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20730" windowHeight="8910" tabRatio="500"/>
  </bookViews>
  <sheets>
    <sheet name="1.นำไปใช้" sheetId="9" r:id="rId1"/>
    <sheet name="2.Pivot VC" sheetId="30" r:id="rId2"/>
    <sheet name="3.Pivot หน่วยงาน" sheetId="31" r:id="rId3"/>
    <sheet name="4.รวม" sheetId="1" r:id="rId4"/>
    <sheet name="5.เรียงปี" sheetId="28" r:id="rId5"/>
    <sheet name="6.เรียง VC" sheetId="29" r:id="rId6"/>
    <sheet name="7.Back up ลิงค์โครงการ" sheetId="26" r:id="rId7"/>
    <sheet name="Sheet1" sheetId="32" r:id="rId8"/>
  </sheets>
  <definedNames>
    <definedName name="_xlnm._FilterDatabase" localSheetId="3" hidden="1">'4.รวม'!$A$6:$N$135</definedName>
    <definedName name="_xlnm._FilterDatabase" localSheetId="4" hidden="1">'5.เรียงปี'!$A$1:$AB$1</definedName>
    <definedName name="_xlnm._FilterDatabase" localSheetId="5" hidden="1">'6.เรียง VC'!$A$1:$AA$1</definedName>
  </definedNames>
  <calcPr calcId="145621" calcMode="manual"/>
  <pivotCaches>
    <pivotCache cacheId="12" r:id="rId9"/>
  </pivotCaches>
</workbook>
</file>

<file path=xl/calcChain.xml><?xml version="1.0" encoding="utf-8"?>
<calcChain xmlns="http://schemas.openxmlformats.org/spreadsheetml/2006/main">
  <c r="Y126" i="29" l="1"/>
  <c r="Y100" i="29"/>
  <c r="Y125" i="29"/>
  <c r="Y99" i="29"/>
  <c r="Y98" i="29"/>
  <c r="Y97" i="29"/>
  <c r="Y96" i="29"/>
  <c r="Y95" i="29"/>
  <c r="Y94" i="29"/>
  <c r="Y93" i="29"/>
  <c r="Y92" i="29"/>
  <c r="Y91" i="29"/>
  <c r="Y90" i="29"/>
  <c r="Y89" i="29"/>
  <c r="Y88" i="29"/>
  <c r="Y87" i="29"/>
  <c r="Y86" i="29"/>
  <c r="Y85" i="29"/>
  <c r="Y84" i="29"/>
  <c r="Y124" i="29"/>
  <c r="Y83" i="29"/>
  <c r="Y123" i="29"/>
  <c r="Y130" i="29"/>
  <c r="Y82" i="29"/>
  <c r="Y81" i="29"/>
  <c r="Y122" i="29"/>
  <c r="Y80" i="29"/>
  <c r="Y79" i="29"/>
  <c r="Y78" i="29"/>
  <c r="Y77" i="29"/>
  <c r="Y76" i="29"/>
  <c r="Y121" i="29"/>
  <c r="Y75" i="29"/>
  <c r="Y74" i="29"/>
  <c r="Y120" i="29"/>
  <c r="Y73" i="29"/>
  <c r="Y119" i="29"/>
  <c r="Y72" i="29"/>
  <c r="Y118" i="29"/>
  <c r="Y71" i="29"/>
  <c r="Y70" i="29"/>
  <c r="Y117" i="29"/>
  <c r="Y69" i="29"/>
  <c r="Y68" i="29"/>
  <c r="Y67" i="29"/>
  <c r="Y66" i="29"/>
  <c r="Y65" i="29"/>
  <c r="Y64" i="29"/>
  <c r="Y63" i="29"/>
  <c r="Y62" i="29"/>
  <c r="Y116" i="29"/>
  <c r="Y61" i="29"/>
  <c r="Y129" i="29"/>
  <c r="Y60" i="29"/>
  <c r="Y59" i="29"/>
  <c r="Y128" i="29"/>
  <c r="Y58" i="29"/>
  <c r="Y57" i="29"/>
  <c r="Y56" i="29"/>
  <c r="Y55" i="29"/>
  <c r="Y54" i="29"/>
  <c r="Y53" i="29"/>
  <c r="Y52" i="29"/>
  <c r="Y51" i="29"/>
  <c r="Y50" i="29"/>
  <c r="Y49" i="29"/>
  <c r="Y48" i="29"/>
  <c r="Y115" i="29"/>
  <c r="Y114" i="29"/>
  <c r="Y47" i="29"/>
  <c r="Y46" i="29"/>
  <c r="Y45" i="29"/>
  <c r="Y44" i="29"/>
  <c r="Y43" i="29"/>
  <c r="Y113" i="29"/>
  <c r="Y42" i="29"/>
  <c r="Y41" i="29"/>
  <c r="Y112" i="29"/>
  <c r="Y111" i="29"/>
  <c r="Y110" i="29"/>
  <c r="Y109" i="29"/>
  <c r="Y40" i="29"/>
  <c r="Y39" i="29"/>
  <c r="Y108" i="29"/>
  <c r="Y107" i="29"/>
  <c r="Y106" i="29"/>
  <c r="Y127" i="29"/>
  <c r="Y38" i="29"/>
  <c r="Y37" i="29"/>
  <c r="Y36" i="29"/>
  <c r="Y35" i="29"/>
  <c r="Y34" i="29"/>
  <c r="Y33" i="29"/>
  <c r="Y105" i="29"/>
  <c r="Y104" i="29"/>
  <c r="Y32" i="29"/>
  <c r="Y31" i="29"/>
  <c r="Y30" i="29"/>
  <c r="Y29" i="29"/>
  <c r="Y28" i="29"/>
  <c r="Y27" i="29"/>
  <c r="Y26" i="29"/>
  <c r="Y25" i="29"/>
  <c r="Y24" i="29"/>
  <c r="Y23" i="29"/>
  <c r="Y22" i="29"/>
  <c r="Y21" i="29"/>
  <c r="Y20" i="29"/>
  <c r="Y19" i="29"/>
  <c r="Y18" i="29"/>
  <c r="Y17" i="29"/>
  <c r="Y16" i="29"/>
  <c r="Y15" i="29"/>
  <c r="Y14" i="29"/>
  <c r="Y13" i="29"/>
  <c r="Y103" i="29"/>
  <c r="Y102" i="29"/>
  <c r="Y12" i="29"/>
  <c r="Y11" i="29"/>
  <c r="Y10" i="29"/>
  <c r="Y9" i="29"/>
  <c r="Y8" i="29"/>
  <c r="Y7" i="29"/>
  <c r="Y6" i="29"/>
  <c r="Y5" i="29"/>
  <c r="Y4" i="29"/>
  <c r="Y3" i="29"/>
  <c r="Y101" i="29"/>
  <c r="Y2" i="29"/>
  <c r="Y8" i="28"/>
  <c r="Y114" i="28"/>
  <c r="Y113" i="28"/>
  <c r="Y112" i="28"/>
  <c r="Y111" i="28"/>
  <c r="Y110" i="28"/>
  <c r="Y109" i="28"/>
  <c r="Y108" i="28"/>
  <c r="Y107" i="28"/>
  <c r="Y106" i="28"/>
  <c r="Y105" i="28"/>
  <c r="Y33" i="28"/>
  <c r="Y79" i="28"/>
  <c r="Y130" i="28"/>
  <c r="Y129" i="28"/>
  <c r="Y128" i="28"/>
  <c r="Y127" i="28"/>
  <c r="Y126" i="28"/>
  <c r="Y125" i="28"/>
  <c r="Y124" i="28"/>
  <c r="Y123" i="28"/>
  <c r="Y78" i="28"/>
  <c r="Y77" i="28"/>
  <c r="Y76" i="28"/>
  <c r="Y75" i="28"/>
  <c r="Y74" i="28"/>
  <c r="Y73" i="28"/>
  <c r="Y72" i="28"/>
  <c r="Y71" i="28"/>
  <c r="Y70" i="28"/>
  <c r="Y69" i="28"/>
  <c r="Y68" i="28"/>
  <c r="Y67" i="28"/>
  <c r="Y66" i="28"/>
  <c r="Y65" i="28"/>
  <c r="Y64" i="28"/>
  <c r="Y32" i="28"/>
  <c r="Y31" i="28"/>
  <c r="Y30" i="28"/>
  <c r="Y29" i="28"/>
  <c r="Y28" i="28"/>
  <c r="Y27" i="28"/>
  <c r="Y26" i="28"/>
  <c r="Y25" i="28"/>
  <c r="Y24" i="28"/>
  <c r="Y7" i="28"/>
  <c r="Y6" i="28"/>
  <c r="Y5" i="28"/>
  <c r="Y4" i="28"/>
  <c r="Y3" i="28"/>
  <c r="Y23" i="28"/>
  <c r="Y104" i="28"/>
  <c r="Y103" i="28"/>
  <c r="Y102" i="28"/>
  <c r="Y101" i="28"/>
  <c r="Y100" i="28"/>
  <c r="Y63" i="28"/>
  <c r="Y62" i="28"/>
  <c r="Y61" i="28"/>
  <c r="Y60" i="28"/>
  <c r="Y59" i="28"/>
  <c r="Y58" i="28"/>
  <c r="Y22" i="28"/>
  <c r="Y21" i="28"/>
  <c r="Y20" i="28"/>
  <c r="Y19" i="28"/>
  <c r="Y18" i="28"/>
  <c r="Y2" i="28"/>
  <c r="Y99" i="28"/>
  <c r="Y98" i="28"/>
  <c r="Y122" i="28"/>
  <c r="Y121" i="28"/>
  <c r="Y57" i="28"/>
  <c r="Y97" i="28"/>
  <c r="Y96" i="28"/>
  <c r="Y120" i="28"/>
  <c r="Y119" i="28"/>
  <c r="Y118" i="28"/>
  <c r="Y56" i="28"/>
  <c r="Y55" i="28"/>
  <c r="Y54" i="28"/>
  <c r="Y53" i="28"/>
  <c r="Y52" i="28"/>
  <c r="Y51" i="28"/>
  <c r="Y17" i="28"/>
  <c r="Y16" i="28"/>
  <c r="Y15" i="28"/>
  <c r="Y14" i="28"/>
  <c r="Y13" i="28"/>
  <c r="Y95" i="28"/>
  <c r="Y117" i="28"/>
  <c r="Y94" i="28"/>
  <c r="Y50" i="28"/>
  <c r="Y49" i="28"/>
  <c r="Y12" i="28"/>
  <c r="Y48" i="28"/>
  <c r="Y47" i="28"/>
  <c r="Y46" i="28"/>
  <c r="Y93" i="28"/>
  <c r="Y92" i="28"/>
  <c r="Y91" i="28"/>
  <c r="Y90" i="28"/>
  <c r="Y89" i="28"/>
  <c r="Y88" i="28"/>
  <c r="Y116" i="28"/>
  <c r="Y87" i="28"/>
  <c r="Y86" i="28"/>
  <c r="Y85" i="28"/>
  <c r="Y84" i="28"/>
  <c r="Y83" i="28"/>
  <c r="Y82" i="28"/>
  <c r="Y81" i="28"/>
  <c r="Y80" i="28"/>
  <c r="Y115" i="28"/>
  <c r="Y45" i="28"/>
  <c r="Y44" i="28"/>
  <c r="Y43" i="28"/>
  <c r="Y42" i="28"/>
  <c r="Y41" i="28"/>
  <c r="Y40" i="28"/>
  <c r="Y39" i="28"/>
  <c r="Y38" i="28"/>
  <c r="Y37" i="28"/>
  <c r="Y36" i="28"/>
  <c r="Y35" i="28"/>
  <c r="Y34" i="28"/>
  <c r="Y11" i="28"/>
  <c r="Y10" i="28"/>
  <c r="Y9" i="28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7" i="1"/>
</calcChain>
</file>

<file path=xl/sharedStrings.xml><?xml version="1.0" encoding="utf-8"?>
<sst xmlns="http://schemas.openxmlformats.org/spreadsheetml/2006/main" count="4423" uniqueCount="490">
  <si>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</si>
  <si>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</si>
  <si>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</si>
  <si>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</si>
  <si>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</si>
  <si>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</si>
  <si>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</si>
  <si>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</si>
  <si>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หน่วยงานของรัฐและประชาชนทั่วไป</t>
  </si>
  <si>
    <t>อนุมัติแล้ว</t>
  </si>
  <si>
    <t>มกราคม 2561</t>
  </si>
  <si>
    <t>โครงการพัฒนาระบบคอมพิวเตอร์สำหรับวิเคราะห์และประมวลผลอาชญากรรมกลาง</t>
  </si>
  <si>
    <t>เมษายน 2563</t>
  </si>
  <si>
    <t>มีนาคม 2564</t>
  </si>
  <si>
    <t>โครงการงานให้การศึกษาและฝึกอบรม</t>
  </si>
  <si>
    <t>กันยายน 2563</t>
  </si>
  <si>
    <t>งานเผยแพร่และให้บริการวิชาการ</t>
  </si>
  <si>
    <t>โครงการเสริมสร้างความรู้ความเข้าใจในการเข้าชื่อเสนอกฎหมายของประชาชน</t>
  </si>
  <si>
    <t>ตุลาคม 2563</t>
  </si>
  <si>
    <t>กันยายน 2564</t>
  </si>
  <si>
    <t>ธันวาคม 2562</t>
  </si>
  <si>
    <t>สำนักนายกรัฐมนตรี</t>
  </si>
  <si>
    <t>โครงการส่งเสริมความร่วมมือในการเปิดระบบราชการ(OpenGovernmentPartnership:OGP)</t>
  </si>
  <si>
    <t>กุมภาพันธ์ 2563</t>
  </si>
  <si>
    <t>ตุลาคม 2562</t>
  </si>
  <si>
    <t>โครงการพัฒนาอาสาสมัครประชาสัมพันธ์ประจำหมู่บ้านและชุมชน(อปมช.)สนับสนุนงานวิทยุชุมชนช่วยเหลือสาธารณะ</t>
  </si>
  <si>
    <t>กันยายน 2562</t>
  </si>
  <si>
    <t>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</t>
  </si>
  <si>
    <t>ตุลาคม 2561</t>
  </si>
  <si>
    <t>โครงการขับเคลื่อนการบริหารราชการแบบประชารัฐที่เน้นประชาชนเป็นศูนย์กลาง</t>
  </si>
  <si>
    <t>โครงการส่งเสริมการมีส่วนร่วมในการบริหารงานภาครัฐ(OGP)</t>
  </si>
  <si>
    <t>มิถุนายน 2562</t>
  </si>
  <si>
    <t>โครงการจัดประชุมประจำปี2562ของสศช.</t>
  </si>
  <si>
    <t>โครงการขับเคลื่อนประเด็นการพัฒนาสำคัญในแผนพัฒนาฯฉบับที่12สู่การปฏิบัติปีงบประมาณ2562</t>
  </si>
  <si>
    <t>โครงการจัดประชุมคณะอนุกรรมการไกล่เกลี่ยเรื่องราวร้องทุกข์จากผู้บริโภคประจำจังหวัด(ตามคำสั่งคณะกรรมการการคุ้มครองผู้บริโภคที่่9/2559และมาตรา15แห่งพรบ.คุ้มครองผู้บริโภคพ.ศ.2522และที่แก้ไขเพ่ิมเติม)</t>
  </si>
  <si>
    <t>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(ตามคำสั่งคณะกรรมการคุ้มครองผู้บริโภคที่6/2528และมาตรา15แห่งพระราชบัญญัติคุ้มครองผู้บริโภคพ.ศ.2522และที่แก้ไขเพิ่มเติม)</t>
  </si>
  <si>
    <t>โครงการพัฒนาระบบบริหารจัดการของหน่วยงานภาครัฐสู่ระบบราชการ4.0</t>
  </si>
  <si>
    <t>โครงการวิเคราะห์สภาวการณ์การบริหารงานภาครัฐแบบองค์รวมระยะที่๒(GovernmentataGlance)</t>
  </si>
  <si>
    <t>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</t>
  </si>
  <si>
    <t>ขับเคลื่อนการดำเนินงานของศูนย์ส่งเสริมการมีส่วนร่วมของประชาชน</t>
  </si>
  <si>
    <t>ตุลาคม 2564</t>
  </si>
  <si>
    <t>กันยายน 2565</t>
  </si>
  <si>
    <t>project65</t>
  </si>
  <si>
    <t>ยกระดับการมีส่วนร่วมในการจัดบริการสาธารณะ</t>
  </si>
  <si>
    <t>เปิดให้ประชาชนเข้ามามีส่วนร่วมในการพัฒนาระบบราชการ</t>
  </si>
  <si>
    <t>โครงการเพิ่มประสิทธิภาพการปฏิบัติงานสำนักงานเลขานุการกรม(ส่วนบริหารทรัพยากรบุคคล)</t>
  </si>
  <si>
    <t>สิงหาคม 2563</t>
  </si>
  <si>
    <t>การพัฒนาเครือข่ายที่ปรึกษาผู้ตรวจราชการภาคประชาชน</t>
  </si>
  <si>
    <t>ส่งเสริมการมีส่วนร่วมของประชาชนในการบริหารราชการ</t>
  </si>
  <si>
    <t>เมษายน 2564</t>
  </si>
  <si>
    <t>เสนอ(ร่าง)พระราชบัญญัติการมีส่วนร่วมของประชาชนในกระบวนการนโยบายสาธารณะพ.ศ.....</t>
  </si>
  <si>
    <t>โครงการวิเคราะห์สภาวการณ์การบริหารงานภาครัฐแบบองค์รวมและการมองภาครัฐแห่งอนาคต</t>
  </si>
  <si>
    <t>โครงการขับเคลื่อนการบริหารราชการแบบมีส่วนร่วมโดยยึดประชาชนเป็นศูนย์กลาง</t>
  </si>
  <si>
    <t>มกราคม 2564</t>
  </si>
  <si>
    <t>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</t>
  </si>
  <si>
    <t>โครงการปรับMindsettobe"GrowthMindset"</t>
  </si>
  <si>
    <t>โครงการที่ใช้งบบริหารงานจังหวัดแบบบูรณาการประจำปีงบประมาณพ.ศ.2563</t>
  </si>
  <si>
    <t>ค่าใช้จ่ายในการบริหารงานกลุ่มจังหวัดแบบบูรณาการประจำปีงบประมาณพ.ศ.2563จังหวัดยโสธร</t>
  </si>
  <si>
    <t>ค่าใช้จ่ายในการบริหารงานจังหวัดแบบบูรณาการ</t>
  </si>
  <si>
    <t>การบริหารงานจังหวัดแบบบูรณาการ</t>
  </si>
  <si>
    <t>โครงการบริหารจัดการค่าใช้จ่ายในการบริหารงานจังหวัดแบบบูรณาการประจำปีงบประมาณพ.ศ.2564จังหวัดชัยนาท</t>
  </si>
  <si>
    <t>สนับสนุนการบริหารงานกลุ่มจังหวัดภาคตะวันออกเฉียงเหนือตอนล่าง1ปีงบประมาณพ.ศ.2564</t>
  </si>
  <si>
    <t>ค่าใช้จ่ายในการบริหารงานจังหวัด/กลุ่มจังหวัดแบบบูรณาการ</t>
  </si>
  <si>
    <t>โครงการประชาสัมพันธ์สร้างการรับรู้การมีส่วนร่วมในขบวนการเชิงนโยบายตามภารกิจกรมพัฒนาฝีมือแรงงาน</t>
  </si>
  <si>
    <t>กระทรวงแรงงาน</t>
  </si>
  <si>
    <t>ยกระดับการให้บริการข้อมูลผ่านContactCenter1506</t>
  </si>
  <si>
    <t>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2563</t>
  </si>
  <si>
    <t>ประชาสัมพันธ์สร้างการรับรู้การมีส่วนร่วมในขบวนการเชิงนโยบายตามภารกิจกรมพัฒนาฝีมือแรงงาน</t>
  </si>
  <si>
    <t>การจัดทำสื่อประชาสัมพันธ์กองทุนพัฒนาฝีมือแรงงาน</t>
  </si>
  <si>
    <t>จัดทำคู่มือการยื่นแบบแสดงการส่งเงินสมทบกองทุนพัฒนาฝีมือแรงงานสำหรับสถานประกอบกิจการ</t>
  </si>
  <si>
    <t>โครงการสัมมนาเชิงปฏิบัติการเจ้าหน้าที่พี่เลี้ยงอาสาสมัครแรงงานเชิงบูรณาการ(สภ.)</t>
  </si>
  <si>
    <t>โครงการคลินิกช่างกรมพัฒนาฝีมือแรงงานร่วมรณรงค์ป้องกันและลดอุบัติเหตุทางถนนช่วงเทศกาลปีใหม่ประจำปี2564</t>
  </si>
  <si>
    <t>ธันวาคม 2563</t>
  </si>
  <si>
    <t>โครงการระบบการพิจารณาอนุญาตโรงงานแบบอัตโนมัติแขวงทุ่งพญาไทเขตราชเทวีกรุงเทพมหานคร1ระบบ</t>
  </si>
  <si>
    <t>กระทรวงอุตสาหกรรม</t>
  </si>
  <si>
    <t>โครงการระบบเชื่อมโยงเอกสารราชการกับฐานข้อมูลประชาชนและบริการภาครัฐ(PopulationInformationLinkageCenter)แขวงทุ่งพญาไทเขตราชเทวีกรุงเทพมหานคร1ระบบประจำปีงบประมาณพ.ศ.2563</t>
  </si>
  <si>
    <t>เพิ่มศักยภาพบุคลากรเพื่อเป็นผู้ตรวจสอบเอกชนดำเนินการแทนการปฏิบัติงานของพนักงานเจ้าหน้าที่</t>
  </si>
  <si>
    <t>ขับเคลื่อนการยกระดับคุณภาพการศึกษาและประสิทธิภาพการศึกษาจังหวัดโดยผ่านกลไกของกศจ.</t>
  </si>
  <si>
    <t>โครงการการขับเคลื่อนการบูรณาการด้านการศึกษาระดับภาคของกระทรวงศึกษาธิการประจำปีงบประมาณพ.ศ.2562</t>
  </si>
  <si>
    <t>โครงการประชุมการขับเคลื่อนการบูรณาการด้านการศึกษาระดับภาค(ภาคใต้ชายแดน)ประจำปีงบประมาณพ.ศ.2562</t>
  </si>
  <si>
    <t>โครงการจัดทำแผนพัฒนาการศึกษา</t>
  </si>
  <si>
    <t>บริหารสำนักงานสกสค.จังหวัดกระบี่</t>
  </si>
  <si>
    <t>งานบริหารสำนักงานสกสค.จังหวัดยะลา</t>
  </si>
  <si>
    <t>งานบริหารสำนักงานสกสค.จังหวัดปัตตานี</t>
  </si>
  <si>
    <t>การประชุมหารือการจัดทำข้อเสนอเชิงนโยบายของกระทรวงศึกษาธิการ</t>
  </si>
  <si>
    <t>งานค่าใช้จ่ายการปฏิบัติงาน</t>
  </si>
  <si>
    <t>โครงการตรวจติดตามประเมินผลการดำเนินงานตามนโยบายและยุทธศาสตร์</t>
  </si>
  <si>
    <t>โครงการตรวจราชการและติดตามประเมินผลการดำเนินงานตามนโยบายและยุทธศาสตร์กระทรวงศึกษาธิการ</t>
  </si>
  <si>
    <t>การสร้างความเข้มแข็งในการรายงานผลความก้าวหน้าการดำเนินงานตามยุทธศาสตร์ของสพฐ.ตามมาตรฐานของสพท.และตามนโยบายกระทรวงศึกษาธิการปีงบประมาณพ.ศ.2562:โครงการติดตามและรายงานผลการดำเนินงานการขับเคลื่อนนโยบายสำคัญของกระทรวงศึกษาธิการ</t>
  </si>
  <si>
    <t>โครงการประชุมเชิงปฏิบัติการการจัดทำคำของบประมาณรายจ่ายประจำปีงบประมาณพ.ศ.2564ของกระทรวงศึกษาธิการ</t>
  </si>
  <si>
    <t>โครงการประชุมประชุมเชิงปฏิบัติการจัดทำงบประมาณรายจ่ายบูรณาการประจำปีงบประมาณพ.ศ.2564ของกระทรวงศึกษาธิการ</t>
  </si>
  <si>
    <t>โครงการประชุมเชิงปฏิบัติการจัดทำรายงานผลการดำเนินงานของกระทรวงศึกษาธิการและสำนักงานปลัดกระทรวงศึกษาธิการประจำปีงบประมาณพ.ศ.2563และรายงานผลการดำเนินงานตามนโยบายรัฐบาล</t>
  </si>
  <si>
    <t>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ประจำปีงบประมาณพ.ศ.2563</t>
  </si>
  <si>
    <t>โครงการเร่งรัดติดตามการใช้จ่ายงบประมาณรายจ่ายประจำปีงบประมาณพ.ศ.2563ของกระทรวงศึกษาธิการ</t>
  </si>
  <si>
    <t>โครงการการจัดทำแผนบริหารจัดการโรงเรียนขนาดเล็ก</t>
  </si>
  <si>
    <t>โครงการตรวจติดตามประเมินผลการดำเนินงานตามนโยบายและยุทธศาสตร์ในระดับจังหวัดประจำปีงบประมาณพ.ศ.2563สำนักงานศึกษาธิการจังหวัดเชียงราย</t>
  </si>
  <si>
    <t>มกราคม 2563</t>
  </si>
  <si>
    <t>ประชุมจัดทำแผนปฏิบัติราชการประจำปีงบประมาณพ.ศ.2563ของสำนักงานศึกษาธิการจังหวัดปทุมธานี(ฉบับใช้เงินงบประมาณตามที่ได้รับจัดสรร)</t>
  </si>
  <si>
    <t>งานประชาสัมพันธ์ประจำปีงบประมาณพ.ศ.2563</t>
  </si>
  <si>
    <t>ตรวจติดตามประเมินผลการดำเนินงานตามนโยบายและยุทธศาสตร์</t>
  </si>
  <si>
    <t>ประชุมจัดทำแผนปฏิบัติราชการประจำปีงบประมาณพ.ศ.2563ของสำนักงานศึกษาธิการจังหวัดกรุงเทพมหานคร(ฉบับใช้เงินงบประมาณตามที่ได้รับจัดสรร)</t>
  </si>
  <si>
    <t>โครงการจัดทำแผนปฏิบัติราชการพัฒนาการศึกษาพื้นที่ชายแดนประจำปีงบประมาณพ.ศ.2563ระดับจังหวัด</t>
  </si>
  <si>
    <t>ขับเคลื่อนการยกระดับคุณภาพการศึกษาและประสิทธิภาพการศึกษาจังหวัดปัตตานีโดยผ่านกลไกของกศจ.พ.ศ.2563</t>
  </si>
  <si>
    <t>ขับเคลื่อนการยกระดับคุณภาพการศึกษาและประสิทธิภาพการศึกษาจังหวัดเลย</t>
  </si>
  <si>
    <t>ตัวอย่างค่าบำรุงสมาคมนานาชาติIEA</t>
  </si>
  <si>
    <t>ปรับปรุงภูมิทัศน์และพัฒนาสิ่งแวดล้อม</t>
  </si>
  <si>
    <t>โครงการบูรณาการฐานข้อมูลนักเรียนนักศึกษาสถานศึกษาอาชีวศึกษาภาครัฐและภาคเอกชนสังกัดสำนักงานคณะกรรมการการอาชีวศึกษาศูนย์เทคโนโลยีสารสนเทศและกำลังคนอาชีวศึกษาแขวงท่าแร้งเขตบางเขนกรุงเทพมหานคร</t>
  </si>
  <si>
    <t>โครงการส่งเสริมการดำเนินงานคณะกรรมการติดตามตรวจสอบประเมินผลและนิเทศการศึกษา</t>
  </si>
  <si>
    <t>กรกฎาคม 2563</t>
  </si>
  <si>
    <t>โครงการจัดทำแผนบริหารจัดการโรงเรียนขนาดเล็กสพป.ปทุมธานีเขต1</t>
  </si>
  <si>
    <t>พฤศจิกายน 2562</t>
  </si>
  <si>
    <t>การพัฒนาคุณภาพการให้บริการสู่มาตรฐานเขตพื้นที่การศึกษา</t>
  </si>
  <si>
    <t>จัดทำแผนปฏิบัติการประจำปีของสำนักงานเขตพื้นที่การศึกษาประถมศึกษาสมุทรปราการเขต1</t>
  </si>
  <si>
    <t>การแข่งขันกีฬาภาค10สัมพันธ์</t>
  </si>
  <si>
    <t>การติดตามตรวจสอบและประเมินผลการจัดการศึกษาของสถานศึกษาโดยคณะกรรมการก.ต.ป.น.</t>
  </si>
  <si>
    <t>โครงการบริหารจัดการศึกษาโดยใช้พื้นที่เป็นฐาน(กิจกรรมพัฒนาประสิทธิภาพองค์คณะบุคคลและเครือข่ายการศึกษา</t>
  </si>
  <si>
    <t>ตรวจสอบการดำเนินงานของสำนักงานเขตพื้นที่การศึกษาประถมศึกษาหนองคายเขต2และสถานศึกษาในสังกัดสพป.หนองคายเขต2</t>
  </si>
  <si>
    <t>พัฒนาระบบติดตามตรวจสอบประเมินผลและนิเทศการศึกษาโดยคณะบุคคล(ก.ต.ป.น.)</t>
  </si>
  <si>
    <t>จิตอาสา"เราทำความดีด้วยหัวใจรักษ์เชียงใหม่เขต3"</t>
  </si>
  <si>
    <t>มิถุนายน 2563</t>
  </si>
  <si>
    <t>การประชุมเชิงปฏิบัติการจัดทำแผนพัฒนาการศึกษาขั้นพื้นฐานประจำปีพ.ศ.2563-2565ของสำนักงานเขตพื้นที่การศึกษามัธยมศึกษาเขต18</t>
  </si>
  <si>
    <t>โครงการพัฒนาระบบเทคโนโลยีสารสนเทศและการสื่อสารเพื่อการบริหาร</t>
  </si>
  <si>
    <t>โครงการจัดทำแผนปฏิบัติราชการ3ปีปีงบประมาณพ.ศ.2563-พ.ศ.2565และแผนปฏิบัติการประจำปีงบประมาณพ.ศ.2563</t>
  </si>
  <si>
    <t>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(กศจ.)</t>
  </si>
  <si>
    <t>โครงการบริหารจัดการโรงเรียนขนาดเล็ก</t>
  </si>
  <si>
    <t>โครงการประชุมสัมมนาผู้บริหารสถานศึกษาในสังกัดสำนักงานเขตพื้นที่การศึกษาประถมศึกษานครปฐมเขต2</t>
  </si>
  <si>
    <t>นิเทศติดตามและประเมินผลการจัดการศึกษา</t>
  </si>
  <si>
    <t>เพิ่มประสิทธิภาพการประชาสัมพันธ์เชิงรุก</t>
  </si>
  <si>
    <t>(ร่าง)โครงการ“งานพัฒนาสัมพันธ์”</t>
  </si>
  <si>
    <t>จัดทำแผนปฏิบัติการประจำปีงบประมาณพ.ศ.2563สำนักงานเขตพื้นที่การศึกษาประถมศึกษาสมุทรสงคราม</t>
  </si>
  <si>
    <t>โครงการประชุมปฏิบัติการขับเคลื่อนการดำเนินงานกิจการพิเศษของกลุ่มพัฒนาการศึกษาสำนักงานศึกษาธิการจังหวัดให้สอดคล้องตามแผนการปฏิรูปประเทศแผนแม่บทยุทธศาสตร์และกฎหมายที่เกี่ยวข้อง</t>
  </si>
  <si>
    <t>ตรวจสอบภายในประจำปีงบประมาณ2563</t>
  </si>
  <si>
    <t>เสริมสร้างคุณธรรมจริยธรรมและธรรมาภิบาลในสถานศึกษา(โครงการโรงเรียนสุจริต)</t>
  </si>
  <si>
    <t>บริหารจัดการโรงเรียนขนาดเล็ก</t>
  </si>
  <si>
    <t>ตรวจติดตามผลการดำเนินงานของโรงเรียนเอกชนนอกระบบสังกัดสำนักงานศึกษาธิการจังหวัดนครปฐมปีงบประมาณ2563</t>
  </si>
  <si>
    <t>โครงการบริหารจัดการโรงเรียนขนาดเล็กที่มีประสิทธิภาพ</t>
  </si>
  <si>
    <t>รับนักเรียนปีการศึกษา2563</t>
  </si>
  <si>
    <t>ติดตามและประเมินผลการบริหารจัดการศึกษาของสำนักงานเขตพื้นที่การศึกษาประถมศึกษาหนองคายเขต1</t>
  </si>
  <si>
    <t>โครงการพัฒนาระบบติดตามตรวจสอบประเมินผลและนิเทศการศึกษา(ก.ต.ป.น.)</t>
  </si>
  <si>
    <t>โครงการประชุมระดับโลกด้านการศึกษา2021(EducationWorldForum)</t>
  </si>
  <si>
    <t>โครงการทุนสนับสนุนนักเรียนนักศึกษาและบุคลากรทางการศึกษาต่างประเทศเข้ามาศึกษาและฝึกอบรมในประเทศไทย</t>
  </si>
  <si>
    <t>โครงการแลกเปลี่ยนทางการศึกษาระหว่างไทย-ญี่ปุ่นประจำปี2564</t>
  </si>
  <si>
    <t>โครงการจัดประชุมคณะกรรมการศึกษาธิการจังหวัดนครปฐมและคณะอนุกรรมการศึกษาธิการจังหวัดนครปฐมปีงบประมาณพ.ศ.2564</t>
  </si>
  <si>
    <t>โครงการสนับสนุนภารกิจด้านคณะรัฐมนตรีและรัฐสภาศธ.</t>
  </si>
  <si>
    <t>จัดทำแผนพัฒนาการศึกษาจังหวัดประจำปี2564</t>
  </si>
  <si>
    <t>ตรวจติดตามและประเมินผลการดำเนินงานตามนโยบายและยุทธศาสตร์</t>
  </si>
  <si>
    <t>โครงการตรวจติดตามประเมินผลการดำเนินงานตามนโยบายและยุทธศาสตร์ปีงบประมาณ2564</t>
  </si>
  <si>
    <t>จัดทำแผนพัฒนาการศึกษาจังหวัดเลย</t>
  </si>
  <si>
    <t>โครงการการทบทวนปรับปรุงมาตรฐานสำนักงานเขตพื้นที่การศึกษา</t>
  </si>
  <si>
    <t>โครงการการเจรจาและประชุมนานาชาติภายใต้กรอบยูเนสโก</t>
  </si>
  <si>
    <t>โครงการพัฒนาระบบการทำงานร่วมกับศูนย์ยุติธรรรมชุมชน</t>
  </si>
  <si>
    <t>โครงการนิเทศและติดตามศูนย์ยุติธรรมชุมชนของสำนักงานยุติธรรมจังหวัด(สยจ.)</t>
  </si>
  <si>
    <t>โครงการบูรณาการความร่วมมือเพื่อให้ความช่วยเหลือประชาชนให้เข้าถึงงานบริการของรัฐ8กระทรวง</t>
  </si>
  <si>
    <t>โครงการบูรณาการการให้ความช่วยเหลือประชาชนตามบันทึกความร่วมมือ(MOU)การอำนวยความยุติธรรมเพื่อลดความเหลื่อมล้ำสร้างสังคมเท่าเทียม</t>
  </si>
  <si>
    <t>โครงการจ้างเหมาบริการบำรุงรักษาระบบเครื่องเดิมสำนักงานกิจการยุติธรรมประจำปีงบประมาณพ.ศ.๒๕๖๔</t>
  </si>
  <si>
    <t>โครงการประชาคมเข้มแข็งอย่างยั่งยืน</t>
  </si>
  <si>
    <t>กระทรวงมหาดไทย</t>
  </si>
  <si>
    <t>9-1-2โครงการใส่ใจผู้บริโภค2562</t>
  </si>
  <si>
    <t>โครงการหน่วยบำบัดทุกข์บำรุงสุขสร้างรอยยิ้มให้กับประชาชนจังหวัดลพบุรีประจำปี2563</t>
  </si>
  <si>
    <t>ตุลาคม 2560</t>
  </si>
  <si>
    <t>กระทรวงการอุดมศึกษาวิทยาศาสตร์วิจัยและนวัตกรรม</t>
  </si>
  <si>
    <t>กระทรวงการคลัง</t>
  </si>
  <si>
    <t>ไฮไลท์โครงการที่ไม่ได้ใส่ vc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</si>
  <si>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</si>
  <si>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>ผลรวมทั้งหมด</t>
  </si>
  <si>
    <t>ปีงบประมาณ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</si>
  <si>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</si>
  <si>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หน่วยงานระดับกรมหรือเทียบเท่า</t>
  </si>
  <si>
    <t>กรมพัฒนาฝีมือแรงงาน</t>
  </si>
  <si>
    <t>มหาวิทยาลัยราชภัฏกำแพงเพชร</t>
  </si>
  <si>
    <t>โครงการส่งเสริมความเชื่อมั่นและพัฒนาศักยภาพธุรกิจสร้างสรรค์ของประเทศ</t>
  </si>
  <si>
    <t>โครงการยกระดับผู้ประกอบการวิสาหกิจชุมชนกลุ่มอาหารและเครื่องดื่ม</t>
  </si>
  <si>
    <t>โครงการประกวดSMENationalAwards</t>
  </si>
  <si>
    <t>โครงการสร้างแหล่งบ่มเพาะธุรกิจสร้างสรรค์กรุงเทพฯ</t>
  </si>
  <si>
    <t>โครงการสร้างแหล่งบ่มเพาะธุรกิจสร้างสรรค์สู่ภูมิภาค</t>
  </si>
  <si>
    <t>โครงการพัฒนาศูนย์กลางการรวบรวมข้อมูลเพื่อสนับสนุนเศรษฐกิจสร้างสรรค์และการสร้างนวัตกรรม</t>
  </si>
  <si>
    <t>โครงการวิจัยเพื่อพัฒนาอุตสาหกรรมสร้างสรรค์รายสาขา</t>
  </si>
  <si>
    <t>โครงการแผนพัฒนาบุคลากรของสำนักงานส่งเสริมเศรษฐกิจสร้างสรรค์(องค์การมหาชน)</t>
  </si>
  <si>
    <t>โครงการประเมินผลสัมฤทธิ์และความคุ้มค่าของสำนักงานส่งเสริมเศรษฐกิจสร้างสรรค์(องค์การมหาชน)</t>
  </si>
  <si>
    <t>โครงการมหกรรมงานยกระดับคุณภาพอุตสาหกรรมสร้างสรรค์ไทย(CreativeIndustryFair)</t>
  </si>
  <si>
    <t>โครงการสร้างความพร้อมให้เยาวชนในการประกอบธุรกิจ</t>
  </si>
  <si>
    <t>โครงการพัฒนาคุณภาพมาตรฐานสินค้าและบริการ</t>
  </si>
  <si>
    <t>โครงการยกระดับคุณภาพมาตรฐานสินค้าและบริการ:วิสาหกิจขนาดย่อม</t>
  </si>
  <si>
    <t>โครงการยกระดับข้อมูลเพื่อSME</t>
  </si>
  <si>
    <t>โครงการประเทศไทยก้าวไกลสร้างอาชีพเชื่อมตลาดเพิ่มรายได้เพื่อชุมชนมืออาชีพยั่งยืนด้วยระบบคุณวุฒิวิชาชีพ</t>
  </si>
  <si>
    <t>โครงการยกระดับสมรรถนะกำลังคนสู่ผู้ประกอบการมืออาชีพ(FromProfessionaltoMSME)</t>
  </si>
  <si>
    <t>โครงการพัฒนาศูนย์กลางการรวบรวมและกระจายองค์ความรู้ด้านเศรษฐกิจสร้างสรรค์เพื่อพัฒนาทุนทางความคิดสร้างสรรค์ให้แก่ประชาชน</t>
  </si>
  <si>
    <t>โครงการCreativeThailandExpo2021</t>
  </si>
  <si>
    <t>โครงการจัดทำแผนพัฒนาอุตสาหกรรมสร้างสรรค์รายสาขากลุ่มสื่อและเนื้อหาสร้างสรรค์</t>
  </si>
  <si>
    <t>โครงการพัฒนาบุคลากรของสำนักงานส่งเสริมเศรษฐกิจสร้างสรรค์(องค์การมหาชน)ประจำปีงบประมาณพ.ศ.2564</t>
  </si>
  <si>
    <t>โครงการสร้างเครือข่ายความร่วมมือและติดตามประเมินผลสัมฤทธิ์ด้านการส่งเสริมเศรษฐกิจสร้างสรรค์ของสำนักงานส่งเสริมเศรษฐกิจสร้างสรรค์ปีงบประมาณพ.ศ.2564</t>
  </si>
  <si>
    <t>โครงการส่งเสริมการรับรู้เศรษฐกิจสร้างสรรค์และบทบาทของสำนักงานส่งเสริมเศรษฐกิจสร้างสรรค์</t>
  </si>
  <si>
    <t>โครงการพัฒนาคุณภาพมาตรฐานสินค้าและบริการกิจกรรมพัฒนาศักยภาพผู้ผลิตงานฝีมือและงานหัตถกรรมสู่ความเป็นเลิศ(GrandMaster)</t>
  </si>
  <si>
    <t>โครงการพัฒนาคุณภาพมาตรฐานสินค้าและบริการกิจกรรมพัฒนาศักยภาพวิสาหกิจรายย่อยในการพัฒนาผลิตภัณฑ์ท้องถิ่นเชิงสร้างสรรค์สู่สากล</t>
  </si>
  <si>
    <t>โครงการสร้างและพัฒนาวิสาหกิจในระยะเริ่มต้นกิจกรรมพัฒนาทักษะด้านการคิดเชิงออกแบบธุรกิจสำหรับผู้ประกอบการรายใหม่(BusinessDesignThinkingforNewEntrepreneurs)</t>
  </si>
  <si>
    <t>โครงการพัฒนาประสบการณ์เรียนรู้ทักษะวิชาชีพในอุตสาหกรรมสร้างสรรค์(CreativeProfessionalSkillsTransfer)</t>
  </si>
  <si>
    <t>โครงการพัฒนาแพลตฟอร์มการเรียนออนไลน์CEAOnlineAcademyและหลักสูตรพัฒนาศักยภาพบุคลากรและผู้ประกอบการในอุตสาหกรรมสร้างสรรค์</t>
  </si>
  <si>
    <t>โครงการพัฒนาระบบการให้บริการและความช่วยเหลือแก่SME(Online/offline)กิจกรรมโครงการฐานข้อมูลสนับสนุนธุรกิจสร้างสรรค์ประจำปีงบประมาณพ.ศ.2564</t>
  </si>
  <si>
    <t>โครงการศึกษารูปแบบการสร้างผู้ประกอบการในอุตสาหกรรมเทคโนโลยีอัตโนมัติและหุ่นยนต์</t>
  </si>
  <si>
    <t>โครงการเพิ่มประสิทธิภาพ/ผลิตภาพประจำปีงบประมาณ2563</t>
  </si>
  <si>
    <t>โครงการพัฒนาทักษะการเป็นผู้ประกอบการสมัยใหม่</t>
  </si>
  <si>
    <t>โครงการพัฒนาขีดความสามารถในการแข่งขันสินค้าเกษตรแปรรูป(กิจกรรมพัฒนาขีดความสามารถในการแข่งขันสินค้าเกษตรแปรรูป)</t>
  </si>
  <si>
    <t>โครงการพัฒนาคุณภาพมาตรฐานสินค้าและบริการ(กิจกรรมพัฒนาขีดความสามารถในการแข่งขันสินค้าเกษตรแปรรูป)</t>
  </si>
  <si>
    <t>โครงการพัฒนาวิสาหกิจสู่ความเป็นมืออาชีพปีงบประมาณพ.ศ.2563</t>
  </si>
  <si>
    <t>โครงการพัฒนาวิสาหกิจสู่ความเป็นมืออาชีพปีงบประมาณพ.ศ.2564</t>
  </si>
  <si>
    <t>โครงการพัฒนาศักยภาพวิสาหกิจรายย่อยสู่การเป็นผู้ประกอบการมืออาชีพปีงบประมาณพ.ศ.2565</t>
  </si>
  <si>
    <t>ค่าใช้จ่ายในการส่งเสริมและพัฒนาศักยภาพของอุตสาหกรรมในภูมิภาค</t>
  </si>
  <si>
    <t>(62)โครงการสร้างและพัฒนาผู้ประกอบการใหม่เชิงสร้างสรรค์และนวัตกรรม</t>
  </si>
  <si>
    <t>(62)โครงการพัฒนาปัจจัยแวดล้อมเพื่อสนับสนุนการดำเนินธุรกิจ</t>
  </si>
  <si>
    <t>(62)โครงการพัฒนาศักยภาพอุตสาหกรรมยางพารา</t>
  </si>
  <si>
    <t>(62)โครงการเพิ่มประสิทธิภาพการผลิตน้ำมันปาล์ม</t>
  </si>
  <si>
    <t>ค่าใช้จ่ายในการดำเนินงานมาตรฐานผลิตภัณฑ์ชุมชนปี2563</t>
  </si>
  <si>
    <t>(63)โครงการสร้างและบ่มเพาะผู้ประกอบการรายใหม่</t>
  </si>
  <si>
    <t>(63)โครงการยกระดับอุตสาหกรรมอาหารทะเลให้เป็นศูนย์กลางผลิตอาหารทะเลแห่งอนาคต</t>
  </si>
  <si>
    <t>(63)โครงการเพิ่มประสิทธิภาพการผลิตน้ำมันปาล์ม</t>
  </si>
  <si>
    <t>(63)โครงการยกระดับผลิตภัณฑ์อุตสาหกรรมยางและไม้ยางพาราด้วยนวัตกรรมใหม่สู่เชิงพาณิชย์</t>
  </si>
  <si>
    <t>โครงการพัฒนาผู้ประกอบการและวิสาหกิจขนาดกลางและขนาดย่อมยุคใหม่ด้วยเทคโนโลยีดิจิทัลตลอดห่วงโซ่ก้าวสู่ยุคผลิตภัณฑ์มูลค่าสูงและการตลาดเชิงสร้างสรรค์</t>
  </si>
  <si>
    <t>เร่งการจัดตั้งและขยายธุรกิจของผู้ประกอบการอัจฉริยะ</t>
  </si>
  <si>
    <t>สร้างและพัฒนาผู้ประกอบการที่ขับเคลื่อนด้วยนวัตกรรมและเครือข่ายธุรกิจ(IDENetwork)</t>
  </si>
  <si>
    <t>ค่าใช้จ่ายในการดำเนินงานมาตรฐานผลิตภัณฑ์ชุมชนปี2564</t>
  </si>
  <si>
    <t>โครงการพัฒนาสถานที่ผลิตเครื่องสำอางต้นแบบสำหรับการผลิตเครื่องสำอางผสมสมุนไพรภายใต้แผนงานที่๕</t>
  </si>
  <si>
    <t>โครงการส่งเสริมวิสาหกิจเริ่มต้นสร้างนวัตกรรมผลิตภัณฑ์สุขภาพ</t>
  </si>
  <si>
    <t>โครงการ“เสริมสร้างรากฐานวิสาหกิจขนาดกลางและขนาดย่อมไทยสู่ตลาดความงามโลก”(THAILANDSMEsStepuptoWorldBeautyMarket)</t>
  </si>
  <si>
    <t>โครงการพัฒนาชาไทยสู่ชาโลก(SMEs)</t>
  </si>
  <si>
    <t>พัฒนายกระดับผู้ผลิตผู้ประกอบการOTOPสู่การเป็นมืออาชีพ๔.๐</t>
  </si>
  <si>
    <t>พัฒนาศักยภาพอุตสาหกรรมอัญมณีและเครื่องประดับในส่วนภูมิภาค</t>
  </si>
  <si>
    <t>พัฒนาต่อยอดศักยภาพผู้ประกอบการโดยบริการของศูนย์ให้คำปรึกษาด้านทรัพย์สินทางปัญญาและนวัตกรรม(IPIDECenter)</t>
  </si>
  <si>
    <t>โครงการสัมมนาเผยแพร่ความรู้เกี่ยวกับการคุ้มครองลิขสิทธิ์บนสื่อออนไลน์</t>
  </si>
  <si>
    <t>พัฒนาศักยภาพและสร้างโอกาสทางการตลาดธุรกิจแฟรนไชส์สู่สากล</t>
  </si>
  <si>
    <t>เสริมสร้างความรู้และพัฒนาทักษะการระงับข้อพิพาทด้านทรัพย์สินทางปัญญา</t>
  </si>
  <si>
    <t>โครงการพัฒนาผู้ประกอบการสู่เศรษฐกิจยุคใหม่</t>
  </si>
  <si>
    <t>โครงการอบรมบ่มเพาะเพื่อสร้างผู้ประกอบการรายใหม่</t>
  </si>
  <si>
    <t>โครงการพัฒนาผู้ประกอบการสู่เศรษฐกิจยุคใหม่(NewEconomyAcademy)</t>
  </si>
  <si>
    <t>โครงการพัฒนาวิสาหกิจรายย่อยให้ประกอบธุรกิจอย่างมืออาชีพด้วยทรัพย์สินทางปัญญา</t>
  </si>
  <si>
    <t>โครงการพัฒนาความรู้ทรัพย์สินทางปัญญาสู่การต่อยอดเทคโนโลยีและนวัตกรรม</t>
  </si>
  <si>
    <t>พัฒนาระบบตลาดกลุ่มจังหวัดภาคตะวันออกเฉียงเหนือตอนกลาง</t>
  </si>
  <si>
    <t>โครงการพัฒนาผู้ประกอบการStartupจังหวัดร้อยเอ็ด</t>
  </si>
  <si>
    <t>สัมมนาเชิงปฏิบัติการเรื่อง“การปรับตัวขององค์กรจัดเก็บค่าลิขสิทธิ์ในยุคดิจิทัล”</t>
  </si>
  <si>
    <t>พัฒนาผู้ประกอบการStartupจังหวัดร้อยเอ็ด</t>
  </si>
  <si>
    <t>ส่งเสริมและพัฒนาศักยภาพผู้ประกอบการสู่การเป็นนักการตลาดมืออาชีพ</t>
  </si>
  <si>
    <t>สัมมนา"เสริมสร้างความรู้เกี่ยวกับกฎหมายทรัพย์สินทางปัญญา"</t>
  </si>
  <si>
    <t>โครงการพัฒนาผู้ประกอบการมืออาชีพด้วยทรัพย์สินทางปัญญา</t>
  </si>
  <si>
    <t>การพัฒนาอุตสาหกรรมและธุรกิจSMEเน้นผลิตภัณฑ์ธรรมชาติและผลิตภัณฑ์ด้านสุขภาพตลอดจนยกมาตรฐานผลิตภัณฑ์ให้ได้มาตรฐานสากล</t>
  </si>
  <si>
    <t>โปรแกรมสนับสนุนการพัฒนาเทคโนโลยีและนวัตกรรม(ITAP)</t>
  </si>
  <si>
    <t>โครงการสร้างผู้ประกอบการธุรกิจเทคโนโลยีนวัตกรรมใหม่(Start-upVoucher)</t>
  </si>
  <si>
    <t>โครงการพัฒนาธุรกิจนวัตกรรมเกิดใหม่ที่มีการเติบโตสูง(innovativestartup)</t>
  </si>
  <si>
    <t>โครงการสร้างและพัฒนาผู้ประกอบการใหม่ด้านเทคโนโลยีและนวัตกรรม</t>
  </si>
  <si>
    <t>โครงการยกระดับขีดความสามารถของศูนย์บ่มเพาะและพัฒนานักลงทุนเพื่อธุรกิจและนวัตกรรมใหม่</t>
  </si>
  <si>
    <t>โครงการสนับสนุนผู้ประกอบการให้ได้รับมาตรฐานกระบวนการผลิตและการบริการCapabilityMaturityModelIntegration</t>
  </si>
  <si>
    <t>โครงการพัฒนาตลาดวิทยาศาสตร์เทคโนโลยีและนวัตกรรมเพื่อการถ่ายทอดเทคโนโลยีสู่วิสาหกิจขนาดกลางและขนาดย่อม</t>
  </si>
  <si>
    <t>โครงการสร้างและพัฒนาผู้ประกอบการวิสาหกิจเริ่มต้นกลุ่มเทคโนโลยีการแพทย์และสุขภาพ</t>
  </si>
  <si>
    <t>ยกระดับสินค้าชุมชน(OTOP)</t>
  </si>
  <si>
    <t>บ่มเพาะบัณฑิตมหาวิทยาลัยราชภัฏเชียงรายให้มีทักษะการเป็นผู้ประกอบการรุ่นใหม่(Startup)</t>
  </si>
  <si>
    <t>การวิจัยและนวัตกรรมเพื่อพัฒนาท้องถิ่น</t>
  </si>
  <si>
    <t>โครงการวิจัยการออกแบบผลิตภัณฑ์โคมไฟจากผ้าขาวม้า</t>
  </si>
  <si>
    <t>อบรมผู้ประกอบการร้านค้าสะอาดถูกสุขลักษณะและปลอดภัยประจำปีงบประมาณพ.ศ.2562</t>
  </si>
  <si>
    <t>การพัฒนาลวดลายและการตัดเย็บชุดเดรสด้วยผ้าย้อมสีดินภูเขาไฟ(ภูอัคนี)</t>
  </si>
  <si>
    <t>บ่มเพาะให้บัณฑิตมีทักษะเป็นผู้ประกอบการรุ่นใหม่“Startup”</t>
  </si>
  <si>
    <t>โครงการพัฒนาผลิตภัณฑ์ชุมชนท้องถิ่น</t>
  </si>
  <si>
    <t>พัฒนานักศึกษาให้เป็นผู้ประกอบการรุ่นใหม่</t>
  </si>
  <si>
    <t>โครงการยกระดับคุณภาพชีวิตชุมชนสังคมด้วยวิชาชีพและเทคโนโลยี</t>
  </si>
  <si>
    <t>โครงการยกระดับสินค้าชุมชนOTOP</t>
  </si>
  <si>
    <t>แผนพัฒนาศักยภาพด้านวิทยาศาสตร์เทคโนโลยีและนวัตกรรม</t>
  </si>
  <si>
    <t>โครงการนวัตกรรมพัฒนาศักยภาพการบริหารจัดการวิสาหกิจเริ่มต้น(StartUp)กลุ่มจังหวัดภาคใต้ฝั่งอ่าวไทย</t>
  </si>
  <si>
    <t>แผนบูรณาการพื้นที่ระดับภาค</t>
  </si>
  <si>
    <t>แผนงานพื้นฐานด้านการสร้างความสามารถในการแข่งขัน</t>
  </si>
  <si>
    <t>แผนงานบุคลากรภาครัฐ</t>
  </si>
  <si>
    <t>โครงการยกระดับคุณภาพมาตรฐานสินค้าและบริการ(SMEs)</t>
  </si>
  <si>
    <t>การเพิ่มประสิทธิภาพและผลิตภาพให้กับผู้ประกอบการวิสาหกิจขนาดกลางและขนาดย่อม</t>
  </si>
  <si>
    <t>ออกแบบและสร้างเครื่องกวนมะดันตามความต้องการของวิสาหกิจชุมชนถ่ายทอดเทคโนโลยีเครื่องกวนมะดันสำหรับตามความต้องการของวิสาหกิจชุมชนเพื่อเพิ่มผลผลิต</t>
  </si>
  <si>
    <t>โครงการการพัฒนานโยบายและออกแบบแพลตฟอร์มสนับสนุนวิสาหกิจฐานนวัตกรรม(Innovation-drivenEnterprises–IDEsPolicy)</t>
  </si>
  <si>
    <t>โครงการพัฒนาผลิตภัณฑ์จากฟางข้าวเหลือทิ้งและบัวหลวง</t>
  </si>
  <si>
    <t>โครงการพัฒนาสภาพแวดล้อมในการเริ่มต้นธุรกิจ</t>
  </si>
  <si>
    <t>การผลิตสินค้าต้นแบบและผลิตภัณฑ์สำหรับผู้ประกอบการอุตสาหกรรมขนาดเล็กและขนาดกลาง</t>
  </si>
  <si>
    <t>โครงการสร้างแรงบันดาลใจค้นหาตัวตนและความเป็นไปได้ทางธุรกิจสู่การเป็นผู้ประกอบการรุ่นใหม่(Chaseyourdream,Craftyourfuture.)</t>
  </si>
  <si>
    <t>โครงการ“เสริมสร้างศักยภาพผู้ประกอบการและวิสาหกิจขนาดกลางและขนาดย่อมเข้าสู่อุตสาหกรรมฮาลาลยุคใหม่”</t>
  </si>
  <si>
    <t>การยกระดับคุณภาพมาตรฐานสินค้าและบริการ:วิสาหกิจขนาดย่อม</t>
  </si>
  <si>
    <t>ศูนย์เทคโนโลยีสำหรับผู้ประกอบการอัจฉริยะประจำภาคอีสานตอนล่าง2</t>
  </si>
  <si>
    <t>โครงการหลักสูตรอบรมระยะสั้นเตรียมความพร้อมสู่ผู้ประกอบการอัจฉริยะMiniMBAforSmartEntrepreneur</t>
  </si>
  <si>
    <t>โครงการยกระดับศักยภาพผู้ประกอบการธุรกิจการท่องเที่ยวและธุรกิจเกี่ยวเนื่องสู่การเป็นผู้ประกอบการนวัตกรรมเพื่อสังคม(InnovationSocialEntrepreneurs)</t>
  </si>
  <si>
    <t>โครงการอบรมยกระดับคุณภาพของชุมชนตำบลดอนเจดีย์แบบมีส่วนร่วม</t>
  </si>
  <si>
    <t>โครงการอบรมยกระดับคุณภาพของหมู่บ้านชุมชนบ้านหลวงแบบมีส่วนร่วม</t>
  </si>
  <si>
    <t>โครงการส่งเสริมการใช้เทคโนโลยีและนวัตกรรม</t>
  </si>
  <si>
    <t>โครงการเสริมสร้างความเข้มแข็งให้กับชุมชน</t>
  </si>
  <si>
    <t>การพัฒนาและยกระดับวิสาหกิจฐานนวัตกรรมให้เข้มแข็งและเติบโตอย่างก้าวกระโดด</t>
  </si>
  <si>
    <t>พัฒนาการเป็นผู้ประกอบการรุ่นเยาว์</t>
  </si>
  <si>
    <t>บริการวิชาการด้านการจัดการ</t>
  </si>
  <si>
    <t>ยกระดับสินค้าชุมชนOTOPโดยคณะวิทยาการจัดการ</t>
  </si>
  <si>
    <t>โครงการพัฒนาคุณภาพชีวิตและยกระดับรายได้ให้คนในชุมชนฐานรากบนฐานการท่องเที่ยวคณะวิทยาการจัดการ</t>
  </si>
  <si>
    <t>ออมสินยุวพัฒน์รักษ์ถิ่น</t>
  </si>
  <si>
    <t>ธันวาคม 2564</t>
  </si>
  <si>
    <t>มกราคม 2562</t>
  </si>
  <si>
    <t>ธันวาคม 2565</t>
  </si>
  <si>
    <t>กันยายน 2567</t>
  </si>
  <si>
    <t>กันยายน 2561</t>
  </si>
  <si>
    <t>สำนักงานส่งเสริมเศรษฐกิจสร้างสรรค์(องค์การมหาชน)</t>
  </si>
  <si>
    <t>สำนักงานส่งเสริมวิสาหกิจขนาดกลางและขนาดย่อม</t>
  </si>
  <si>
    <t>สถาบันคุณวุฒิวิชาชีพ(องค์การมหาชน)</t>
  </si>
  <si>
    <t>กรมส่งเสริมการเกษตร</t>
  </si>
  <si>
    <t>กรมตรวจบัญชีสหกรณ์</t>
  </si>
  <si>
    <t>สำนักงานปลัดกระทรวงอุตสาหกรรม(ราชการบริหารส่วนกลาง)</t>
  </si>
  <si>
    <t>กรมส่งเสริมอุตสาหกรรม</t>
  </si>
  <si>
    <t>สำนักงานมาตรฐานผลิตภัณฑ์อุตสาหกรรม</t>
  </si>
  <si>
    <t>สถาบันพัฒนาวิสาหกิจขนาดกลางและขนาดย่อม</t>
  </si>
  <si>
    <t>สำนักงานคณะกรรมการอาหารและยา</t>
  </si>
  <si>
    <t>กรมการพัฒนาชุมชน</t>
  </si>
  <si>
    <t>สถาบันวิจัยและพัฒนาอัญมณีและเครื่องประดับแห่งชาติ(องค์การมหาชน)</t>
  </si>
  <si>
    <t>กรมทรัพย์สินทางปัญญา</t>
  </si>
  <si>
    <t>กรมพัฒนาธุรกิจการค้า</t>
  </si>
  <si>
    <t>กรมส่งเสริมการค้าระหว่างประเทศ</t>
  </si>
  <si>
    <t>สำนักงานปลัดกระทรวงพาณิชย์</t>
  </si>
  <si>
    <t>ศูนย์ความเป็นเลิศด้านชีววิทยาศาสตร์(องค์การมหาชน)(ศลช.)</t>
  </si>
  <si>
    <t>สำนักงานพัฒนาวิทยาศาสตร์และเทคโนโลยีแห่งชาติ(พว.)</t>
  </si>
  <si>
    <t>สำนักงานปลัดกระทรวง(สป.วท.)</t>
  </si>
  <si>
    <t>สถาบันวิจัยวิทยาศาสตร์และเทคโนโลยีแห่งประเทศไทย(วว.)</t>
  </si>
  <si>
    <t>มหาวิทยาลัยราชภัฏเชียงราย</t>
  </si>
  <si>
    <t>มหาวิทยาลัยเทคโนโลยีราชมงคลธัญบุรี</t>
  </si>
  <si>
    <t>มหาวิทยาลัยเทคโนโลยีราชมงคลอีสาน</t>
  </si>
  <si>
    <t>มหาวิทยาลัยราชภัฏชัยภูมิ</t>
  </si>
  <si>
    <t>มหาวิทยาลัยราชภัฏนครราชสีมา</t>
  </si>
  <si>
    <t>มหาวิทยาลัยเทคโนโลยีราชมงคลสุวรรณภูมิ</t>
  </si>
  <si>
    <t>มหาวิทยาลัยราชภัฏเชียงใหม่</t>
  </si>
  <si>
    <t>สำนักงานนวัตกรรมแห่งชาติ(องค์การมหาชน)(สนช.)</t>
  </si>
  <si>
    <t>มหาวิทยาลัยสงขลานครินทร์</t>
  </si>
  <si>
    <t>กรมวิทยาศาสตร์บริการ(วศ.)</t>
  </si>
  <si>
    <t>มหาวิทยาลัยราชภัฏพระนคร</t>
  </si>
  <si>
    <t>สำนักงานสภานโยบายการอุดมศึกษาวิทยาศาสตร์วิจัยและนวัตกรรมแห่งชาติ(สอวช.)</t>
  </si>
  <si>
    <t>มหาวิทยาลัยราชภัฏอุตรดิตถ์</t>
  </si>
  <si>
    <t>สำนักงานการวิจัยแห่งชาติ</t>
  </si>
  <si>
    <t>มหาวิทยาลัยอุบลราชธานี</t>
  </si>
  <si>
    <t>มหาวิทยาลัยแม่ฟ้าหลวง</t>
  </si>
  <si>
    <t>มหาวิทยาลัยเทคโนโลยีราชมงคลกรุงเทพ</t>
  </si>
  <si>
    <t>ธนาคารออมสิน</t>
  </si>
  <si>
    <t>กระทรวงเกษตรและสหกรณ์</t>
  </si>
  <si>
    <t>กระทรวงสาธารณสุข</t>
  </si>
  <si>
    <t>กระทรวงพาณิชย์</t>
  </si>
  <si>
    <t>080101V01</t>
  </si>
  <si>
    <t>080101V02</t>
  </si>
  <si>
    <t>080101V04</t>
  </si>
  <si>
    <t>080101F0102</t>
  </si>
  <si>
    <t>080101F0201</t>
  </si>
  <si>
    <t>080101F0103</t>
  </si>
  <si>
    <t>080101F0101</t>
  </si>
  <si>
    <t>080101F0202</t>
  </si>
  <si>
    <t>080101F0401</t>
  </si>
  <si>
    <t>https://emenscr.nesdc.go.th/viewer/view.html?id=5cff56d8656db4416eea0f9e&amp;username=cea031</t>
  </si>
  <si>
    <t>https://emenscr.nesdc.go.th/viewer/view.html?id=5d8d775ec4ef78648949462e&amp;username=osmep53321</t>
  </si>
  <si>
    <t>https://emenscr.nesdc.go.th/viewer/view.html?id=5d8d9f746110b422f7521425&amp;username=osmep53321</t>
  </si>
  <si>
    <t>https://emenscr.nesdc.go.th/viewer/view.html?id=5e01c5c56f155549ab8fb8c9&amp;username=cea031</t>
  </si>
  <si>
    <t>https://emenscr.nesdc.go.th/viewer/view.html?id=5e01c90c6f155549ab8fb8f7&amp;username=cea031</t>
  </si>
  <si>
    <t>https://emenscr.nesdc.go.th/viewer/view.html?id=5e01cc3042c5ca49af55a9d1&amp;username=cea031</t>
  </si>
  <si>
    <t>https://emenscr.nesdc.go.th/viewer/view.html?id=5e01d007b459dd49a9ac7536&amp;username=cea031</t>
  </si>
  <si>
    <t>https://emenscr.nesdc.go.th/viewer/view.html?id=5e01da626f155549ab8fb9b0&amp;username=cea031</t>
  </si>
  <si>
    <t>https://emenscr.nesdc.go.th/viewer/view.html?id=5e01df8e42c5ca49af55aaa1&amp;username=cea031</t>
  </si>
  <si>
    <t>https://emenscr.nesdc.go.th/viewer/view.html?id=5e01e325b459dd49a9ac75eb&amp;username=cea031</t>
  </si>
  <si>
    <t>https://emenscr.nesdc.go.th/viewer/view.html?id=5e033d8e42c5ca49af55aef9&amp;username=cea031</t>
  </si>
  <si>
    <t>https://emenscr.nesdc.go.th/viewer/view.html?id=5e0421ddb459dd49a9ac7ae1&amp;username=cea031</t>
  </si>
  <si>
    <t>https://emenscr.nesdc.go.th/viewer/view.html?id=5e04242842c5ca49af55affd&amp;username=cea031</t>
  </si>
  <si>
    <t>https://emenscr.nesdc.go.th/viewer/view.html?id=5e0426426f155549ab8fbf43&amp;username=cea031</t>
  </si>
  <si>
    <t>https://emenscr.nesdc.go.th/viewer/view.html?id=5e042896ca0feb49b458c58a&amp;username=cea031</t>
  </si>
  <si>
    <t>https://emenscr.nesdc.go.th/viewer/view.html?id=5f2ce2071e9bcf1b6a336662&amp;username=tpqi061</t>
  </si>
  <si>
    <t>https://emenscr.nesdc.go.th/viewer/view.html?id=5f74590006a32245fa444810&amp;username=tpqi061</t>
  </si>
  <si>
    <t>https://emenscr.nesdc.go.th/viewer/view.html?id=5fa8b725e01fd33f818a4eb7&amp;username=cea031</t>
  </si>
  <si>
    <t>https://emenscr.nesdc.go.th/viewer/view.html?id=5fc9b0aa5d06316aaee53283&amp;username=cea031</t>
  </si>
  <si>
    <t>https://emenscr.nesdc.go.th/viewer/view.html?id=5fc9b69bcc395c6aa110cefb&amp;username=cea031</t>
  </si>
  <si>
    <t>https://emenscr.nesdc.go.th/viewer/view.html?id=5fc9bcbca8d9686aa79eec11&amp;username=cea031</t>
  </si>
  <si>
    <t>https://emenscr.nesdc.go.th/viewer/view.html?id=5fc9be8a5d06316aaee532bf&amp;username=cea031</t>
  </si>
  <si>
    <t>https://emenscr.nesdc.go.th/viewer/view.html?id=5fc9e95aa8d9686aa79eecb4&amp;username=cea031</t>
  </si>
  <si>
    <t>https://emenscr.nesdc.go.th/viewer/view.html?id=5fc9f2318290676ab1b9c88c&amp;username=cea031</t>
  </si>
  <si>
    <t>https://emenscr.nesdc.go.th/viewer/view.html?id=5fe302d50573ae1b286326c9&amp;username=tpqi061</t>
  </si>
  <si>
    <t>https://emenscr.nesdc.go.th/viewer/view.html?id=6000121918c77a294c91953e&amp;username=cea031</t>
  </si>
  <si>
    <t>https://emenscr.nesdc.go.th/viewer/view.html?id=600016438fc6222946bc8856&amp;username=cea031</t>
  </si>
  <si>
    <t>https://emenscr.nesdc.go.th/viewer/view.html?id=60001a1218c77a294c919548&amp;username=cea031</t>
  </si>
  <si>
    <t>https://emenscr.nesdc.go.th/viewer/view.html?id=6000254cfdee0f295412d70e&amp;username=cea031</t>
  </si>
  <si>
    <t>https://emenscr.nesdc.go.th/viewer/view.html?id=6000268afdee0f295412d710&amp;username=cea031</t>
  </si>
  <si>
    <t>https://emenscr.nesdc.go.th/viewer/view.html?id=60002a6a18c77a294c919560&amp;username=cea031</t>
  </si>
  <si>
    <t>https://emenscr.nesdc.go.th/viewer/view.html?id=5db7c541a099c71470319bb0&amp;username=mol04051</t>
  </si>
  <si>
    <t>https://emenscr.nesdc.go.th/viewer/view.html?id=5db825d97aa7d70a4477d81e&amp;username=mol04051</t>
  </si>
  <si>
    <t>https://emenscr.nesdc.go.th/viewer/view.html?id=5db96b12e414e50a393a43f5&amp;username=mol04051</t>
  </si>
  <si>
    <t>https://emenscr.nesdc.go.th/viewer/view.html?id=5bd18d0549b9c605ba60a0bd&amp;username=moac10041</t>
  </si>
  <si>
    <t>https://emenscr.nesdc.go.th/viewer/view.html?id=5dfc8063c552571a72d139f0&amp;username=moac10041</t>
  </si>
  <si>
    <t>https://emenscr.nesdc.go.th/viewer/view.html?id=5e045d7c6f155549ab8fc0eb&amp;username=moac04021</t>
  </si>
  <si>
    <t>https://emenscr.nesdc.go.th/viewer/view.html?id=5f16bcf8cd2a2074c3055a44&amp;username=moac04021</t>
  </si>
  <si>
    <t>https://emenscr.nesdc.go.th/viewer/view.html?id=5f2c03185d3d8c1b64cee02f&amp;username=moac04021</t>
  </si>
  <si>
    <t>https://emenscr.nesdc.go.th/viewer/view.html?id=5f9a29a3f9cb99439af531a4&amp;username=moac10041</t>
  </si>
  <si>
    <t>https://emenscr.nesdc.go.th/viewer/view.html?id=5c80e4b04819522ef1ca312c&amp;username=industry02031</t>
  </si>
  <si>
    <t>https://emenscr.nesdc.go.th/viewer/view.html?id=5d4bccb836083413fbb3d202&amp;username=industry04091</t>
  </si>
  <si>
    <t>https://emenscr.nesdc.go.th/viewer/view.html?id=5d537d778087be14b6d4cc52&amp;username=industry04091</t>
  </si>
  <si>
    <t>https://emenscr.nesdc.go.th/viewer/view.html?id=5d551b206a833a14b5f1b26a&amp;username=industry04211</t>
  </si>
  <si>
    <t>https://emenscr.nesdc.go.th/viewer/view.html?id=5d55236261b58e14b04e3ab6&amp;username=industry04201</t>
  </si>
  <si>
    <t>https://emenscr.nesdc.go.th/viewer/view.html?id=5da6e5fc1cf04a5bcff2482c&amp;username=industry07091</t>
  </si>
  <si>
    <t>https://emenscr.nesdc.go.th/viewer/view.html?id=5db94a71ddf85f0a3f403a35&amp;username=industry02031</t>
  </si>
  <si>
    <t>https://emenscr.nesdc.go.th/viewer/view.html?id=5df1bccd11e6364ece801ecb&amp;username=industry04091</t>
  </si>
  <si>
    <t>https://emenscr.nesdc.go.th/viewer/view.html?id=5df336598af3392c55b03c47&amp;username=industry04181</t>
  </si>
  <si>
    <t>https://emenscr.nesdc.go.th/viewer/view.html?id=5df33bac9bd9f12c4a2d0944&amp;username=industry04201</t>
  </si>
  <si>
    <t>https://emenscr.nesdc.go.th/viewer/view.html?id=5df33cf9c24dfe2c4f174cc3&amp;username=industry04211</t>
  </si>
  <si>
    <t>https://emenscr.nesdc.go.th/viewer/view.html?id=5f27d50dc584a82f5e3aaa85&amp;username=industry091</t>
  </si>
  <si>
    <t>https://emenscr.nesdc.go.th/viewer/view.html?id=5f2bb47858f327252403c6da&amp;username=industry04071</t>
  </si>
  <si>
    <t>https://emenscr.nesdc.go.th/viewer/view.html?id=5f2bdfe25ae40c252664c285&amp;username=industry02041</t>
  </si>
  <si>
    <t>https://emenscr.nesdc.go.th/viewer/view.html?id=5f99194dc4a2e7731d081d92&amp;username=industry07091</t>
  </si>
  <si>
    <t>https://emenscr.nesdc.go.th/viewer/view.html?id=5fe05b17ea2eef1b27a27585&amp;username=industry02031</t>
  </si>
  <si>
    <t>https://emenscr.nesdc.go.th/viewer/view.html?id=5e1bedcc9c54765ede0c6f12&amp;username=moph10071</t>
  </si>
  <si>
    <t>https://emenscr.nesdc.go.th/viewer/view.html?id=5f2bcb74ab9aa9251e67f676&amp;username=moph10041</t>
  </si>
  <si>
    <t>https://emenscr.nesdc.go.th/viewer/view.html?id=5f2cda721e9bcf1b6a336624&amp;username=moph10041</t>
  </si>
  <si>
    <t>https://emenscr.nesdc.go.th/viewer/view.html?id=5fd6f4e56eb12634f2968c51&amp;username=moph10101</t>
  </si>
  <si>
    <t>https://emenscr.nesdc.go.th/viewer/view.html?id=5fc9f6169c9b606d2171437f&amp;username=moi0019821</t>
  </si>
  <si>
    <t>https://emenscr.nesdc.go.th/viewer/view.html?id=5b1f81fd916f477e3991ec5a&amp;username=git081</t>
  </si>
  <si>
    <t>https://emenscr.nesdc.go.th/viewer/view.html?id=5d71eac489e2df1450c650f0&amp;username=moc07081</t>
  </si>
  <si>
    <t>https://emenscr.nesdc.go.th/viewer/view.html?id=5d787d5460510a2e01a94896&amp;username=moc07051</t>
  </si>
  <si>
    <t>https://emenscr.nesdc.go.th/viewer/view.html?id=5d7b4f3cd58dbe5799b0aba6&amp;username=moc08071</t>
  </si>
  <si>
    <t>https://emenscr.nesdc.go.th/viewer/view.html?id=5d7f09b2c9040805a028665b&amp;username=moc07021</t>
  </si>
  <si>
    <t>https://emenscr.nesdc.go.th/viewer/view.html?id=5d7f412142d188059b354fc7&amp;username=moc09021</t>
  </si>
  <si>
    <t>https://emenscr.nesdc.go.th/viewer/view.html?id=5d931bd6b7cda504eec965da&amp;username=git081</t>
  </si>
  <si>
    <t>https://emenscr.nesdc.go.th/viewer/view.html?id=5de766ac9f75a146bbce06f1&amp;username=moc09021</t>
  </si>
  <si>
    <t>https://emenscr.nesdc.go.th/viewer/view.html?id=5df096395ab6a64edd63002d&amp;username=moc07081</t>
  </si>
  <si>
    <t>https://emenscr.nesdc.go.th/viewer/view.html?id=5df1a99521057f4ecfc9edb8&amp;username=moc07081</t>
  </si>
  <si>
    <t>https://emenscr.nesdc.go.th/viewer/view.html?id=5df9e3a8caa0dc3f63b8c525&amp;username=moc0016451</t>
  </si>
  <si>
    <t>https://emenscr.nesdc.go.th/viewer/view.html?id=5f6197cedb3faf7259446edd&amp;username=moc0016451</t>
  </si>
  <si>
    <t>https://emenscr.nesdc.go.th/viewer/view.html?id=5faa32ef3f6eff6c492139e3&amp;username=moc07051</t>
  </si>
  <si>
    <t>https://emenscr.nesdc.go.th/viewer/view.html?id=5fadf5423f6eff6c49213b65&amp;username=moc0016451</t>
  </si>
  <si>
    <t>https://emenscr.nesdc.go.th/viewer/view.html?id=5fb21a1b0a849e2ce306dab1&amp;username=moc0016581</t>
  </si>
  <si>
    <t>https://emenscr.nesdc.go.th/viewer/view.html?id=5fb34e74f66b5442a6ec024b&amp;username=moc07021</t>
  </si>
  <si>
    <t>https://emenscr.nesdc.go.th/viewer/view.html?id=5fb7b579f66b5442a6ec03e5&amp;username=moc07081</t>
  </si>
  <si>
    <t>https://emenscr.nesdc.go.th/viewer/view.html?id=5b1fa60dbdb2d17e2f9a17a1&amp;username=most6500031</t>
  </si>
  <si>
    <t>https://emenscr.nesdc.go.th/viewer/view.html?id=5b20d60abdb2d17e2f9a191b&amp;username=most54011</t>
  </si>
  <si>
    <t>https://emenscr.nesdc.go.th/viewer/view.html?id=5b20e126916f477e3991ee86&amp;username=most54011</t>
  </si>
  <si>
    <t>https://emenscr.nesdc.go.th/viewer/view.html?id=5b8e0612b76a640f339872fa&amp;username=most02141</t>
  </si>
  <si>
    <t>https://emenscr.nesdc.go.th/viewer/view.html?id=5bd8089f7de3c605ae41605a&amp;username=most54011</t>
  </si>
  <si>
    <t>https://emenscr.nesdc.go.th/viewer/view.html?id=5bd80f497de3c605ae416064&amp;username=most54011</t>
  </si>
  <si>
    <t>https://emenscr.nesdc.go.th/viewer/view.html?id=5c6a7e7537cd112ef0beeaa3&amp;username=most54011</t>
  </si>
  <si>
    <t>https://emenscr.nesdc.go.th/viewer/view.html?id=5d0357e7ae46c10af2226408&amp;username=most61201</t>
  </si>
  <si>
    <t>https://emenscr.nesdc.go.th/viewer/view.html?id=5d8ce3421eb143648e8b34e3&amp;username=most6500101</t>
  </si>
  <si>
    <t>https://emenscr.nesdc.go.th/viewer/view.html?id=5d918b24f80e1246a3b573d1&amp;username=crru0532241</t>
  </si>
  <si>
    <t>https://emenscr.nesdc.go.th/viewer/view.html?id=5d9302e20fe8db04e6283185&amp;username=crru0532241</t>
  </si>
  <si>
    <t>https://emenscr.nesdc.go.th/viewer/view.html?id=5d941b7a5eeade04dcf9cffa&amp;username=crru0532181</t>
  </si>
  <si>
    <t>https://emenscr.nesdc.go.th/viewer/view.html?id=5db696a3395adc146fd48674&amp;username=rmutt0578041</t>
  </si>
  <si>
    <t>https://emenscr.nesdc.go.th/viewer/view.html?id=5db93a37b9b2250a3a28e91b&amp;username=rmuti11001</t>
  </si>
  <si>
    <t>https://emenscr.nesdc.go.th/viewer/view.html?id=5dba5164e414e50a393a44a5&amp;username=rmutt0578041</t>
  </si>
  <si>
    <t>https://emenscr.nesdc.go.th/viewer/view.html?id=5dc3ce7c95d4bc03082420eb&amp;username=cpru05690121</t>
  </si>
  <si>
    <t>https://emenscr.nesdc.go.th/viewer/view.html?id=5ddcd1e344d12553340aeba2&amp;username=cpru05690121</t>
  </si>
  <si>
    <t>https://emenscr.nesdc.go.th/viewer/view.html?id=5e0032c26f155549ab8fb4bb&amp;username=nrru0544051</t>
  </si>
  <si>
    <t>https://emenscr.nesdc.go.th/viewer/view.html?id=5e00796642c5ca49af55a6ef&amp;username=rus0585111</t>
  </si>
  <si>
    <t>https://emenscr.nesdc.go.th/viewer/view.html?id=5e01751c42c5ca49af55a7f6&amp;username=cmru0533101</t>
  </si>
  <si>
    <t>https://emenscr.nesdc.go.th/viewer/view.html?id=5e0487c7b459dd49a9ac7e7c&amp;username=most640141</t>
  </si>
  <si>
    <t>https://emenscr.nesdc.go.th/viewer/view.html?id=5e05b95ae82416445c17a3db&amp;username=psu05211081</t>
  </si>
  <si>
    <t>https://emenscr.nesdc.go.th/viewer/view.html?id=5e05d48b0ad19a445701a13f&amp;username=most640141</t>
  </si>
  <si>
    <t>https://emenscr.nesdc.go.th/viewer/view.html?id=5e05d93d3b2bc044565f7b70&amp;username=most640141</t>
  </si>
  <si>
    <t>https://emenscr.nesdc.go.th/viewer/view.html?id=5e05df175baa7b44654de348&amp;username=most640141</t>
  </si>
  <si>
    <t>https://emenscr.nesdc.go.th/viewer/view.html?id=5e1444d5d033ab316bc4ff5d&amp;username=most03071</t>
  </si>
  <si>
    <t>https://emenscr.nesdc.go.th/viewer/view.html?id=5e3bce6ee7d7ab7b0f7c6467&amp;username=most54011</t>
  </si>
  <si>
    <t>https://emenscr.nesdc.go.th/viewer/view.html?id=5e8c4af280b1946502d41e15&amp;username=pnru0565021</t>
  </si>
  <si>
    <t>https://emenscr.nesdc.go.th/viewer/view.html?id=5e8caa2d7ba9ff650c838ab7&amp;username=most6001161</t>
  </si>
  <si>
    <t>https://emenscr.nesdc.go.th/viewer/view.html?id=5eda07501b0ca560517e7331&amp;username=rmutt0578041</t>
  </si>
  <si>
    <t>https://emenscr.nesdc.go.th/viewer/view.html?id=5f279081c584a82f5e3aa9ee&amp;username=most02031</t>
  </si>
  <si>
    <t>https://emenscr.nesdc.go.th/viewer/view.html?id=5f27cbf002517d2f64872202&amp;username=most54011</t>
  </si>
  <si>
    <t>https://emenscr.nesdc.go.th/viewer/view.html?id=5f2a7c81c65fbf3fac320fa8&amp;username=uru0535011</t>
  </si>
  <si>
    <t>https://emenscr.nesdc.go.th/viewer/view.html?id=5f2b97bc1bb712252cdabad1&amp;username=psu05211</t>
  </si>
  <si>
    <t>https://emenscr.nesdc.go.th/viewer/view.html?id=5f2cc8ef5d3d8c1b64cee10f&amp;username=nrct00031</t>
  </si>
  <si>
    <t>https://emenscr.nesdc.go.th/viewer/view.html?id=5f2d2cb35d3d8c1b64cee481&amp;username=ubu05291</t>
  </si>
  <si>
    <t>https://emenscr.nesdc.go.th/viewer/view.html?id=5f2d3142800cd605e9ae9487&amp;username=ubu05291</t>
  </si>
  <si>
    <t>https://emenscr.nesdc.go.th/viewer/view.html?id=5f2d338871ea1d05e1a81e41&amp;username=mfu590131</t>
  </si>
  <si>
    <t>https://emenscr.nesdc.go.th/viewer/view.html?id=5f9a505137b27e5b651e83b4&amp;username=utk0579041</t>
  </si>
  <si>
    <t>https://emenscr.nesdc.go.th/viewer/view.html?id=5f9a86f48f85135b66769e9d&amp;username=utk0579041</t>
  </si>
  <si>
    <t>https://emenscr.nesdc.go.th/viewer/view.html?id=5fc84ea79571721336792f3d&amp;username=most03101</t>
  </si>
  <si>
    <t>https://emenscr.nesdc.go.th/viewer/view.html?id=5fe064faea2eef1b27a275a5&amp;username=most54011</t>
  </si>
  <si>
    <t>https://emenscr.nesdc.go.th/viewer/view.html?id=5ffd4fd1c9bcb56cc183f17e&amp;username=most640141</t>
  </si>
  <si>
    <t>https://emenscr.nesdc.go.th/viewer/view.html?id=5ffd85672484306cc56a78e2&amp;username=most640141</t>
  </si>
  <si>
    <t>https://emenscr.nesdc.go.th/viewer/view.html?id=5ffec04bc9bcb56cc183f2d7&amp;username=most640141</t>
  </si>
  <si>
    <t>https://emenscr.nesdc.go.th/viewer/view.html?id=60014e1c18c77a294c919667&amp;username=most02141</t>
  </si>
  <si>
    <t>https://emenscr.nesdc.go.th/viewer/view.html?id=60030aa4d81bc0294d0310b1&amp;username=kpru053631</t>
  </si>
  <si>
    <t>https://emenscr.nesdc.go.th/viewer/view.html?id=60030be5d81bc0294d0310b3&amp;username=kpru053631</t>
  </si>
  <si>
    <t>https://emenscr.nesdc.go.th/viewer/view.html?id=60044bf7d81bc0294d0310d1&amp;username=kpru053631</t>
  </si>
  <si>
    <t>https://emenscr.nesdc.go.th/viewer/view.html?id=6004528818c77a294c919766&amp;username=kpru053631</t>
  </si>
  <si>
    <t>https://emenscr.nesdc.go.th/viewer/view.html?id=5b445a5d4c5a2c254a3305c8&amp;username=gsb1</t>
  </si>
  <si>
    <t>project65*</t>
  </si>
  <si>
    <t>โครงการพัฒนาทักษะการเป็นผู้ประกอบการสมัยใหม่</t>
  </si>
  <si>
    <t>080101F0402</t>
  </si>
  <si>
    <t>080101V0102</t>
  </si>
  <si>
    <t>080101V0103</t>
  </si>
  <si>
    <t>ชื่อโครงการ</t>
  </si>
  <si>
    <t>หมายเหตุ</t>
  </si>
  <si>
    <t>ชื่อ</t>
  </si>
  <si>
    <t>นับจำนวน ของ ชื่อโครงการ / การดำเนินงาน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</si>
  <si>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</si>
  <si>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หน่วยงานระดับกระทรวงและกรมหรือเทียบเท่า</t>
  </si>
  <si>
    <t>นับจำนวนของ</t>
  </si>
  <si>
    <t>VC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</si>
  <si>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</si>
  <si>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กรณี Project 65 เป็นโครงการใน 571 โครงการ ให้ใส่ * ไว้ในช่องประเภทโครงการ ตัวอย่าง Project 65*</t>
  </si>
  <si>
    <t>บางองค์ประกอบและปัจจัยนั้นสำคัญแต่ไม่มีโครงการที่มาสอดคล้อง เช่น V03 แหล่งเงินทุน 
F0301 แหล่งเงินทุนทางเลือก และ F0302 สินเชื่อผู้ประกอบการใหม่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</si>
</sst>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sz val="10"/>
      <color rgb="FF000000"/>
      <name val="Material Design Icons"/>
    </font>
    <font>
      <u/>
      <sz val="16"/>
      <color theme="10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DEE2E6"/>
      </right>
      <top/>
      <bottom/>
      <diagonal/>
    </border>
    <border>
      <left/>
      <right style="medium">
        <color rgb="FFDEE2E6"/>
      </right>
      <top style="medium">
        <color rgb="FFE9E9E9"/>
      </top>
      <bottom/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0" fillId="0" borderId="0" xfId="0" applyFont="1" applyFill="1" applyBorder="1"/>
    <xf numFmtId="0" fontId="0" fillId="0" borderId="0" xfId="0" applyFont="1" applyFill="1" applyBorder="1" applyAlignment="1"/>
    <xf numFmtId="0" fontId="3" fillId="0" borderId="1" xfId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1" fillId="3" borderId="6" xfId="0" applyFont="1" applyFill="1" applyBorder="1"/>
    <xf numFmtId="0" fontId="2" fillId="0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0" borderId="2" xfId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vertical="top"/>
    </xf>
    <xf numFmtId="0" fontId="2" fillId="2" borderId="0" xfId="0" applyFont="1" applyFill="1" applyBorder="1" applyAlignment="1"/>
    <xf numFmtId="0" fontId="5" fillId="2" borderId="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3" fillId="0" borderId="0" xfId="1" applyFill="1" applyBorder="1" applyAlignment="1"/>
    <xf numFmtId="0" fontId="2" fillId="0" borderId="0" xfId="0" applyFont="1" applyFill="1" applyBorder="1" applyAlignment="1"/>
    <xf numFmtId="0" fontId="5" fillId="0" borderId="2" xfId="1" applyFont="1" applyFill="1" applyBorder="1" applyAlignment="1">
      <alignment horizontal="left" vertical="center"/>
    </xf>
    <xf numFmtId="0" fontId="5" fillId="4" borderId="2" xfId="1" applyFont="1" applyFill="1" applyBorder="1" applyAlignment="1">
      <alignment horizontal="left" vertical="center"/>
    </xf>
    <xf numFmtId="0" fontId="2" fillId="4" borderId="0" xfId="0" applyFont="1" applyFill="1" applyBorder="1" applyAlignment="1"/>
    <xf numFmtId="0" fontId="5" fillId="0" borderId="5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0" fontId="1" fillId="5" borderId="0" xfId="0" applyFont="1" applyFill="1" applyBorder="1"/>
    <xf numFmtId="0" fontId="1" fillId="5" borderId="6" xfId="0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7" borderId="0" xfId="0" applyFont="1" applyFill="1" applyBorder="1" applyAlignment="1">
      <alignment horizontal="left" indent="1"/>
    </xf>
    <xf numFmtId="0" fontId="2" fillId="2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4" borderId="6" xfId="0" applyFont="1" applyFill="1" applyBorder="1"/>
    <xf numFmtId="0" fontId="6" fillId="8" borderId="0" xfId="0" applyFont="1" applyFill="1" applyBorder="1"/>
    <xf numFmtId="0" fontId="7" fillId="6" borderId="0" xfId="0" applyFont="1" applyFill="1" applyBorder="1"/>
    <xf numFmtId="0" fontId="7" fillId="7" borderId="0" xfId="0" applyFont="1" applyFill="1" applyBorder="1" applyAlignment="1">
      <alignment horizontal="left"/>
    </xf>
    <xf numFmtId="0" fontId="7" fillId="7" borderId="0" xfId="0" applyNumberFormat="1" applyFont="1" applyFill="1" applyBorder="1"/>
    <xf numFmtId="0" fontId="7" fillId="0" borderId="0" xfId="0" applyFont="1" applyFill="1" applyBorder="1" applyAlignment="1">
      <alignment horizontal="left" indent="1"/>
    </xf>
    <xf numFmtId="0" fontId="7" fillId="0" borderId="0" xfId="0" applyNumberFormat="1" applyFont="1" applyFill="1" applyBorder="1"/>
    <xf numFmtId="0" fontId="7" fillId="6" borderId="0" xfId="0" applyFont="1" applyFill="1" applyBorder="1" applyAlignment="1">
      <alignment horizontal="left"/>
    </xf>
    <xf numFmtId="0" fontId="7" fillId="6" borderId="0" xfId="0" applyNumberFormat="1" applyFont="1" applyFill="1" applyBorder="1"/>
    <xf numFmtId="0" fontId="7" fillId="0" borderId="0" xfId="0" applyFont="1" applyFill="1" applyBorder="1" applyAlignment="1">
      <alignment horizontal="left" indent="2"/>
    </xf>
  </cellXfs>
  <cellStyles count="2">
    <cellStyle name="Hyperlink" xfId="1" builtinId="8"/>
    <cellStyle name="Normal" xfId="0" builtinId="0"/>
  </cellStyles>
  <dxfs count="87"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>
          <bgColor theme="8" tint="0.59999389629810485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/>
        </patternFill>
      </fill>
    </dxf>
    <dxf>
      <fill>
        <patternFill patternType="solid">
          <bgColor theme="8"/>
        </patternFill>
      </fill>
    </dxf>
    <dxf>
      <font>
        <color theme="1"/>
      </font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/>
        </patternFill>
      </fill>
    </dxf>
    <dxf>
      <fill>
        <patternFill patternType="solid"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 patternType="solid">
          <bgColor theme="8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hyperlink" Target="https://emenscr.nesdc.go.th/committee/nesdc.html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image" Target="../media/image8.emf"/><Relationship Id="rId7" Type="http://schemas.openxmlformats.org/officeDocument/2006/relationships/image" Target="../media/image4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6" Type="http://schemas.openxmlformats.org/officeDocument/2006/relationships/image" Target="../media/image5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158115</xdr:colOff>
      <xdr:row>1</xdr:row>
      <xdr:rowOff>28575</xdr:rowOff>
    </xdr:from>
    <xdr:to>
      <xdr:col>17</xdr:col>
      <xdr:colOff>76201</xdr:colOff>
      <xdr:row>10</xdr:row>
      <xdr:rowOff>0</xdr:rowOff>
    </xdr:to>
    <xdr:pic>
      <xdr:nvPicPr>
        <xdr:cNvPr id="2" name="Picture 29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86" t="39737" r="28022" b="18961"/>
        <a:stretch/>
      </xdr:blipFill>
      <xdr:spPr bwMode="auto">
        <a:xfrm>
          <a:off x="6349365" y="219075"/>
          <a:ext cx="6014086" cy="1685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200025</xdr:colOff>
      <xdr:row>10</xdr:row>
      <xdr:rowOff>180977</xdr:rowOff>
    </xdr:from>
    <xdr:to>
      <xdr:col>20</xdr:col>
      <xdr:colOff>390525</xdr:colOff>
      <xdr:row>26</xdr:row>
      <xdr:rowOff>174213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2085977"/>
          <a:ext cx="8115300" cy="3041236"/>
        </a:xfrm>
        <a:prstGeom prst="rect">
          <a:avLst/>
        </a:prstGeom>
      </xdr:spPr>
    </xdr:pic>
    <xdr:clientData/>
  </xdr:twoCellAnchor>
  <xdr:oneCellAnchor>
    <xdr:from>
      <xdr:col>9</xdr:col>
      <xdr:colOff>438150</xdr:colOff>
      <xdr:row>17</xdr:row>
      <xdr:rowOff>2</xdr:rowOff>
    </xdr:from>
    <xdr:ext cx="715581" cy="266227"/>
    <xdr:sp macro="" textlink="">
      <xdr:nvSpPr>
        <xdr:cNvPr id="7" name="กล่องข้อความ 25">
          <a:extLst>
            <a:ext uri="{FF2B5EF4-FFF2-40B4-BE49-F238E27FC236}">
              <a16:creationId xmlns="" xmlns:a16="http://schemas.microsoft.com/office/drawing/2014/main" id="{6033B000-8DD8-4325-8652-64408932CB39}"/>
            </a:ext>
          </a:extLst>
        </xdr:cNvPr>
        <xdr:cNvSpPr txBox="1"/>
      </xdr:nvSpPr>
      <xdr:spPr>
        <a:xfrm>
          <a:off x="5886450" y="3238502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8</xdr:col>
      <xdr:colOff>438150</xdr:colOff>
      <xdr:row>20</xdr:row>
      <xdr:rowOff>114302</xdr:rowOff>
    </xdr:from>
    <xdr:ext cx="906530" cy="266227"/>
    <xdr:sp macro="" textlink="">
      <xdr:nvSpPr>
        <xdr:cNvPr id="8" name="กล่องข้อความ 36">
          <a:extLst>
            <a:ext uri="{FF2B5EF4-FFF2-40B4-BE49-F238E27FC236}">
              <a16:creationId xmlns="" xmlns:a16="http://schemas.microsoft.com/office/drawing/2014/main" id="{1369ED0C-25CB-47AB-9456-1E80C0128D07}"/>
            </a:ext>
          </a:extLst>
        </xdr:cNvPr>
        <xdr:cNvSpPr txBox="1"/>
      </xdr:nvSpPr>
      <xdr:spPr>
        <a:xfrm>
          <a:off x="7239000" y="3924302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99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9</xdr:col>
      <xdr:colOff>542925</xdr:colOff>
      <xdr:row>18</xdr:row>
      <xdr:rowOff>47627</xdr:rowOff>
    </xdr:from>
    <xdr:ext cx="773738" cy="266227"/>
    <xdr:sp macro="" textlink="">
      <xdr:nvSpPr>
        <xdr:cNvPr id="9" name="กล่องข้อความ 25">
          <a:extLst>
            <a:ext uri="{FF2B5EF4-FFF2-40B4-BE49-F238E27FC236}">
              <a16:creationId xmlns="" xmlns:a16="http://schemas.microsoft.com/office/drawing/2014/main" id="{6033B000-8DD8-4325-8652-64408932CB39}"/>
            </a:ext>
          </a:extLst>
        </xdr:cNvPr>
        <xdr:cNvSpPr txBox="1"/>
      </xdr:nvSpPr>
      <xdr:spPr>
        <a:xfrm>
          <a:off x="5991225" y="3476627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89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9</xdr:col>
      <xdr:colOff>171450</xdr:colOff>
      <xdr:row>19</xdr:row>
      <xdr:rowOff>28577</xdr:rowOff>
    </xdr:from>
    <xdr:ext cx="715581" cy="266227"/>
    <xdr:sp macro="" textlink="">
      <xdr:nvSpPr>
        <xdr:cNvPr id="10" name="กล่องข้อความ 25">
          <a:extLst>
            <a:ext uri="{FF2B5EF4-FFF2-40B4-BE49-F238E27FC236}">
              <a16:creationId xmlns="" xmlns:a16="http://schemas.microsoft.com/office/drawing/2014/main" id="{6033B000-8DD8-4325-8652-64408932CB39}"/>
            </a:ext>
          </a:extLst>
        </xdr:cNvPr>
        <xdr:cNvSpPr txBox="1"/>
      </xdr:nvSpPr>
      <xdr:spPr>
        <a:xfrm>
          <a:off x="5619750" y="3648077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12</xdr:col>
      <xdr:colOff>190500</xdr:colOff>
      <xdr:row>17</xdr:row>
      <xdr:rowOff>171452</xdr:rowOff>
    </xdr:from>
    <xdr:ext cx="715581" cy="266227"/>
    <xdr:sp macro="" textlink="">
      <xdr:nvSpPr>
        <xdr:cNvPr id="11" name="กล่องข้อความ 25">
          <a:extLst>
            <a:ext uri="{FF2B5EF4-FFF2-40B4-BE49-F238E27FC236}">
              <a16:creationId xmlns="" xmlns:a16="http://schemas.microsoft.com/office/drawing/2014/main" id="{6033B000-8DD8-4325-8652-64408932CB39}"/>
            </a:ext>
          </a:extLst>
        </xdr:cNvPr>
        <xdr:cNvSpPr txBox="1"/>
      </xdr:nvSpPr>
      <xdr:spPr>
        <a:xfrm>
          <a:off x="9429750" y="3409952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12</xdr:col>
      <xdr:colOff>200025</xdr:colOff>
      <xdr:row>16</xdr:row>
      <xdr:rowOff>180977</xdr:rowOff>
    </xdr:from>
    <xdr:ext cx="773738" cy="266227"/>
    <xdr:sp macro="" textlink="">
      <xdr:nvSpPr>
        <xdr:cNvPr id="12" name="กล่องข้อความ 25">
          <a:extLst>
            <a:ext uri="{FF2B5EF4-FFF2-40B4-BE49-F238E27FC236}">
              <a16:creationId xmlns="" xmlns:a16="http://schemas.microsoft.com/office/drawing/2014/main" id="{6033B000-8DD8-4325-8652-64408932CB39}"/>
            </a:ext>
          </a:extLst>
        </xdr:cNvPr>
        <xdr:cNvSpPr txBox="1"/>
      </xdr:nvSpPr>
      <xdr:spPr>
        <a:xfrm>
          <a:off x="9439275" y="3228977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21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11</xdr:col>
      <xdr:colOff>390525</xdr:colOff>
      <xdr:row>20</xdr:row>
      <xdr:rowOff>85727</xdr:rowOff>
    </xdr:from>
    <xdr:ext cx="906530" cy="266227"/>
    <xdr:sp macro="" textlink="">
      <xdr:nvSpPr>
        <xdr:cNvPr id="13" name="กล่องข้อความ 36">
          <a:extLst>
            <a:ext uri="{FF2B5EF4-FFF2-40B4-BE49-F238E27FC236}">
              <a16:creationId xmlns="" xmlns:a16="http://schemas.microsoft.com/office/drawing/2014/main" id="{1369ED0C-25CB-47AB-9456-1E80C0128D07}"/>
            </a:ext>
          </a:extLst>
        </xdr:cNvPr>
        <xdr:cNvSpPr txBox="1"/>
      </xdr:nvSpPr>
      <xdr:spPr>
        <a:xfrm>
          <a:off x="9020175" y="3895727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26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9</xdr:col>
      <xdr:colOff>581025</xdr:colOff>
      <xdr:row>23</xdr:row>
      <xdr:rowOff>95252</xdr:rowOff>
    </xdr:from>
    <xdr:ext cx="715581" cy="266227"/>
    <xdr:sp macro="" textlink="">
      <xdr:nvSpPr>
        <xdr:cNvPr id="15" name="กล่องข้อความ 25">
          <a:extLst>
            <a:ext uri="{FF2B5EF4-FFF2-40B4-BE49-F238E27FC236}">
              <a16:creationId xmlns="" xmlns:a16="http://schemas.microsoft.com/office/drawing/2014/main" id="{6033B000-8DD8-4325-8652-64408932CB39}"/>
            </a:ext>
          </a:extLst>
        </xdr:cNvPr>
        <xdr:cNvSpPr txBox="1"/>
      </xdr:nvSpPr>
      <xdr:spPr>
        <a:xfrm>
          <a:off x="7991475" y="4476752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10</xdr:col>
      <xdr:colOff>276225</xdr:colOff>
      <xdr:row>24</xdr:row>
      <xdr:rowOff>19050</xdr:rowOff>
    </xdr:from>
    <xdr:ext cx="715581" cy="266227"/>
    <xdr:sp macro="" textlink="">
      <xdr:nvSpPr>
        <xdr:cNvPr id="16" name="กล่องข้อความ 25">
          <a:extLst>
            <a:ext uri="{FF2B5EF4-FFF2-40B4-BE49-F238E27FC236}">
              <a16:creationId xmlns="" xmlns:a16="http://schemas.microsoft.com/office/drawing/2014/main" id="{6033B000-8DD8-4325-8652-64408932CB39}"/>
            </a:ext>
          </a:extLst>
        </xdr:cNvPr>
        <xdr:cNvSpPr txBox="1"/>
      </xdr:nvSpPr>
      <xdr:spPr>
        <a:xfrm>
          <a:off x="8296275" y="45910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11</xdr:col>
      <xdr:colOff>514350</xdr:colOff>
      <xdr:row>23</xdr:row>
      <xdr:rowOff>180977</xdr:rowOff>
    </xdr:from>
    <xdr:ext cx="848374" cy="266227"/>
    <xdr:sp macro="" textlink="">
      <xdr:nvSpPr>
        <xdr:cNvPr id="17" name="กล่องข้อความ 36">
          <a:extLst>
            <a:ext uri="{FF2B5EF4-FFF2-40B4-BE49-F238E27FC236}">
              <a16:creationId xmlns="" xmlns:a16="http://schemas.microsoft.com/office/drawing/2014/main" id="{1369ED0C-25CB-47AB-9456-1E80C0128D07}"/>
            </a:ext>
          </a:extLst>
        </xdr:cNvPr>
        <xdr:cNvSpPr txBox="1"/>
      </xdr:nvSpPr>
      <xdr:spPr>
        <a:xfrm>
          <a:off x="9144000" y="4562477"/>
          <a:ext cx="84837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4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952499</xdr:colOff>
      <xdr:row>5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8215312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154778</xdr:colOff>
      <xdr:row>1</xdr:row>
      <xdr:rowOff>35718</xdr:rowOff>
    </xdr:from>
    <xdr:to>
      <xdr:col>0</xdr:col>
      <xdr:colOff>4976813</xdr:colOff>
      <xdr:row>3</xdr:row>
      <xdr:rowOff>245267</xdr:rowOff>
    </xdr:to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xmlns="" id="{961DF8DE-034E-4ED1-AB03-66BE9A13A88C}"/>
            </a:ext>
          </a:extLst>
        </xdr:cNvPr>
        <xdr:cNvSpPr txBox="1"/>
      </xdr:nvSpPr>
      <xdr:spPr>
        <a:xfrm>
          <a:off x="154778" y="297656"/>
          <a:ext cx="4822035" cy="733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0</xdr:colOff>
      <xdr:row>1</xdr:row>
      <xdr:rowOff>71437</xdr:rowOff>
    </xdr:from>
    <xdr:to>
      <xdr:col>7</xdr:col>
      <xdr:colOff>388143</xdr:colOff>
      <xdr:row>3</xdr:row>
      <xdr:rowOff>204787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A0F66025-19B1-4780-A162-8B6D1A48BBEC}"/>
            </a:ext>
          </a:extLst>
        </xdr:cNvPr>
        <xdr:cNvSpPr txBox="1"/>
      </xdr:nvSpPr>
      <xdr:spPr>
        <a:xfrm>
          <a:off x="5976938" y="333375"/>
          <a:ext cx="4245768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107757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952499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6553200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7134225</xdr:colOff>
          <xdr:row>0</xdr:row>
          <xdr:rowOff>180975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1047750</xdr:colOff>
          <xdr:row>0</xdr:row>
          <xdr:rowOff>180975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1047750</xdr:colOff>
          <xdr:row>0</xdr:row>
          <xdr:rowOff>180975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6172200</xdr:colOff>
          <xdr:row>0</xdr:row>
          <xdr:rowOff>180975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180975</xdr:colOff>
          <xdr:row>0</xdr:row>
          <xdr:rowOff>180975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180975</xdr:colOff>
          <xdr:row>0</xdr:row>
          <xdr:rowOff>180975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828675</xdr:colOff>
          <xdr:row>0</xdr:row>
          <xdr:rowOff>180975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104775</xdr:rowOff>
    </xdr:to>
    <xdr:sp macro="" textlink="">
      <xdr:nvSpPr>
        <xdr:cNvPr id="2060" name="AutoShape 1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8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104775</xdr:rowOff>
    </xdr:to>
    <xdr:sp macro="" textlink="">
      <xdr:nvSpPr>
        <xdr:cNvPr id="2061" name="AutoShape 1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8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104775</xdr:rowOff>
    </xdr:to>
    <xdr:sp macro="" textlink="">
      <xdr:nvSpPr>
        <xdr:cNvPr id="2063" name="AutoShape 1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71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104775</xdr:rowOff>
    </xdr:to>
    <xdr:sp macro="" textlink="">
      <xdr:nvSpPr>
        <xdr:cNvPr id="2064" name="AutoShape 1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2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104775</xdr:rowOff>
    </xdr:to>
    <xdr:sp macro="" textlink="">
      <xdr:nvSpPr>
        <xdr:cNvPr id="2065" name="AutoShape 1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39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104775</xdr:rowOff>
    </xdr:to>
    <xdr:sp macro="" textlink="">
      <xdr:nvSpPr>
        <xdr:cNvPr id="2066" name="AutoShape 1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39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104775</xdr:rowOff>
    </xdr:to>
    <xdr:sp macro="" textlink="">
      <xdr:nvSpPr>
        <xdr:cNvPr id="2067" name="AutoShape 1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2068" name="AutoShape 2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32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2069" name="AutoShape 2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99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2070" name="AutoShape 2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24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104775</xdr:rowOff>
    </xdr:to>
    <xdr:sp macro="" textlink="">
      <xdr:nvSpPr>
        <xdr:cNvPr id="2071" name="AutoShape 2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58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104775</xdr:rowOff>
    </xdr:to>
    <xdr:sp macro="" textlink="">
      <xdr:nvSpPr>
        <xdr:cNvPr id="2072" name="AutoShape 2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83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2073" name="AutoShape 2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51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2074" name="AutoShape 2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51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104775</xdr:rowOff>
    </xdr:to>
    <xdr:sp macro="" textlink="">
      <xdr:nvSpPr>
        <xdr:cNvPr id="2075" name="AutoShape 2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3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104775</xdr:rowOff>
    </xdr:to>
    <xdr:sp macro="" textlink="">
      <xdr:nvSpPr>
        <xdr:cNvPr id="2076" name="AutoShape 2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23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104775</xdr:rowOff>
    </xdr:to>
    <xdr:sp macro="" textlink="">
      <xdr:nvSpPr>
        <xdr:cNvPr id="2077" name="AutoShape 2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05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104775</xdr:rowOff>
    </xdr:to>
    <xdr:sp macro="" textlink="">
      <xdr:nvSpPr>
        <xdr:cNvPr id="2078" name="AutoShape 3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505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2079" name="AutoShape 3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6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2080" name="AutoShape 3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6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2081" name="AutoShape 3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6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2082" name="AutoShape 3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06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104775</xdr:rowOff>
    </xdr:to>
    <xdr:sp macro="" textlink="">
      <xdr:nvSpPr>
        <xdr:cNvPr id="2083" name="AutoShape 3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527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104775</xdr:rowOff>
    </xdr:to>
    <xdr:sp macro="" textlink="">
      <xdr:nvSpPr>
        <xdr:cNvPr id="2084" name="AutoShape 3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527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104775</xdr:rowOff>
    </xdr:to>
    <xdr:sp macro="" textlink="">
      <xdr:nvSpPr>
        <xdr:cNvPr id="2085" name="AutoShape 3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79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104775</xdr:rowOff>
    </xdr:to>
    <xdr:sp macro="" textlink="">
      <xdr:nvSpPr>
        <xdr:cNvPr id="2086" name="AutoShape 3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79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104775</xdr:rowOff>
    </xdr:to>
    <xdr:sp macro="" textlink="">
      <xdr:nvSpPr>
        <xdr:cNvPr id="2087" name="AutoShape 3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00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304800</xdr:colOff>
      <xdr:row>20</xdr:row>
      <xdr:rowOff>104775</xdr:rowOff>
    </xdr:to>
    <xdr:sp macro="" textlink="">
      <xdr:nvSpPr>
        <xdr:cNvPr id="2088" name="AutoShape 4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140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104775</xdr:rowOff>
    </xdr:to>
    <xdr:sp macro="" textlink="">
      <xdr:nvSpPr>
        <xdr:cNvPr id="2089" name="AutoShape 4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464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104775</xdr:rowOff>
    </xdr:to>
    <xdr:sp macro="" textlink="">
      <xdr:nvSpPr>
        <xdr:cNvPr id="2090" name="AutoShape 4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9464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104775</xdr:rowOff>
    </xdr:to>
    <xdr:sp macro="" textlink="">
      <xdr:nvSpPr>
        <xdr:cNvPr id="2091" name="AutoShape 4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986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304800</xdr:colOff>
      <xdr:row>23</xdr:row>
      <xdr:rowOff>104775</xdr:rowOff>
    </xdr:to>
    <xdr:sp macro="" textlink="">
      <xdr:nvSpPr>
        <xdr:cNvPr id="2092" name="AutoShape 4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0507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104775</xdr:rowOff>
    </xdr:to>
    <xdr:sp macro="" textlink="">
      <xdr:nvSpPr>
        <xdr:cNvPr id="2093" name="AutoShape 4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028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104775</xdr:rowOff>
    </xdr:to>
    <xdr:sp macro="" textlink="">
      <xdr:nvSpPr>
        <xdr:cNvPr id="2094" name="AutoShape 4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1028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104775</xdr:rowOff>
    </xdr:to>
    <xdr:sp macro="" textlink="">
      <xdr:nvSpPr>
        <xdr:cNvPr id="2095" name="AutoShape 4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181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104775</xdr:rowOff>
    </xdr:to>
    <xdr:sp macro="" textlink="">
      <xdr:nvSpPr>
        <xdr:cNvPr id="2096" name="AutoShape 4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1181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104775</xdr:rowOff>
    </xdr:to>
    <xdr:sp macro="" textlink="">
      <xdr:nvSpPr>
        <xdr:cNvPr id="2097" name="AutoShape 4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43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104775</xdr:rowOff>
    </xdr:to>
    <xdr:sp macro="" textlink="">
      <xdr:nvSpPr>
        <xdr:cNvPr id="2098" name="AutoShape 5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697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104775</xdr:rowOff>
    </xdr:to>
    <xdr:sp macro="" textlink="">
      <xdr:nvSpPr>
        <xdr:cNvPr id="2099" name="AutoShape 5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041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104775</xdr:rowOff>
    </xdr:to>
    <xdr:sp macro="" textlink="">
      <xdr:nvSpPr>
        <xdr:cNvPr id="2100" name="AutoShape 5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2041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29</xdr:row>
      <xdr:rowOff>104775</xdr:rowOff>
    </xdr:to>
    <xdr:sp macro="" textlink="">
      <xdr:nvSpPr>
        <xdr:cNvPr id="2101" name="AutoShape 5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499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30</xdr:row>
      <xdr:rowOff>104775</xdr:rowOff>
    </xdr:to>
    <xdr:sp macro="" textlink="">
      <xdr:nvSpPr>
        <xdr:cNvPr id="2102" name="AutoShape 5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767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104775</xdr:rowOff>
    </xdr:to>
    <xdr:sp macro="" textlink="">
      <xdr:nvSpPr>
        <xdr:cNvPr id="2103" name="AutoShape 5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920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104775</xdr:rowOff>
    </xdr:to>
    <xdr:sp macro="" textlink="">
      <xdr:nvSpPr>
        <xdr:cNvPr id="2104" name="AutoShape 5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13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104775</xdr:rowOff>
    </xdr:to>
    <xdr:sp macro="" textlink="">
      <xdr:nvSpPr>
        <xdr:cNvPr id="2105" name="AutoShape 5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13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104775</xdr:rowOff>
    </xdr:to>
    <xdr:sp macro="" textlink="">
      <xdr:nvSpPr>
        <xdr:cNvPr id="2106" name="AutoShape 5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436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104775</xdr:rowOff>
    </xdr:to>
    <xdr:sp macro="" textlink="">
      <xdr:nvSpPr>
        <xdr:cNvPr id="2107" name="AutoShape 5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436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104775</xdr:rowOff>
    </xdr:to>
    <xdr:sp macro="" textlink="">
      <xdr:nvSpPr>
        <xdr:cNvPr id="2108" name="AutoShape 6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666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104775</xdr:rowOff>
    </xdr:to>
    <xdr:sp macro="" textlink="">
      <xdr:nvSpPr>
        <xdr:cNvPr id="2109" name="AutoShape 6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666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104775</xdr:rowOff>
    </xdr:to>
    <xdr:sp macro="" textlink="">
      <xdr:nvSpPr>
        <xdr:cNvPr id="2110" name="AutoShape 6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14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104775</xdr:rowOff>
    </xdr:to>
    <xdr:sp macro="" textlink="">
      <xdr:nvSpPr>
        <xdr:cNvPr id="2111" name="AutoShape 6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414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36</xdr:row>
      <xdr:rowOff>104775</xdr:rowOff>
    </xdr:to>
    <xdr:sp macro="" textlink="">
      <xdr:nvSpPr>
        <xdr:cNvPr id="2112" name="AutoShape 6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664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36</xdr:row>
      <xdr:rowOff>104775</xdr:rowOff>
    </xdr:to>
    <xdr:sp macro="" textlink="">
      <xdr:nvSpPr>
        <xdr:cNvPr id="2113" name="AutoShape 6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4664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104775</xdr:rowOff>
    </xdr:to>
    <xdr:sp macro="" textlink="">
      <xdr:nvSpPr>
        <xdr:cNvPr id="2114" name="AutoShape 6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970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304800</xdr:colOff>
      <xdr:row>38</xdr:row>
      <xdr:rowOff>104775</xdr:rowOff>
    </xdr:to>
    <xdr:sp macro="" textlink="">
      <xdr:nvSpPr>
        <xdr:cNvPr id="2115" name="AutoShape 6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16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304800</xdr:colOff>
      <xdr:row>38</xdr:row>
      <xdr:rowOff>104775</xdr:rowOff>
    </xdr:to>
    <xdr:sp macro="" textlink="">
      <xdr:nvSpPr>
        <xdr:cNvPr id="2116" name="AutoShape 6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516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39</xdr:row>
      <xdr:rowOff>104775</xdr:rowOff>
    </xdr:to>
    <xdr:sp macro="" textlink="">
      <xdr:nvSpPr>
        <xdr:cNvPr id="2117" name="AutoShape 6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35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39</xdr:row>
      <xdr:rowOff>104775</xdr:rowOff>
    </xdr:to>
    <xdr:sp macro="" textlink="">
      <xdr:nvSpPr>
        <xdr:cNvPr id="2118" name="AutoShape 7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535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304800</xdr:colOff>
      <xdr:row>40</xdr:row>
      <xdr:rowOff>104775</xdr:rowOff>
    </xdr:to>
    <xdr:sp macro="" textlink="">
      <xdr:nvSpPr>
        <xdr:cNvPr id="2119" name="AutoShape 7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65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41</xdr:row>
      <xdr:rowOff>104775</xdr:rowOff>
    </xdr:to>
    <xdr:sp macro="" textlink="">
      <xdr:nvSpPr>
        <xdr:cNvPr id="2120" name="AutoShape 7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92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42</xdr:row>
      <xdr:rowOff>104775</xdr:rowOff>
    </xdr:to>
    <xdr:sp macro="" textlink="">
      <xdr:nvSpPr>
        <xdr:cNvPr id="2121" name="AutoShape 7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270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104775</xdr:rowOff>
    </xdr:to>
    <xdr:sp macro="" textlink="">
      <xdr:nvSpPr>
        <xdr:cNvPr id="2122" name="AutoShape 7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5573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44</xdr:row>
      <xdr:rowOff>104775</xdr:rowOff>
    </xdr:to>
    <xdr:sp macro="" textlink="">
      <xdr:nvSpPr>
        <xdr:cNvPr id="2123" name="AutoShape 7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996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44</xdr:row>
      <xdr:rowOff>104775</xdr:rowOff>
    </xdr:to>
    <xdr:sp macro="" textlink="">
      <xdr:nvSpPr>
        <xdr:cNvPr id="2124" name="AutoShape 7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6996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104775</xdr:rowOff>
    </xdr:to>
    <xdr:sp macro="" textlink="">
      <xdr:nvSpPr>
        <xdr:cNvPr id="2125" name="AutoShape 7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130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104775</xdr:rowOff>
    </xdr:to>
    <xdr:sp macro="" textlink="">
      <xdr:nvSpPr>
        <xdr:cNvPr id="2126" name="AutoShape 7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398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47</xdr:row>
      <xdr:rowOff>104775</xdr:rowOff>
    </xdr:to>
    <xdr:sp macro="" textlink="">
      <xdr:nvSpPr>
        <xdr:cNvPr id="2127" name="AutoShape 7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723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104775</xdr:rowOff>
    </xdr:to>
    <xdr:sp macro="" textlink="">
      <xdr:nvSpPr>
        <xdr:cNvPr id="2128" name="AutoShape 8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895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104775</xdr:rowOff>
    </xdr:to>
    <xdr:sp macro="" textlink="">
      <xdr:nvSpPr>
        <xdr:cNvPr id="2129" name="AutoShape 8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7895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104775</xdr:rowOff>
    </xdr:to>
    <xdr:sp macro="" textlink="">
      <xdr:nvSpPr>
        <xdr:cNvPr id="2130" name="AutoShape 8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029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50</xdr:row>
      <xdr:rowOff>104775</xdr:rowOff>
    </xdr:to>
    <xdr:sp macro="" textlink="">
      <xdr:nvSpPr>
        <xdr:cNvPr id="2131" name="AutoShape 8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41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304800</xdr:colOff>
      <xdr:row>51</xdr:row>
      <xdr:rowOff>104775</xdr:rowOff>
    </xdr:to>
    <xdr:sp macro="" textlink="">
      <xdr:nvSpPr>
        <xdr:cNvPr id="2132" name="AutoShape 8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717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304800</xdr:colOff>
      <xdr:row>52</xdr:row>
      <xdr:rowOff>104775</xdr:rowOff>
    </xdr:to>
    <xdr:sp macro="" textlink="">
      <xdr:nvSpPr>
        <xdr:cNvPr id="2133" name="AutoShape 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889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304800</xdr:colOff>
      <xdr:row>53</xdr:row>
      <xdr:rowOff>104775</xdr:rowOff>
    </xdr:to>
    <xdr:sp macro="" textlink="">
      <xdr:nvSpPr>
        <xdr:cNvPr id="2134" name="AutoShape 8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100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304800</xdr:colOff>
      <xdr:row>54</xdr:row>
      <xdr:rowOff>104775</xdr:rowOff>
    </xdr:to>
    <xdr:sp macro="" textlink="">
      <xdr:nvSpPr>
        <xdr:cNvPr id="2135" name="AutoShape 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272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304800</xdr:colOff>
      <xdr:row>55</xdr:row>
      <xdr:rowOff>104775</xdr:rowOff>
    </xdr:to>
    <xdr:sp macro="" textlink="">
      <xdr:nvSpPr>
        <xdr:cNvPr id="2136" name="AutoShape 8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654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304800</xdr:colOff>
      <xdr:row>56</xdr:row>
      <xdr:rowOff>104775</xdr:rowOff>
    </xdr:to>
    <xdr:sp macro="" textlink="">
      <xdr:nvSpPr>
        <xdr:cNvPr id="2137" name="AutoShape 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17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304800</xdr:colOff>
      <xdr:row>56</xdr:row>
      <xdr:rowOff>104775</xdr:rowOff>
    </xdr:to>
    <xdr:sp macro="" textlink="">
      <xdr:nvSpPr>
        <xdr:cNvPr id="2138" name="AutoShape 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017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304800</xdr:colOff>
      <xdr:row>57</xdr:row>
      <xdr:rowOff>104775</xdr:rowOff>
    </xdr:to>
    <xdr:sp macro="" textlink="">
      <xdr:nvSpPr>
        <xdr:cNvPr id="2139" name="AutoShape 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348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304800</xdr:colOff>
      <xdr:row>58</xdr:row>
      <xdr:rowOff>104775</xdr:rowOff>
    </xdr:to>
    <xdr:sp macro="" textlink="">
      <xdr:nvSpPr>
        <xdr:cNvPr id="2140" name="AutoShape 92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749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304800</xdr:colOff>
      <xdr:row>59</xdr:row>
      <xdr:rowOff>104775</xdr:rowOff>
    </xdr:to>
    <xdr:sp macro="" textlink="">
      <xdr:nvSpPr>
        <xdr:cNvPr id="2141" name="AutoShape 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093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304800</xdr:colOff>
      <xdr:row>60</xdr:row>
      <xdr:rowOff>104775</xdr:rowOff>
    </xdr:to>
    <xdr:sp macro="" textlink="">
      <xdr:nvSpPr>
        <xdr:cNvPr id="2142" name="AutoShape 9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26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61</xdr:row>
      <xdr:rowOff>104775</xdr:rowOff>
    </xdr:to>
    <xdr:sp macro="" textlink="">
      <xdr:nvSpPr>
        <xdr:cNvPr id="2143" name="AutoShape 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590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304800</xdr:colOff>
      <xdr:row>62</xdr:row>
      <xdr:rowOff>104775</xdr:rowOff>
    </xdr:to>
    <xdr:sp macro="" textlink="">
      <xdr:nvSpPr>
        <xdr:cNvPr id="2144" name="AutoShape 9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89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304800</xdr:colOff>
      <xdr:row>63</xdr:row>
      <xdr:rowOff>104775</xdr:rowOff>
    </xdr:to>
    <xdr:sp macro="" textlink="">
      <xdr:nvSpPr>
        <xdr:cNvPr id="2145" name="AutoShape 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2297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304800</xdr:colOff>
      <xdr:row>64</xdr:row>
      <xdr:rowOff>104775</xdr:rowOff>
    </xdr:to>
    <xdr:sp macro="" textlink="">
      <xdr:nvSpPr>
        <xdr:cNvPr id="2146" name="AutoShape 9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2679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65</xdr:row>
      <xdr:rowOff>104775</xdr:rowOff>
    </xdr:to>
    <xdr:sp macro="" textlink="">
      <xdr:nvSpPr>
        <xdr:cNvPr id="2147" name="AutoShape 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3200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304800</xdr:colOff>
      <xdr:row>66</xdr:row>
      <xdr:rowOff>104775</xdr:rowOff>
    </xdr:to>
    <xdr:sp macro="" textlink="">
      <xdr:nvSpPr>
        <xdr:cNvPr id="2148" name="AutoShape 10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3658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304800</xdr:colOff>
      <xdr:row>67</xdr:row>
      <xdr:rowOff>104775</xdr:rowOff>
    </xdr:to>
    <xdr:sp macro="" textlink="">
      <xdr:nvSpPr>
        <xdr:cNvPr id="2149" name="AutoShape 101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021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304800</xdr:colOff>
      <xdr:row>68</xdr:row>
      <xdr:rowOff>104775</xdr:rowOff>
    </xdr:to>
    <xdr:sp macro="" textlink="">
      <xdr:nvSpPr>
        <xdr:cNvPr id="2150" name="AutoShape 10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19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304800</xdr:colOff>
      <xdr:row>68</xdr:row>
      <xdr:rowOff>104775</xdr:rowOff>
    </xdr:to>
    <xdr:sp macro="" textlink="">
      <xdr:nvSpPr>
        <xdr:cNvPr id="2151" name="AutoShape 10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19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304800</xdr:colOff>
      <xdr:row>69</xdr:row>
      <xdr:rowOff>104775</xdr:rowOff>
    </xdr:to>
    <xdr:sp macro="" textlink="">
      <xdr:nvSpPr>
        <xdr:cNvPr id="2152" name="AutoShape 10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518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304800</xdr:colOff>
      <xdr:row>69</xdr:row>
      <xdr:rowOff>104775</xdr:rowOff>
    </xdr:to>
    <xdr:sp macro="" textlink="">
      <xdr:nvSpPr>
        <xdr:cNvPr id="2153" name="AutoShape 10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518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70</xdr:row>
      <xdr:rowOff>104775</xdr:rowOff>
    </xdr:to>
    <xdr:sp macro="" textlink="">
      <xdr:nvSpPr>
        <xdr:cNvPr id="2154" name="AutoShape 10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900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70</xdr:row>
      <xdr:rowOff>104775</xdr:rowOff>
    </xdr:to>
    <xdr:sp macro="" textlink="">
      <xdr:nvSpPr>
        <xdr:cNvPr id="2155" name="AutoShape 10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900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71</xdr:row>
      <xdr:rowOff>104775</xdr:rowOff>
    </xdr:to>
    <xdr:sp macro="" textlink="">
      <xdr:nvSpPr>
        <xdr:cNvPr id="2156" name="AutoShape 10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034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71</xdr:row>
      <xdr:rowOff>104775</xdr:rowOff>
    </xdr:to>
    <xdr:sp macro="" textlink="">
      <xdr:nvSpPr>
        <xdr:cNvPr id="2157" name="AutoShape 10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034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72</xdr:row>
      <xdr:rowOff>104775</xdr:rowOff>
    </xdr:to>
    <xdr:sp macro="" textlink="">
      <xdr:nvSpPr>
        <xdr:cNvPr id="2158" name="AutoShape 1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492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72</xdr:row>
      <xdr:rowOff>104775</xdr:rowOff>
    </xdr:to>
    <xdr:sp macro="" textlink="">
      <xdr:nvSpPr>
        <xdr:cNvPr id="2159" name="AutoShape 11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492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304800</xdr:colOff>
      <xdr:row>73</xdr:row>
      <xdr:rowOff>104775</xdr:rowOff>
    </xdr:to>
    <xdr:sp macro="" textlink="">
      <xdr:nvSpPr>
        <xdr:cNvPr id="2160" name="AutoShape 1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741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304800</xdr:colOff>
      <xdr:row>73</xdr:row>
      <xdr:rowOff>104775</xdr:rowOff>
    </xdr:to>
    <xdr:sp macro="" textlink="">
      <xdr:nvSpPr>
        <xdr:cNvPr id="2161" name="AutoShape 113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="" xmlns:a16="http://schemas.microsoft.com/office/drawing/2014/main" id="{00000000-0008-0000-03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741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304800</xdr:colOff>
      <xdr:row>74</xdr:row>
      <xdr:rowOff>104775</xdr:rowOff>
    </xdr:to>
    <xdr:sp macro="" textlink="">
      <xdr:nvSpPr>
        <xdr:cNvPr id="2162" name="AutoShape 114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256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304800</xdr:colOff>
      <xdr:row>74</xdr:row>
      <xdr:rowOff>104775</xdr:rowOff>
    </xdr:to>
    <xdr:sp macro="" textlink="">
      <xdr:nvSpPr>
        <xdr:cNvPr id="2163" name="AutoShape 11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256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304800</xdr:colOff>
      <xdr:row>75</xdr:row>
      <xdr:rowOff>104775</xdr:rowOff>
    </xdr:to>
    <xdr:sp macro="" textlink="">
      <xdr:nvSpPr>
        <xdr:cNvPr id="2164" name="AutoShape 11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524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304800</xdr:colOff>
      <xdr:row>75</xdr:row>
      <xdr:rowOff>104775</xdr:rowOff>
    </xdr:to>
    <xdr:sp macro="" textlink="">
      <xdr:nvSpPr>
        <xdr:cNvPr id="2165" name="AutoShape 11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524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104775</xdr:rowOff>
    </xdr:to>
    <xdr:sp macro="" textlink="">
      <xdr:nvSpPr>
        <xdr:cNvPr id="2166" name="AutoShape 1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90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104775</xdr:rowOff>
    </xdr:to>
    <xdr:sp macro="" textlink="">
      <xdr:nvSpPr>
        <xdr:cNvPr id="2167" name="AutoShape 11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90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104775</xdr:rowOff>
    </xdr:to>
    <xdr:sp macro="" textlink="">
      <xdr:nvSpPr>
        <xdr:cNvPr id="2168" name="AutoShape 1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742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104775</xdr:rowOff>
    </xdr:to>
    <xdr:sp macro="" textlink="">
      <xdr:nvSpPr>
        <xdr:cNvPr id="2169" name="AutoShape 12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742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304800</xdr:colOff>
      <xdr:row>78</xdr:row>
      <xdr:rowOff>104775</xdr:rowOff>
    </xdr:to>
    <xdr:sp macro="" textlink="">
      <xdr:nvSpPr>
        <xdr:cNvPr id="2170" name="AutoShape 1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7809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304800</xdr:colOff>
      <xdr:row>78</xdr:row>
      <xdr:rowOff>104775</xdr:rowOff>
    </xdr:to>
    <xdr:sp macro="" textlink="">
      <xdr:nvSpPr>
        <xdr:cNvPr id="2171" name="AutoShape 12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7809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79</xdr:row>
      <xdr:rowOff>104775</xdr:rowOff>
    </xdr:to>
    <xdr:sp macro="" textlink="">
      <xdr:nvSpPr>
        <xdr:cNvPr id="2172" name="AutoShape 1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172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79</xdr:row>
      <xdr:rowOff>104775</xdr:rowOff>
    </xdr:to>
    <xdr:sp macro="" textlink="">
      <xdr:nvSpPr>
        <xdr:cNvPr id="2173" name="AutoShape 12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172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304800</xdr:colOff>
      <xdr:row>80</xdr:row>
      <xdr:rowOff>104775</xdr:rowOff>
    </xdr:to>
    <xdr:sp macro="" textlink="">
      <xdr:nvSpPr>
        <xdr:cNvPr id="2174" name="AutoShape 1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64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304800</xdr:colOff>
      <xdr:row>80</xdr:row>
      <xdr:rowOff>104775</xdr:rowOff>
    </xdr:to>
    <xdr:sp macro="" textlink="">
      <xdr:nvSpPr>
        <xdr:cNvPr id="2175" name="AutoShape 12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64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304800</xdr:colOff>
      <xdr:row>81</xdr:row>
      <xdr:rowOff>104775</xdr:rowOff>
    </xdr:to>
    <xdr:sp macro="" textlink="">
      <xdr:nvSpPr>
        <xdr:cNvPr id="2176" name="AutoShape 1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85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304800</xdr:colOff>
      <xdr:row>81</xdr:row>
      <xdr:rowOff>104775</xdr:rowOff>
    </xdr:to>
    <xdr:sp macro="" textlink="">
      <xdr:nvSpPr>
        <xdr:cNvPr id="2177" name="AutoShape 12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85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82</xdr:row>
      <xdr:rowOff>104775</xdr:rowOff>
    </xdr:to>
    <xdr:sp macro="" textlink="">
      <xdr:nvSpPr>
        <xdr:cNvPr id="2178" name="AutoShape 1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380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82</xdr:row>
      <xdr:rowOff>104775</xdr:rowOff>
    </xdr:to>
    <xdr:sp macro="" textlink="">
      <xdr:nvSpPr>
        <xdr:cNvPr id="2179" name="AutoShape 13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380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304800</xdr:colOff>
      <xdr:row>83</xdr:row>
      <xdr:rowOff>104775</xdr:rowOff>
    </xdr:to>
    <xdr:sp macro="" textlink="">
      <xdr:nvSpPr>
        <xdr:cNvPr id="2180" name="AutoShape 1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629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304800</xdr:colOff>
      <xdr:row>83</xdr:row>
      <xdr:rowOff>104775</xdr:rowOff>
    </xdr:to>
    <xdr:sp macro="" textlink="">
      <xdr:nvSpPr>
        <xdr:cNvPr id="2181" name="AutoShape 13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629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304800</xdr:colOff>
      <xdr:row>84</xdr:row>
      <xdr:rowOff>104775</xdr:rowOff>
    </xdr:to>
    <xdr:sp macro="" textlink="">
      <xdr:nvSpPr>
        <xdr:cNvPr id="2182" name="AutoShape 1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916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304800</xdr:colOff>
      <xdr:row>84</xdr:row>
      <xdr:rowOff>104775</xdr:rowOff>
    </xdr:to>
    <xdr:sp macro="" textlink="">
      <xdr:nvSpPr>
        <xdr:cNvPr id="2183" name="AutoShape 13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916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104775</xdr:rowOff>
    </xdr:to>
    <xdr:sp macro="" textlink="">
      <xdr:nvSpPr>
        <xdr:cNvPr id="2184" name="AutoShape 1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183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104775</xdr:rowOff>
    </xdr:to>
    <xdr:sp macro="" textlink="">
      <xdr:nvSpPr>
        <xdr:cNvPr id="2185" name="AutoShape 13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183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86</xdr:row>
      <xdr:rowOff>104775</xdr:rowOff>
    </xdr:to>
    <xdr:sp macro="" textlink="">
      <xdr:nvSpPr>
        <xdr:cNvPr id="2186" name="AutoShape 1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39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86</xdr:row>
      <xdr:rowOff>104775</xdr:rowOff>
    </xdr:to>
    <xdr:sp macro="" textlink="">
      <xdr:nvSpPr>
        <xdr:cNvPr id="2187" name="AutoShape 13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39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304800</xdr:colOff>
      <xdr:row>87</xdr:row>
      <xdr:rowOff>104775</xdr:rowOff>
    </xdr:to>
    <xdr:sp macro="" textlink="">
      <xdr:nvSpPr>
        <xdr:cNvPr id="2188" name="AutoShape 14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566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304800</xdr:colOff>
      <xdr:row>87</xdr:row>
      <xdr:rowOff>104775</xdr:rowOff>
    </xdr:to>
    <xdr:sp macro="" textlink="">
      <xdr:nvSpPr>
        <xdr:cNvPr id="2189" name="AutoShape 14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566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304800</xdr:colOff>
      <xdr:row>88</xdr:row>
      <xdr:rowOff>104775</xdr:rowOff>
    </xdr:to>
    <xdr:sp macro="" textlink="">
      <xdr:nvSpPr>
        <xdr:cNvPr id="2190" name="AutoShape 1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81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304800</xdr:colOff>
      <xdr:row>88</xdr:row>
      <xdr:rowOff>104775</xdr:rowOff>
    </xdr:to>
    <xdr:sp macro="" textlink="">
      <xdr:nvSpPr>
        <xdr:cNvPr id="2191" name="AutoShape 143">
          <a:hlinkClick xmlns:r="http://schemas.openxmlformats.org/officeDocument/2006/relationships" r:id="rId1" tooltip="ด้านสื่อสารมวลชน เทคโนโลยีสารสนเทศ"/>
          <a:extLst>
            <a:ext uri="{FF2B5EF4-FFF2-40B4-BE49-F238E27FC236}">
              <a16:creationId xmlns="" xmlns:a16="http://schemas.microsoft.com/office/drawing/2014/main" id="{00000000-0008-0000-03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81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304800</xdr:colOff>
      <xdr:row>89</xdr:row>
      <xdr:rowOff>104775</xdr:rowOff>
    </xdr:to>
    <xdr:sp macro="" textlink="">
      <xdr:nvSpPr>
        <xdr:cNvPr id="2192" name="AutoShape 1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8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304800</xdr:colOff>
      <xdr:row>89</xdr:row>
      <xdr:rowOff>104775</xdr:rowOff>
    </xdr:to>
    <xdr:sp macro="" textlink="">
      <xdr:nvSpPr>
        <xdr:cNvPr id="2193" name="AutoShape 14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108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90</xdr:row>
      <xdr:rowOff>104775</xdr:rowOff>
    </xdr:to>
    <xdr:sp macro="" textlink="">
      <xdr:nvSpPr>
        <xdr:cNvPr id="2194" name="AutoShape 1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31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304800</xdr:colOff>
      <xdr:row>91</xdr:row>
      <xdr:rowOff>104775</xdr:rowOff>
    </xdr:to>
    <xdr:sp macro="" textlink="">
      <xdr:nvSpPr>
        <xdr:cNvPr id="2195" name="AutoShape 14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63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304800</xdr:colOff>
      <xdr:row>91</xdr:row>
      <xdr:rowOff>104775</xdr:rowOff>
    </xdr:to>
    <xdr:sp macro="" textlink="">
      <xdr:nvSpPr>
        <xdr:cNvPr id="2196" name="AutoShape 14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163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304800</xdr:colOff>
      <xdr:row>92</xdr:row>
      <xdr:rowOff>104775</xdr:rowOff>
    </xdr:to>
    <xdr:sp macro="" textlink="">
      <xdr:nvSpPr>
        <xdr:cNvPr id="2197" name="AutoShape 14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94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304800</xdr:colOff>
      <xdr:row>93</xdr:row>
      <xdr:rowOff>104775</xdr:rowOff>
    </xdr:to>
    <xdr:sp macro="" textlink="">
      <xdr:nvSpPr>
        <xdr:cNvPr id="2198" name="AutoShape 15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2305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304800</xdr:colOff>
      <xdr:row>93</xdr:row>
      <xdr:rowOff>104775</xdr:rowOff>
    </xdr:to>
    <xdr:sp macro="" textlink="">
      <xdr:nvSpPr>
        <xdr:cNvPr id="2199" name="AutoShape 15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2305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304800</xdr:colOff>
      <xdr:row>94</xdr:row>
      <xdr:rowOff>104775</xdr:rowOff>
    </xdr:to>
    <xdr:sp macro="" textlink="">
      <xdr:nvSpPr>
        <xdr:cNvPr id="2200" name="AutoShape 15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2706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104775</xdr:rowOff>
    </xdr:to>
    <xdr:sp macro="" textlink="">
      <xdr:nvSpPr>
        <xdr:cNvPr id="2201" name="AutoShape 153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069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304800</xdr:colOff>
      <xdr:row>96</xdr:row>
      <xdr:rowOff>104775</xdr:rowOff>
    </xdr:to>
    <xdr:sp macro="" textlink="">
      <xdr:nvSpPr>
        <xdr:cNvPr id="2202" name="AutoShape 15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22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304800</xdr:colOff>
      <xdr:row>96</xdr:row>
      <xdr:rowOff>104775</xdr:rowOff>
    </xdr:to>
    <xdr:sp macro="" textlink="">
      <xdr:nvSpPr>
        <xdr:cNvPr id="2203" name="AutoShape 15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22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304800</xdr:colOff>
      <xdr:row>97</xdr:row>
      <xdr:rowOff>104775</xdr:rowOff>
    </xdr:to>
    <xdr:sp macro="" textlink="">
      <xdr:nvSpPr>
        <xdr:cNvPr id="2204" name="AutoShape 15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433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304800</xdr:colOff>
      <xdr:row>97</xdr:row>
      <xdr:rowOff>104775</xdr:rowOff>
    </xdr:to>
    <xdr:sp macro="" textlink="">
      <xdr:nvSpPr>
        <xdr:cNvPr id="2205" name="AutoShape 15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433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304800</xdr:colOff>
      <xdr:row>98</xdr:row>
      <xdr:rowOff>104775</xdr:rowOff>
    </xdr:to>
    <xdr:sp macro="" textlink="">
      <xdr:nvSpPr>
        <xdr:cNvPr id="2206" name="AutoShape 15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834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304800</xdr:colOff>
      <xdr:row>98</xdr:row>
      <xdr:rowOff>104775</xdr:rowOff>
    </xdr:to>
    <xdr:sp macro="" textlink="">
      <xdr:nvSpPr>
        <xdr:cNvPr id="2207" name="AutoShape 15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834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99</xdr:row>
      <xdr:rowOff>104775</xdr:rowOff>
    </xdr:to>
    <xdr:sp macro="" textlink="">
      <xdr:nvSpPr>
        <xdr:cNvPr id="2208" name="AutoShape 1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25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99</xdr:row>
      <xdr:rowOff>104775</xdr:rowOff>
    </xdr:to>
    <xdr:sp macro="" textlink="">
      <xdr:nvSpPr>
        <xdr:cNvPr id="2209" name="AutoShape 161">
          <a:hlinkClick xmlns:r="http://schemas.openxmlformats.org/officeDocument/2006/relationships" r:id="rId1" tooltip="ด้านสังคม"/>
          <a:extLst>
            <a:ext uri="{FF2B5EF4-FFF2-40B4-BE49-F238E27FC236}">
              <a16:creationId xmlns="" xmlns:a16="http://schemas.microsoft.com/office/drawing/2014/main" id="{00000000-0008-0000-03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425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304800</xdr:colOff>
      <xdr:row>100</xdr:row>
      <xdr:rowOff>104775</xdr:rowOff>
    </xdr:to>
    <xdr:sp macro="" textlink="">
      <xdr:nvSpPr>
        <xdr:cNvPr id="2210" name="AutoShape 1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38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304800</xdr:colOff>
      <xdr:row>101</xdr:row>
      <xdr:rowOff>104775</xdr:rowOff>
    </xdr:to>
    <xdr:sp macro="" textlink="">
      <xdr:nvSpPr>
        <xdr:cNvPr id="2211" name="AutoShape 16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584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304800</xdr:colOff>
      <xdr:row>102</xdr:row>
      <xdr:rowOff>104775</xdr:rowOff>
    </xdr:to>
    <xdr:sp macro="" textlink="">
      <xdr:nvSpPr>
        <xdr:cNvPr id="2212" name="AutoShape 16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779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304800</xdr:colOff>
      <xdr:row>103</xdr:row>
      <xdr:rowOff>104775</xdr:rowOff>
    </xdr:to>
    <xdr:sp macro="" textlink="">
      <xdr:nvSpPr>
        <xdr:cNvPr id="2213" name="AutoShape 16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97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304800</xdr:colOff>
      <xdr:row>103</xdr:row>
      <xdr:rowOff>104775</xdr:rowOff>
    </xdr:to>
    <xdr:sp macro="" textlink="">
      <xdr:nvSpPr>
        <xdr:cNvPr id="2214" name="AutoShape 16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497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104</xdr:row>
      <xdr:rowOff>104775</xdr:rowOff>
    </xdr:to>
    <xdr:sp macro="" textlink="">
      <xdr:nvSpPr>
        <xdr:cNvPr id="2215" name="AutoShape 16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20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304800</xdr:colOff>
      <xdr:row>105</xdr:row>
      <xdr:rowOff>104775</xdr:rowOff>
    </xdr:to>
    <xdr:sp macro="" textlink="">
      <xdr:nvSpPr>
        <xdr:cNvPr id="2216" name="AutoShape 1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99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304800</xdr:colOff>
      <xdr:row>105</xdr:row>
      <xdr:rowOff>104775</xdr:rowOff>
    </xdr:to>
    <xdr:sp macro="" textlink="">
      <xdr:nvSpPr>
        <xdr:cNvPr id="2217" name="AutoShape 16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5399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106</xdr:row>
      <xdr:rowOff>104775</xdr:rowOff>
    </xdr:to>
    <xdr:sp macro="" textlink="">
      <xdr:nvSpPr>
        <xdr:cNvPr id="2218" name="AutoShape 1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667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106</xdr:row>
      <xdr:rowOff>104775</xdr:rowOff>
    </xdr:to>
    <xdr:sp macro="" textlink="">
      <xdr:nvSpPr>
        <xdr:cNvPr id="2219" name="AutoShape 17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5667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107</xdr:row>
      <xdr:rowOff>104775</xdr:rowOff>
    </xdr:to>
    <xdr:sp macro="" textlink="">
      <xdr:nvSpPr>
        <xdr:cNvPr id="2220" name="AutoShape 17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030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107</xdr:row>
      <xdr:rowOff>104775</xdr:rowOff>
    </xdr:to>
    <xdr:sp macro="" textlink="">
      <xdr:nvSpPr>
        <xdr:cNvPr id="2221" name="AutoShape 17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030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304800</xdr:colOff>
      <xdr:row>108</xdr:row>
      <xdr:rowOff>104775</xdr:rowOff>
    </xdr:to>
    <xdr:sp macro="" textlink="">
      <xdr:nvSpPr>
        <xdr:cNvPr id="2222" name="AutoShape 17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55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304800</xdr:colOff>
      <xdr:row>108</xdr:row>
      <xdr:rowOff>104775</xdr:rowOff>
    </xdr:to>
    <xdr:sp macro="" textlink="">
      <xdr:nvSpPr>
        <xdr:cNvPr id="2223" name="AutoShape 17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55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304800</xdr:colOff>
      <xdr:row>109</xdr:row>
      <xdr:rowOff>104775</xdr:rowOff>
    </xdr:to>
    <xdr:sp macro="" textlink="">
      <xdr:nvSpPr>
        <xdr:cNvPr id="2224" name="AutoShape 1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91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304800</xdr:colOff>
      <xdr:row>109</xdr:row>
      <xdr:rowOff>104775</xdr:rowOff>
    </xdr:to>
    <xdr:sp macro="" textlink="">
      <xdr:nvSpPr>
        <xdr:cNvPr id="2225" name="AutoShape 1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91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304800</xdr:colOff>
      <xdr:row>110</xdr:row>
      <xdr:rowOff>104775</xdr:rowOff>
    </xdr:to>
    <xdr:sp macro="" textlink="">
      <xdr:nvSpPr>
        <xdr:cNvPr id="2226" name="AutoShape 17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7334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304800</xdr:colOff>
      <xdr:row>111</xdr:row>
      <xdr:rowOff>104775</xdr:rowOff>
    </xdr:to>
    <xdr:sp macro="" textlink="">
      <xdr:nvSpPr>
        <xdr:cNvPr id="2227" name="AutoShape 17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785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304800</xdr:colOff>
      <xdr:row>112</xdr:row>
      <xdr:rowOff>104775</xdr:rowOff>
    </xdr:to>
    <xdr:sp macro="" textlink="">
      <xdr:nvSpPr>
        <xdr:cNvPr id="2228" name="AutoShape 18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3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304800</xdr:colOff>
      <xdr:row>112</xdr:row>
      <xdr:rowOff>104775</xdr:rowOff>
    </xdr:to>
    <xdr:sp macro="" textlink="">
      <xdr:nvSpPr>
        <xdr:cNvPr id="2229" name="AutoShape 18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83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304800</xdr:colOff>
      <xdr:row>113</xdr:row>
      <xdr:rowOff>104775</xdr:rowOff>
    </xdr:to>
    <xdr:sp macro="" textlink="">
      <xdr:nvSpPr>
        <xdr:cNvPr id="2230" name="AutoShape 18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676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304800</xdr:colOff>
      <xdr:row>113</xdr:row>
      <xdr:rowOff>104775</xdr:rowOff>
    </xdr:to>
    <xdr:sp macro="" textlink="">
      <xdr:nvSpPr>
        <xdr:cNvPr id="2231" name="AutoShape 18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8676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104775</xdr:rowOff>
    </xdr:to>
    <xdr:sp macro="" textlink="">
      <xdr:nvSpPr>
        <xdr:cNvPr id="2232" name="AutoShape 18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848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304800</xdr:colOff>
      <xdr:row>115</xdr:row>
      <xdr:rowOff>104775</xdr:rowOff>
    </xdr:to>
    <xdr:sp macro="" textlink="">
      <xdr:nvSpPr>
        <xdr:cNvPr id="2233" name="AutoShape 1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363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304800</xdr:colOff>
      <xdr:row>115</xdr:row>
      <xdr:rowOff>104775</xdr:rowOff>
    </xdr:to>
    <xdr:sp macro="" textlink="">
      <xdr:nvSpPr>
        <xdr:cNvPr id="2234" name="AutoShape 18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363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304800</xdr:colOff>
      <xdr:row>116</xdr:row>
      <xdr:rowOff>104775</xdr:rowOff>
    </xdr:to>
    <xdr:sp macro="" textlink="">
      <xdr:nvSpPr>
        <xdr:cNvPr id="2235" name="AutoShape 1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8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304800</xdr:colOff>
      <xdr:row>116</xdr:row>
      <xdr:rowOff>104775</xdr:rowOff>
    </xdr:to>
    <xdr:sp macro="" textlink="">
      <xdr:nvSpPr>
        <xdr:cNvPr id="2236" name="AutoShape 188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8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104775</xdr:rowOff>
    </xdr:to>
    <xdr:sp macro="" textlink="">
      <xdr:nvSpPr>
        <xdr:cNvPr id="2237" name="AutoShape 1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998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104775</xdr:rowOff>
    </xdr:to>
    <xdr:sp macro="" textlink="">
      <xdr:nvSpPr>
        <xdr:cNvPr id="2238" name="AutoShape 1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998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304800</xdr:colOff>
      <xdr:row>118</xdr:row>
      <xdr:rowOff>104775</xdr:rowOff>
    </xdr:to>
    <xdr:sp macro="" textlink="">
      <xdr:nvSpPr>
        <xdr:cNvPr id="2239" name="AutoShape 19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0246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304800</xdr:colOff>
      <xdr:row>118</xdr:row>
      <xdr:rowOff>104775</xdr:rowOff>
    </xdr:to>
    <xdr:sp macro="" textlink="">
      <xdr:nvSpPr>
        <xdr:cNvPr id="2240" name="AutoShape 1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0246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119</xdr:row>
      <xdr:rowOff>104775</xdr:rowOff>
    </xdr:to>
    <xdr:sp macro="" textlink="">
      <xdr:nvSpPr>
        <xdr:cNvPr id="2241" name="AutoShape 1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072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119</xdr:row>
      <xdr:rowOff>104775</xdr:rowOff>
    </xdr:to>
    <xdr:sp macro="" textlink="">
      <xdr:nvSpPr>
        <xdr:cNvPr id="2242" name="AutoShape 19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072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304800</xdr:colOff>
      <xdr:row>120</xdr:row>
      <xdr:rowOff>104775</xdr:rowOff>
    </xdr:to>
    <xdr:sp macro="" textlink="">
      <xdr:nvSpPr>
        <xdr:cNvPr id="2243" name="AutoShape 1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048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304800</xdr:colOff>
      <xdr:row>120</xdr:row>
      <xdr:rowOff>104775</xdr:rowOff>
    </xdr:to>
    <xdr:sp macro="" textlink="">
      <xdr:nvSpPr>
        <xdr:cNvPr id="2244" name="AutoShape 19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048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304800</xdr:colOff>
      <xdr:row>121</xdr:row>
      <xdr:rowOff>104775</xdr:rowOff>
    </xdr:to>
    <xdr:sp macro="" textlink="">
      <xdr:nvSpPr>
        <xdr:cNvPr id="2245" name="AutoShape 1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4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304800</xdr:colOff>
      <xdr:row>121</xdr:row>
      <xdr:rowOff>104775</xdr:rowOff>
    </xdr:to>
    <xdr:sp macro="" textlink="">
      <xdr:nvSpPr>
        <xdr:cNvPr id="2246" name="AutoShape 198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4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304800</xdr:colOff>
      <xdr:row>122</xdr:row>
      <xdr:rowOff>104775</xdr:rowOff>
    </xdr:to>
    <xdr:sp macro="" textlink="">
      <xdr:nvSpPr>
        <xdr:cNvPr id="2247" name="AutoShape 1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83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304800</xdr:colOff>
      <xdr:row>122</xdr:row>
      <xdr:rowOff>104775</xdr:rowOff>
    </xdr:to>
    <xdr:sp macro="" textlink="">
      <xdr:nvSpPr>
        <xdr:cNvPr id="2248" name="AutoShape 200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83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304800</xdr:colOff>
      <xdr:row>123</xdr:row>
      <xdr:rowOff>104775</xdr:rowOff>
    </xdr:to>
    <xdr:sp macro="" textlink="">
      <xdr:nvSpPr>
        <xdr:cNvPr id="2249" name="AutoShape 20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11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304800</xdr:colOff>
      <xdr:row>123</xdr:row>
      <xdr:rowOff>104775</xdr:rowOff>
    </xdr:to>
    <xdr:sp macro="" textlink="">
      <xdr:nvSpPr>
        <xdr:cNvPr id="2250" name="AutoShape 20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11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304800</xdr:colOff>
      <xdr:row>124</xdr:row>
      <xdr:rowOff>104775</xdr:rowOff>
    </xdr:to>
    <xdr:sp macro="" textlink="">
      <xdr:nvSpPr>
        <xdr:cNvPr id="2251" name="AutoShape 2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23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304800</xdr:colOff>
      <xdr:row>124</xdr:row>
      <xdr:rowOff>104775</xdr:rowOff>
    </xdr:to>
    <xdr:sp macro="" textlink="">
      <xdr:nvSpPr>
        <xdr:cNvPr id="2252" name="AutoShape 20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23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304800</xdr:colOff>
      <xdr:row>125</xdr:row>
      <xdr:rowOff>104775</xdr:rowOff>
    </xdr:to>
    <xdr:sp macro="" textlink="">
      <xdr:nvSpPr>
        <xdr:cNvPr id="2253" name="AutoShape 2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3805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304800</xdr:colOff>
      <xdr:row>126</xdr:row>
      <xdr:rowOff>104775</xdr:rowOff>
    </xdr:to>
    <xdr:sp macro="" textlink="">
      <xdr:nvSpPr>
        <xdr:cNvPr id="2254" name="AutoShape 206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901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304800</xdr:colOff>
      <xdr:row>126</xdr:row>
      <xdr:rowOff>104775</xdr:rowOff>
    </xdr:to>
    <xdr:sp macro="" textlink="">
      <xdr:nvSpPr>
        <xdr:cNvPr id="2255" name="AutoShape 20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901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304800</xdr:colOff>
      <xdr:row>127</xdr:row>
      <xdr:rowOff>104775</xdr:rowOff>
    </xdr:to>
    <xdr:sp macro="" textlink="">
      <xdr:nvSpPr>
        <xdr:cNvPr id="2256" name="AutoShape 20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22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304800</xdr:colOff>
      <xdr:row>127</xdr:row>
      <xdr:rowOff>104775</xdr:rowOff>
    </xdr:to>
    <xdr:sp macro="" textlink="">
      <xdr:nvSpPr>
        <xdr:cNvPr id="2257" name="AutoShape 20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22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304800</xdr:colOff>
      <xdr:row>128</xdr:row>
      <xdr:rowOff>104775</xdr:rowOff>
    </xdr:to>
    <xdr:sp macro="" textlink="">
      <xdr:nvSpPr>
        <xdr:cNvPr id="2258" name="AutoShape 2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474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304800</xdr:colOff>
      <xdr:row>128</xdr:row>
      <xdr:rowOff>104775</xdr:rowOff>
    </xdr:to>
    <xdr:sp macro="" textlink="">
      <xdr:nvSpPr>
        <xdr:cNvPr id="2259" name="AutoShape 21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474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304800</xdr:colOff>
      <xdr:row>129</xdr:row>
      <xdr:rowOff>104775</xdr:rowOff>
    </xdr:to>
    <xdr:sp macro="" textlink="">
      <xdr:nvSpPr>
        <xdr:cNvPr id="2260" name="AutoShape 2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70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304800</xdr:colOff>
      <xdr:row>129</xdr:row>
      <xdr:rowOff>104775</xdr:rowOff>
    </xdr:to>
    <xdr:sp macro="" textlink="">
      <xdr:nvSpPr>
        <xdr:cNvPr id="2261" name="AutoShape 21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70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304800</xdr:colOff>
      <xdr:row>130</xdr:row>
      <xdr:rowOff>116682</xdr:rowOff>
    </xdr:to>
    <xdr:sp macro="" textlink="">
      <xdr:nvSpPr>
        <xdr:cNvPr id="2262" name="AutoShape 21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029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304800</xdr:colOff>
      <xdr:row>130</xdr:row>
      <xdr:rowOff>116682</xdr:rowOff>
    </xdr:to>
    <xdr:sp macro="" textlink="">
      <xdr:nvSpPr>
        <xdr:cNvPr id="2263" name="AutoShape 21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029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64" name="AutoShape 216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175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65" name="AutoShape 21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175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66" name="AutoShape 21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51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67" name="AutoShape 21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51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68" name="AutoShape 2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958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69" name="AutoShape 22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958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270" name="AutoShape 2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398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271" name="AutoShape 22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398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72" name="AutoShape 224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703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73" name="AutoShape 225">
          <a:hlinkClick xmlns:r="http://schemas.openxmlformats.org/officeDocument/2006/relationships" r:id="rId1" tooltip="ด้านสังคม"/>
          <a:extLst>
            <a:ext uri="{FF2B5EF4-FFF2-40B4-BE49-F238E27FC236}">
              <a16:creationId xmlns="" xmlns:a16="http://schemas.microsoft.com/office/drawing/2014/main" id="{00000000-0008-0000-03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703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74" name="AutoShape 2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87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75" name="AutoShape 22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87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76" name="AutoShape 2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633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77" name="AutoShape 22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633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278" name="AutoShape 2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660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279" name="AutoShape 23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660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80" name="AutoShape 2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022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81" name="AutoShape 23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022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82" name="AutoShape 2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461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83" name="AutoShape 23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461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84" name="AutoShape 2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60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85" name="AutoShape 23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60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286" name="AutoShape 2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97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287" name="AutoShape 23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97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88" name="AutoShape 240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12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89" name="AutoShape 24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812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90" name="AutoShape 2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270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91" name="AutoShape 24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4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92" name="AutoShape 24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84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293" name="AutoShape 24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764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94" name="AutoShape 2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28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95" name="AutoShape 24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28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96" name="AutoShape 248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431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97" name="AutoShape 249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="" xmlns:a16="http://schemas.microsoft.com/office/drawing/2014/main" id="{00000000-0008-0000-03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431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98" name="AutoShape 25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73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299" name="AutoShape 25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73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00" name="AutoShape 25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884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01" name="AutoShape 25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884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02" name="AutoShape 25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26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03" name="AutoShape 25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26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04" name="AutoShape 25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629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05" name="AutoShape 25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629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06" name="AutoShape 25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820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07" name="AutoShape 25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820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08" name="AutoShape 2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967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09" name="AutoShape 261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="" xmlns:a16="http://schemas.microsoft.com/office/drawing/2014/main" id="{00000000-0008-0000-03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967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10" name="AutoShape 2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349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11" name="AutoShape 26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349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12" name="AutoShape 26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616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13" name="AutoShape 265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616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14" name="AutoShape 26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84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15" name="AutoShape 267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84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16" name="AutoShape 2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22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17" name="AutoShape 26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22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18" name="AutoShape 2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438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19" name="AutoShape 27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438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20" name="AutoShape 27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3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21" name="AutoShape 27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83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22" name="AutoShape 27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050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23" name="AutoShape 27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050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24" name="AutoShape 2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20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25" name="AutoShape 2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20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26" name="AutoShape 27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56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27" name="AutoShape 27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56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28" name="AutoShape 28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834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29" name="AutoShape 28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19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30" name="AutoShape 28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19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31" name="AutoShape 28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522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32" name="AutoShape 28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522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33" name="AutoShape 2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65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34" name="AutoShape 28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65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35" name="AutoShape 2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866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36" name="AutoShape 28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866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37" name="AutoShape 2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058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38" name="AutoShape 290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058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39" name="AutoShape 2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364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40" name="AutoShape 2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364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41" name="AutoShape 2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574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42" name="AutoShape 29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574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43" name="AutoShape 295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994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44" name="AutoShape 29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994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45" name="AutoShape 29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3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46" name="AutoShape 29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587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47" name="AutoShape 299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77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48" name="AutoShape 300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046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49" name="AutoShape 30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39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50" name="AutoShape 30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88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51" name="AutoShape 3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230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52" name="AutoShape 30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726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53" name="AutoShape 3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85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54" name="AutoShape 306">
          <a:hlinkClick xmlns:r="http://schemas.openxmlformats.org/officeDocument/2006/relationships" r:id="rId1" tooltip="ด้านการเมือง"/>
          <a:extLst>
            <a:ext uri="{FF2B5EF4-FFF2-40B4-BE49-F238E27FC236}">
              <a16:creationId xmlns="" xmlns:a16="http://schemas.microsoft.com/office/drawing/2014/main" id="{00000000-0008-0000-03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885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55" name="AutoShape 30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143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56" name="AutoShape 30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9143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57" name="AutoShape 30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354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58" name="AutoShape 3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736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59" name="AutoShape 31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984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60" name="AutoShape 3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115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61" name="AutoShape 31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36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62" name="AutoShape 31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45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63" name="AutoShape 31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651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64" name="AutoShape 31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880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65" name="AutoShape 31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16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66" name="AutoShape 3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43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67" name="AutoShape 31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58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68" name="AutoShape 3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913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69" name="AutoShape 32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08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70" name="AutoShape 3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372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71" name="AutoShape 32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621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72" name="AutoShape 3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831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73" name="AutoShape 32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080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74" name="AutoShape 3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309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75" name="AutoShape 32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463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76" name="AutoShape 3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635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77" name="AutoShape 32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884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78" name="AutoShape 3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056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79" name="AutoShape 33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32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80" name="AutoShape 3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572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81" name="AutoShape 33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764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82" name="AutoShape 3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070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83" name="AutoShape 33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432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84" name="AutoShape 3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738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85" name="AutoShape 33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063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86" name="AutoShape 3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3311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87" name="AutoShape 33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541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88" name="AutoShape 34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733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89" name="AutoShape 34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848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90" name="AutoShape 3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02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91" name="AutoShape 34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702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92" name="AutoShape 3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155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93" name="AutoShape 34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365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94" name="AutoShape 3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690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95" name="AutoShape 34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938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96" name="AutoShape 34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339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97" name="AutoShape 34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45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398" name="AutoShape 35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45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399" name="AutoShape 35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9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00" name="AutoShape 35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79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01" name="AutoShape 35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952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02" name="AutoShape 35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952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03" name="AutoShape 35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277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04" name="AutoShape 356">
          <a:hlinkClick xmlns:r="http://schemas.openxmlformats.org/officeDocument/2006/relationships" r:id="rId1" tooltip="ด้านการเมือง"/>
          <a:extLst>
            <a:ext uri="{FF2B5EF4-FFF2-40B4-BE49-F238E27FC236}">
              <a16:creationId xmlns="" xmlns:a16="http://schemas.microsoft.com/office/drawing/2014/main" id="{00000000-0008-0000-03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277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05" name="AutoShape 35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58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06" name="AutoShape 35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58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07" name="AutoShape 35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869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08" name="AutoShape 3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004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09" name="AutoShape 36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0563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10" name="AutoShape 3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021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11" name="AutoShape 363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231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12" name="AutoShape 364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442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13" name="AutoShape 36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728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14" name="AutoShape 36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920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15" name="AutoShape 36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149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16" name="AutoShape 3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474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17" name="AutoShape 369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="" xmlns:a16="http://schemas.microsoft.com/office/drawing/2014/main" id="{00000000-0008-0000-03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2474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18" name="AutoShape 3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995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19" name="AutoShape 37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22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20" name="AutoShape 37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664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21" name="AutoShape 373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836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22" name="AutoShape 374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06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23" name="AutoShape 375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406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24" name="AutoShape 3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276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25" name="AutoShape 3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4276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26" name="AutoShape 37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620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27" name="AutoShape 379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907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28" name="AutoShape 380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213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29" name="AutoShape 38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37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30" name="AutoShape 38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662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31" name="AutoShape 38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825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32" name="AutoShape 38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5825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33" name="AutoShape 3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01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34" name="AutoShape 38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01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35" name="AutoShape 3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189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36" name="AutoShape 38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189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37" name="AutoShape 3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4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38" name="AutoShape 3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4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39" name="AutoShape 3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5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40" name="AutoShape 3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5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41" name="AutoShape 3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725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42" name="AutoShape 39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725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43" name="AutoShape 3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888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44" name="AutoShape 39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888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45" name="AutoShape 3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099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46" name="AutoShape 39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099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47" name="AutoShape 3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262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48" name="AutoShape 40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262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49" name="AutoShape 40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4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50" name="AutoShape 40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4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51" name="AutoShape 4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616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52" name="AutoShape 40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616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53" name="AutoShape 4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779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54" name="AutoShape 40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779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55" name="AutoShape 40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951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56" name="AutoShape 40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951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57" name="AutoShape 40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114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58" name="AutoShape 41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114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59" name="AutoShape 41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277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60" name="AutoShape 41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277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61" name="AutoShape 41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440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62" name="AutoShape 41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440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63" name="AutoShape 41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631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64" name="AutoShape 41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631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65" name="AutoShape 41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93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66" name="AutoShape 4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100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67" name="AutoShape 41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348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68" name="AutoShape 4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6547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69" name="AutoShape 42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903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70" name="AutoShape 42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20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71" name="AutoShape 42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41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72" name="AutoShape 4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725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73" name="AutoShape 42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954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74" name="AutoShape 4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222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75" name="AutoShape 42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47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76" name="AutoShape 4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757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77" name="AutoShape 42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911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78" name="AutoShape 4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12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79" name="AutoShape 43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484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80" name="AutoShape 43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2484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81" name="AutoShape 43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695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82" name="AutoShape 434">
          <a:hlinkClick xmlns:r="http://schemas.openxmlformats.org/officeDocument/2006/relationships" r:id="rId1" tooltip="ด้านกฎหมาย"/>
          <a:extLst>
            <a:ext uri="{FF2B5EF4-FFF2-40B4-BE49-F238E27FC236}">
              <a16:creationId xmlns="" xmlns:a16="http://schemas.microsoft.com/office/drawing/2014/main" id="{00000000-0008-0000-03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2695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83" name="AutoShape 43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07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84" name="AutoShape 43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07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85" name="AutoShape 43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306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86" name="AutoShape 438">
          <a:hlinkClick xmlns:r="http://schemas.openxmlformats.org/officeDocument/2006/relationships" r:id="rId1" tooltip="ด้านกฎหมาย"/>
          <a:extLst>
            <a:ext uri="{FF2B5EF4-FFF2-40B4-BE49-F238E27FC236}">
              <a16:creationId xmlns="" xmlns:a16="http://schemas.microsoft.com/office/drawing/2014/main" id="{00000000-0008-0000-03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306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87" name="AutoShape 43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593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88" name="AutoShape 44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593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89" name="AutoShape 44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78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90" name="AutoShape 442">
          <a:hlinkClick xmlns:r="http://schemas.openxmlformats.org/officeDocument/2006/relationships" r:id="rId1" tooltip="ด้านเศรษฐกิจ"/>
          <a:extLst>
            <a:ext uri="{FF2B5EF4-FFF2-40B4-BE49-F238E27FC236}">
              <a16:creationId xmlns="" xmlns:a16="http://schemas.microsoft.com/office/drawing/2014/main" id="{00000000-0008-0000-03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78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116681</xdr:rowOff>
    </xdr:to>
    <xdr:sp macro="" textlink="">
      <xdr:nvSpPr>
        <xdr:cNvPr id="2491" name="AutoShape 44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405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92" name="AutoShape 4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4224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131</xdr:row>
      <xdr:rowOff>116682</xdr:rowOff>
    </xdr:to>
    <xdr:sp macro="" textlink="">
      <xdr:nvSpPr>
        <xdr:cNvPr id="2493" name="AutoShape 445">
          <a:hlinkClick xmlns:r="http://schemas.openxmlformats.org/officeDocument/2006/relationships" r:id="rId1" tooltip="ด้านเศรษฐกิจ"/>
          <a:extLst>
            <a:ext uri="{FF2B5EF4-FFF2-40B4-BE49-F238E27FC236}">
              <a16:creationId xmlns="" xmlns:a16="http://schemas.microsoft.com/office/drawing/2014/main" id="{00000000-0008-0000-03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4224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4843463</xdr:colOff>
      <xdr:row>160</xdr:row>
      <xdr:rowOff>38100</xdr:rowOff>
    </xdr:to>
    <xdr:pic>
      <xdr:nvPicPr>
        <xdr:cNvPr id="447" name="footer-nesdb-log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030300"/>
          <a:ext cx="4848225" cy="461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5233988</xdr:colOff>
      <xdr:row>147</xdr:row>
      <xdr:rowOff>38100</xdr:rowOff>
    </xdr:to>
    <xdr:pic>
      <xdr:nvPicPr>
        <xdr:cNvPr id="448" name="footer-nectec-log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220800"/>
          <a:ext cx="5238750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" refreshedDate="44369.342106365744" createdVersion="4" refreshedVersion="4" minRefreshableVersion="3" recordCount="129">
  <cacheSource type="worksheet">
    <worksheetSource ref="A6:M135" sheet="4.รวม"/>
  </cacheSource>
  <cacheFields count="13">
    <cacheField name="ชื่อโครงการ / การดำเนินงาน" numFmtId="0">
      <sharedItems/>
    </cacheField>
    <cacheField name="ชื่อ" numFmtId="0">
      <sharedItems/>
    </cacheField>
    <cacheField name="สถานะ" numFmtId="0">
      <sharedItems/>
    </cacheField>
    <cacheField name="ปีงบประมาณ" numFmtId="0">
      <sharedItems containsSemiMixedTypes="0" containsString="0" containsNumber="1" containsInteger="1" minValue="2561" maxValue="2565" count="5">
        <n v="2562"/>
        <n v="2563"/>
        <n v="2565"/>
        <n v="2564"/>
        <n v="2561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วันที่สิ้นสุดโครงการ2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 count="9">
        <s v="สำนักนายกรัฐมนตรี"/>
        <s v="กระทรวงแรงงาน"/>
        <s v="กระทรวงเกษตรและสหกรณ์"/>
        <s v="กระทรวงอุตสาหกรรม"/>
        <s v="กระทรวงสาธารณสุข"/>
        <s v="กระทรวงมหาดไทย"/>
        <s v="กระทรวงพาณิชย์"/>
        <s v="กระทรวงการอุดมศึกษาวิทยาศาสตร์วิจัยและนวัตกรรม"/>
        <s v="กระทรวงการคลัง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080101V01"/>
        <s v="080101V02"/>
        <s v="080101V04"/>
      </sharedItems>
    </cacheField>
    <cacheField name="ปัจจัย" numFmtId="0">
      <sharedItems count="9">
        <s v="080101F0102"/>
        <s v="080101F0201"/>
        <s v="080101F0101"/>
        <s v="080101F0103"/>
        <s v="080101F0402"/>
        <s v="080101F0202"/>
        <s v="080101V0102"/>
        <s v="080101V0103"/>
        <s v="080101F0401"/>
      </sharedItems>
    </cacheField>
    <cacheField name="หมายเหตุ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9">
  <r>
    <s v="โครงการส่งเสริมความเชื่อมั่นและพัฒนาศักยภาพธุรกิจสร้างสรรค์ของประเทศ"/>
    <s v="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หน่วยงานของรัฐและประชาชนทั่วไป"/>
    <s v="อนุมัติแล้ว"/>
    <x v="0"/>
    <s v="ตุลาคม 2561"/>
    <s v="กันยายน 2562"/>
    <s v="กันยายน 2562"/>
    <s v="สำนักงานส่งเสริมเศรษฐกิจสร้างสรรค์(องค์การมหาชน)"/>
    <x v="0"/>
    <m/>
    <x v="0"/>
    <x v="0"/>
    <s v="ไฮไลท์โครงการที่ไม่ได้ใส่ vc"/>
  </r>
  <r>
    <s v="โครงการยกระดับผู้ประกอบการวิสาหกิจชุมชนกลุ่มอาหารและเครื่องดื่ม"/>
    <s v="โครงการพัฒนาระบบคอมพิวเตอร์สำหรับวิเคราะห์และประมวลผลอาชญากรรมกลาง"/>
    <s v="อนุมัติแล้ว"/>
    <x v="0"/>
    <s v="ตุลาคม 2561"/>
    <s v="กันยายน 2562"/>
    <s v="กันยายน 2562"/>
    <s v="สำนักงานส่งเสริมวิสาหกิจขนาดกลางและขนาดย่อม"/>
    <x v="0"/>
    <m/>
    <x v="1"/>
    <x v="1"/>
    <m/>
  </r>
  <r>
    <s v="โครงการประกวดSMENationalAwards"/>
    <s v="โครงการงานให้การศึกษาและฝึกอบรม"/>
    <s v="อนุมัติแล้ว"/>
    <x v="0"/>
    <s v="ตุลาคม 2561"/>
    <s v="กันยายน 2562"/>
    <s v="กันยายน 2562"/>
    <s v="สำนักงานส่งเสริมวิสาหกิจขนาดกลางและขนาดย่อม"/>
    <x v="0"/>
    <m/>
    <x v="0"/>
    <x v="2"/>
    <m/>
  </r>
  <r>
    <s v="โครงการสร้างแหล่งบ่มเพาะธุรกิจสร้างสรรค์กรุงเทพฯ"/>
    <s v="งานเผยแพร่และให้บริการวิชาการ"/>
    <s v="อนุมัติแล้ว"/>
    <x v="1"/>
    <s v="ตุลาคม 2562"/>
    <s v="กันยายน 2563"/>
    <s v="กันยายน 2563"/>
    <s v="สำนักงานส่งเสริมเศรษฐกิจสร้างสรรค์(องค์การมหาชน)"/>
    <x v="0"/>
    <m/>
    <x v="0"/>
    <x v="0"/>
    <m/>
  </r>
  <r>
    <s v="โครงการสร้างแหล่งบ่มเพาะธุรกิจสร้างสรรค์สู่ภูมิภาค"/>
    <s v="โครงการเสริมสร้างความรู้ความเข้าใจในการเข้าชื่อเสนอกฎหมายของประชาชน"/>
    <s v="อนุมัติแล้ว"/>
    <x v="1"/>
    <s v="ตุลาคม 2562"/>
    <s v="กันยายน 2563"/>
    <s v="กันยายน 2563"/>
    <s v="สำนักงานส่งเสริมเศรษฐกิจสร้างสรรค์(องค์การมหาชน)"/>
    <x v="0"/>
    <m/>
    <x v="0"/>
    <x v="0"/>
    <m/>
  </r>
  <r>
    <s v="โครงการพัฒนาศูนย์กลางการรวบรวมข้อมูลเพื่อสนับสนุนเศรษฐกิจสร้างสรรค์และการสร้างนวัตกรรม"/>
    <s v="โครงการพัฒนาอาสาสมัครประชาสัมพันธ์ประจำหมู่บ้านและชุมชน(อปมช.)สนับสนุนงานวิทยุชุมชนช่วยเหลือสาธารณะ"/>
    <s v="อนุมัติแล้ว"/>
    <x v="1"/>
    <s v="ตุลาคม 2562"/>
    <s v="กันยายน 2563"/>
    <s v="กันยายน 2563"/>
    <s v="สำนักงานส่งเสริมเศรษฐกิจสร้างสรรค์(องค์การมหาชน)"/>
    <x v="0"/>
    <m/>
    <x v="0"/>
    <x v="0"/>
    <m/>
  </r>
  <r>
    <s v="โครงการวิจัยเพื่อพัฒนาอุตสาหกรรมสร้างสรรค์รายสาขา"/>
    <s v="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"/>
    <s v="อนุมัติแล้ว"/>
    <x v="1"/>
    <s v="ตุลาคม 2562"/>
    <s v="กันยายน 2563"/>
    <s v="กันยายน 2563"/>
    <s v="สำนักงานส่งเสริมเศรษฐกิจสร้างสรรค์(องค์การมหาชน)"/>
    <x v="0"/>
    <m/>
    <x v="0"/>
    <x v="0"/>
    <m/>
  </r>
  <r>
    <s v="โครงการแผนพัฒนาบุคลากรของสำนักงานส่งเสริมเศรษฐกิจสร้างสรรค์(องค์การมหาชน)"/>
    <s v="โครงการขับเคลื่อนการบริหารราชการแบบประชารัฐที่เน้นประชาชนเป็นศูนย์กลาง"/>
    <s v="อนุมัติแล้ว"/>
    <x v="1"/>
    <s v="ตุลาคม 2562"/>
    <s v="กันยายน 2563"/>
    <s v="กันยายน 2563"/>
    <s v="สำนักงานส่งเสริมเศรษฐกิจสร้างสรรค์(องค์การมหาชน)"/>
    <x v="0"/>
    <m/>
    <x v="0"/>
    <x v="0"/>
    <m/>
  </r>
  <r>
    <s v="โครงการส่งเสริมความเชื่อมั่นและพัฒนาศักยภาพธุรกิจสร้างสรรค์ของประเทศ"/>
    <s v="โครงการส่งเสริมการมีส่วนร่วมในการบริหารงานภาครัฐ(OGP)"/>
    <s v="อนุมัติแล้ว"/>
    <x v="1"/>
    <s v="ตุลาคม 2562"/>
    <s v="กันยายน 2563"/>
    <s v="กันยายน 2563"/>
    <s v="สำนักงานส่งเสริมเศรษฐกิจสร้างสรรค์(องค์การมหาชน)"/>
    <x v="0"/>
    <m/>
    <x v="0"/>
    <x v="3"/>
    <m/>
  </r>
  <r>
    <s v="โครงการประเมินผลสัมฤทธิ์และความคุ้มค่าของสำนักงานส่งเสริมเศรษฐกิจสร้างสรรค์(องค์การมหาชน)"/>
    <s v="โครงการจัดประชุมประจำปี2562ของสศช."/>
    <s v="อนุมัติแล้ว"/>
    <x v="1"/>
    <s v="ตุลาคม 2562"/>
    <s v="กันยายน 2563"/>
    <s v="กันยายน 2563"/>
    <s v="สำนักงานส่งเสริมเศรษฐกิจสร้างสรรค์(องค์การมหาชน)"/>
    <x v="0"/>
    <m/>
    <x v="0"/>
    <x v="0"/>
    <m/>
  </r>
  <r>
    <s v="โครงการมหกรรมงานยกระดับคุณภาพอุตสาหกรรมสร้างสรรค์ไทย(CreativeIndustryFair)"/>
    <s v="โครงการขับเคลื่อนประเด็นการพัฒนาสำคัญในแผนพัฒนาฯฉบับที่12สู่การปฏิบัติปีงบประมาณ2562"/>
    <s v="อนุมัติแล้ว"/>
    <x v="1"/>
    <s v="ตุลาคม 2562"/>
    <s v="กันยายน 2563"/>
    <s v="กันยายน 2563"/>
    <s v="สำนักงานส่งเสริมเศรษฐกิจสร้างสรรค์(องค์การมหาชน)"/>
    <x v="0"/>
    <m/>
    <x v="0"/>
    <x v="3"/>
    <m/>
  </r>
  <r>
    <s v="โครงการสร้างความพร้อมให้เยาวชนในการประกอบธุรกิจ"/>
    <s v="โครงการจัดประชุมคณะอนุกรรมการไกล่เกลี่ยเรื่องราวร้องทุกข์จากผู้บริโภคประจำจังหวัด(ตามคำสั่งคณะกรรมการการคุ้มครองผู้บริโภคที่่9/2559และมาตรา15แห่งพรบ.คุ้มครองผู้บริโภคพ.ศ.2522และที่แก้ไขเพ่ิมเติม)"/>
    <s v="อนุมัติแล้ว"/>
    <x v="1"/>
    <s v="ตุลาคม 2562"/>
    <s v="กันยายน 2563"/>
    <s v="กันยายน 2563"/>
    <s v="สำนักงานส่งเสริมเศรษฐกิจสร้างสรรค์(องค์การมหาชน)"/>
    <x v="0"/>
    <m/>
    <x v="0"/>
    <x v="0"/>
    <m/>
  </r>
  <r>
    <s v="โครงการพัฒนาคุณภาพมาตรฐานสินค้าและบริการ"/>
    <s v="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(ตามคำสั่งคณะกรรมการคุ้มครองผู้บริโภคที่6/2528และมาตรา15แห่งพระราชบัญญัติคุ้มครองผู้บริโภคพ.ศ.2522และที่แก้ไขเพิ่มเติม)"/>
    <s v="อนุมัติแล้ว"/>
    <x v="1"/>
    <s v="ตุลาคม 2562"/>
    <s v="กันยายน 2563"/>
    <s v="กันยายน 2563"/>
    <s v="สำนักงานส่งเสริมเศรษฐกิจสร้างสรรค์(องค์การมหาชน)"/>
    <x v="0"/>
    <m/>
    <x v="1"/>
    <x v="1"/>
    <m/>
  </r>
  <r>
    <s v="โครงการยกระดับคุณภาพมาตรฐานสินค้าและบริการ:วิสาหกิจขนาดย่อม"/>
    <s v="โครงการพัฒนาระบบบริหารจัดการของหน่วยงานภาครัฐสู่ระบบราชการ4.0"/>
    <s v="อนุมัติแล้ว"/>
    <x v="1"/>
    <s v="ตุลาคม 2562"/>
    <s v="กันยายน 2563"/>
    <s v="กันยายน 2563"/>
    <s v="สำนักงานส่งเสริมเศรษฐกิจสร้างสรรค์(องค์การมหาชน)"/>
    <x v="0"/>
    <m/>
    <x v="1"/>
    <x v="1"/>
    <m/>
  </r>
  <r>
    <s v="โครงการยกระดับข้อมูลเพื่อSME"/>
    <s v="โครงการขับเคลื่อนการบริหารราชการแบบประชารัฐที่เน้นประชาชนเป็นศูนย์กลาง"/>
    <s v="อนุมัติแล้ว"/>
    <x v="1"/>
    <s v="ตุลาคม 2562"/>
    <s v="กันยายน 2563"/>
    <s v="กันยายน 2563"/>
    <s v="สำนักงานส่งเสริมเศรษฐกิจสร้างสรรค์(องค์การมหาชน)"/>
    <x v="0"/>
    <m/>
    <x v="0"/>
    <x v="0"/>
    <m/>
  </r>
  <r>
    <s v="โครงการประเทศไทยก้าวไกลสร้างอาชีพเชื่อมตลาดเพิ่มรายได้เพื่อชุมชนมืออาชีพยั่งยืนด้วยระบบคุณวุฒิวิชาชีพ"/>
    <s v="โครงการวิเคราะห์สภาวการณ์การบริหารงานภาครัฐแบบองค์รวมระยะที่๒(GovernmentataGlance)"/>
    <s v="อนุมัติแล้ว"/>
    <x v="2"/>
    <s v="ตุลาคม 2564"/>
    <s v="กันยายน 2565"/>
    <s v="กันยายน 2565"/>
    <s v="สถาบันคุณวุฒิวิชาชีพ(องค์การมหาชน)"/>
    <x v="0"/>
    <s v="project65*"/>
    <x v="0"/>
    <x v="0"/>
    <m/>
  </r>
  <r>
    <s v="โครงการยกระดับสมรรถนะกำลังคนสู่ผู้ประกอบการมืออาชีพ(FromProfessionaltoMSME)"/>
    <s v="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"/>
    <s v="อนุมัติแล้ว"/>
    <x v="3"/>
    <s v="ตุลาคม 2563"/>
    <s v="กันยายน 2564"/>
    <s v="กันยายน 2564"/>
    <s v="สถาบันคุณวุฒิวิชาชีพ(องค์การมหาชน)"/>
    <x v="0"/>
    <m/>
    <x v="0"/>
    <x v="0"/>
    <m/>
  </r>
  <r>
    <s v="โครงการพัฒนาศูนย์กลางการรวบรวมและกระจายองค์ความรู้ด้านเศรษฐกิจสร้างสรรค์เพื่อพัฒนาทุนทางความคิดสร้างสรรค์ให้แก่ประชาชน"/>
    <s v="ขับเคลื่อนการดำเนินงานของศูนย์ส่งเสริมการมีส่วนร่วมของประชาชน"/>
    <s v="อนุมัติแล้ว"/>
    <x v="3"/>
    <s v="ตุลาคม 2563"/>
    <s v="กันยายน 2564"/>
    <s v="กันยายน 2564"/>
    <s v="สำนักงานส่งเสริมเศรษฐกิจสร้างสรรค์(องค์การมหาชน)"/>
    <x v="0"/>
    <m/>
    <x v="0"/>
    <x v="0"/>
    <m/>
  </r>
  <r>
    <s v="โครงการCreativeThailandExpo2021"/>
    <s v="ยกระดับการมีส่วนร่วมในการจัดบริการสาธารณะ"/>
    <s v="อนุมัติแล้ว"/>
    <x v="3"/>
    <s v="ตุลาคม 2563"/>
    <s v="กันยายน 2564"/>
    <s v="กันยายน 2564"/>
    <s v="สำนักงานส่งเสริมเศรษฐกิจสร้างสรรค์(องค์การมหาชน)"/>
    <x v="0"/>
    <m/>
    <x v="0"/>
    <x v="0"/>
    <m/>
  </r>
  <r>
    <s v="โครงการจัดทำแผนพัฒนาอุตสาหกรรมสร้างสรรค์รายสาขากลุ่มสื่อและเนื้อหาสร้างสรรค์"/>
    <s v="เปิดให้ประชาชนเข้ามามีส่วนร่วมในการพัฒนาระบบราชการ"/>
    <s v="อนุมัติแล้ว"/>
    <x v="3"/>
    <s v="ตุลาคม 2563"/>
    <s v="กันยายน 2564"/>
    <s v="กันยายน 2564"/>
    <s v="สำนักงานส่งเสริมเศรษฐกิจสร้างสรรค์(องค์การมหาชน)"/>
    <x v="0"/>
    <m/>
    <x v="0"/>
    <x v="0"/>
    <m/>
  </r>
  <r>
    <s v="โครงการพัฒนาบุคลากรของสำนักงานส่งเสริมเศรษฐกิจสร้างสรรค์(องค์การมหาชน)ประจำปีงบประมาณพ.ศ.2564"/>
    <s v="โครงการเพิ่มประสิทธิภาพการปฏิบัติงานสำนักงานเลขานุการกรม(ส่วนบริหารทรัพยากรบุคคล)"/>
    <s v="อนุมัติแล้ว"/>
    <x v="3"/>
    <s v="ตุลาคม 2563"/>
    <s v="กันยายน 2564"/>
    <s v="กันยายน 2564"/>
    <s v="สำนักงานส่งเสริมเศรษฐกิจสร้างสรรค์(องค์การมหาชน)"/>
    <x v="0"/>
    <m/>
    <x v="0"/>
    <x v="0"/>
    <m/>
  </r>
  <r>
    <s v="โครงการสร้างเครือข่ายความร่วมมือและติดตามประเมินผลสัมฤทธิ์ด้านการส่งเสริมเศรษฐกิจสร้างสรรค์ของสำนักงานส่งเสริมเศรษฐกิจสร้างสรรค์ปีงบประมาณพ.ศ.2564"/>
    <s v="การพัฒนาเครือข่ายที่ปรึกษาผู้ตรวจราชการภาคประชาชน"/>
    <s v="อนุมัติแล้ว"/>
    <x v="3"/>
    <s v="ตุลาคม 2563"/>
    <s v="กันยายน 2564"/>
    <s v="กันยายน 2564"/>
    <s v="สำนักงานส่งเสริมเศรษฐกิจสร้างสรรค์(องค์การมหาชน)"/>
    <x v="0"/>
    <m/>
    <x v="0"/>
    <x v="0"/>
    <m/>
  </r>
  <r>
    <s v="โครงการส่งเสริมการรับรู้เศรษฐกิจสร้างสรรค์และบทบาทของสำนักงานส่งเสริมเศรษฐกิจสร้างสรรค์"/>
    <s v="ส่งเสริมการมีส่วนร่วมของประชาชนในการบริหารราชการ"/>
    <s v="อนุมัติแล้ว"/>
    <x v="3"/>
    <s v="ตุลาคม 2563"/>
    <s v="กันยายน 2564"/>
    <s v="กันยายน 2564"/>
    <s v="สำนักงานส่งเสริมเศรษฐกิจสร้างสรรค์(องค์การมหาชน)"/>
    <x v="0"/>
    <m/>
    <x v="0"/>
    <x v="0"/>
    <m/>
  </r>
  <r>
    <s v="โครงการสร้างความพร้อมให้เยาวชนในการประกอบธุรกิจ"/>
    <s v="เสนอ(ร่าง)พระราชบัญญัติการมีส่วนร่วมของประชาชนในกระบวนการนโยบายสาธารณะพ.ศ....."/>
    <s v="อนุมัติแล้ว"/>
    <x v="3"/>
    <s v="ตุลาคม 2563"/>
    <s v="กันยายน 2564"/>
    <s v="กันยายน 2564"/>
    <s v="สำนักงานส่งเสริมเศรษฐกิจสร้างสรรค์(องค์การมหาชน)"/>
    <x v="0"/>
    <m/>
    <x v="0"/>
    <x v="0"/>
    <m/>
  </r>
  <r>
    <s v="โครงการประเทศไทยก้าวไกลสร้างอาชีพเชื่อมตลาดเพิ่มรายได้เพื่อชุมชนมืออาชีพยั่งยืนด้วยระบบคุณวุฒิวิชาชีพ"/>
    <s v="โครงการส่งเสริมความร่วมมือในการเปิดระบบราชการ(OpenGovernmentPartnership:OGP)"/>
    <s v="อนุมัติแล้ว"/>
    <x v="2"/>
    <s v="ตุลาคม 2564"/>
    <s v="กันยายน 2565"/>
    <s v="กันยายน 2565"/>
    <s v="สถาบันคุณวุฒิวิชาชีพ(องค์การมหาชน)"/>
    <x v="0"/>
    <s v="project65*"/>
    <x v="0"/>
    <x v="0"/>
    <m/>
  </r>
  <r>
    <s v="โครงการพัฒนาคุณภาพมาตรฐานสินค้าและบริการกิจกรรมพัฒนาศักยภาพผู้ผลิตงานฝีมือและงานหัตถกรรมสู่ความเป็นเลิศ(GrandMaster)"/>
    <s v="โครงการวิเคราะห์สภาวการณ์การบริหารงานภาครัฐแบบองค์รวมและการมองภาครัฐแห่งอนาคต"/>
    <s v="อนุมัติแล้ว"/>
    <x v="3"/>
    <s v="ตุลาคม 2563"/>
    <s v="กันยายน 2564"/>
    <s v="กันยายน 2564"/>
    <s v="สำนักงานส่งเสริมเศรษฐกิจสร้างสรรค์(องค์การมหาชน)"/>
    <x v="0"/>
    <m/>
    <x v="0"/>
    <x v="0"/>
    <m/>
  </r>
  <r>
    <s v="โครงการพัฒนาคุณภาพมาตรฐานสินค้าและบริการกิจกรรมพัฒนาศักยภาพวิสาหกิจรายย่อยในการพัฒนาผลิตภัณฑ์ท้องถิ่นเชิงสร้างสรรค์สู่สากล"/>
    <s v="โครงการขับเคลื่อนการบริหารราชการแบบมีส่วนร่วมโดยยึดประชาชนเป็นศูนย์กลาง"/>
    <s v="อนุมัติแล้ว"/>
    <x v="3"/>
    <s v="ตุลาคม 2563"/>
    <s v="กันยายน 2564"/>
    <s v="กันยายน 2564"/>
    <s v="สำนักงานส่งเสริมเศรษฐกิจสร้างสรรค์(องค์การมหาชน)"/>
    <x v="0"/>
    <m/>
    <x v="0"/>
    <x v="0"/>
    <m/>
  </r>
  <r>
    <s v="โครงการสร้างและพัฒนาวิสาหกิจในระยะเริ่มต้นกิจกรรมพัฒนาทักษะด้านการคิดเชิงออกแบบธุรกิจสำหรับผู้ประกอบการรายใหม่(BusinessDesignThinkingforNewEntrepreneurs)"/>
    <s v="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"/>
    <s v="อนุมัติแล้ว"/>
    <x v="3"/>
    <s v="ตุลาคม 2563"/>
    <s v="กันยายน 2564"/>
    <s v="กันยายน 2564"/>
    <s v="สำนักงานส่งเสริมเศรษฐกิจสร้างสรรค์(องค์การมหาชน)"/>
    <x v="0"/>
    <m/>
    <x v="0"/>
    <x v="0"/>
    <m/>
  </r>
  <r>
    <s v="โครงการพัฒนาประสบการณ์เรียนรู้ทักษะวิชาชีพในอุตสาหกรรมสร้างสรรค์(CreativeProfessionalSkillsTransfer)"/>
    <s v="โครงการปรับMindsettobe&quot;GrowthMindset&quot;"/>
    <s v="อนุมัติแล้ว"/>
    <x v="3"/>
    <s v="ตุลาคม 2563"/>
    <s v="กันยายน 2564"/>
    <s v="กันยายน 2564"/>
    <s v="สำนักงานส่งเสริมเศรษฐกิจสร้างสรรค์(องค์การมหาชน)"/>
    <x v="0"/>
    <m/>
    <x v="0"/>
    <x v="0"/>
    <m/>
  </r>
  <r>
    <s v="โครงการพัฒนาแพลตฟอร์มการเรียนออนไลน์CEAOnlineAcademyและหลักสูตรพัฒนาศักยภาพบุคลากรและผู้ประกอบการในอุตสาหกรรมสร้างสรรค์"/>
    <s v="โครงการที่ใช้งบบริหารงานจังหวัดแบบบูรณาการประจำปีงบประมาณพ.ศ.2563"/>
    <s v="อนุมัติแล้ว"/>
    <x v="3"/>
    <s v="ตุลาคม 2563"/>
    <s v="กันยายน 2564"/>
    <s v="กันยายน 2564"/>
    <s v="สำนักงานส่งเสริมเศรษฐกิจสร้างสรรค์(องค์การมหาชน)"/>
    <x v="0"/>
    <m/>
    <x v="0"/>
    <x v="0"/>
    <m/>
  </r>
  <r>
    <s v="โครงการพัฒนาระบบการให้บริการและความช่วยเหลือแก่SME(Online/offline)กิจกรรมโครงการฐานข้อมูลสนับสนุนธุรกิจสร้างสรรค์ประจำปีงบประมาณพ.ศ.2564"/>
    <s v="ค่าใช้จ่ายในการบริหารงานกลุ่มจังหวัดแบบบูรณาการประจำปีงบประมาณพ.ศ.2563จังหวัดยโสธร"/>
    <s v="อนุมัติแล้ว"/>
    <x v="3"/>
    <s v="ตุลาคม 2563"/>
    <s v="กันยายน 2564"/>
    <s v="กันยายน 2564"/>
    <s v="สำนักงานส่งเสริมเศรษฐกิจสร้างสรรค์(องค์การมหาชน)"/>
    <x v="0"/>
    <m/>
    <x v="0"/>
    <x v="0"/>
    <m/>
  </r>
  <r>
    <s v="โครงการศึกษารูปแบบการสร้างผู้ประกอบการในอุตสาหกรรมเทคโนโลยีอัตโนมัติและหุ่นยนต์"/>
    <s v="ค่าใช้จ่ายในการบริหารงานจังหวัดแบบบูรณาการ"/>
    <s v="อนุมัติแล้ว"/>
    <x v="1"/>
    <s v="ตุลาคม 2562"/>
    <s v="กันยายน 2563"/>
    <s v="กันยายน 2563"/>
    <s v="กรมพัฒนาฝีมือแรงงาน"/>
    <x v="1"/>
    <m/>
    <x v="0"/>
    <x v="0"/>
    <m/>
  </r>
  <r>
    <s v="โครงการเพิ่มประสิทธิภาพ/ผลิตภาพประจำปีงบประมาณ2563"/>
    <s v="การบริหารงานจังหวัดแบบบูรณาการ"/>
    <s v="อนุมัติแล้ว"/>
    <x v="1"/>
    <s v="ตุลาคม 2562"/>
    <s v="กันยายน 2563"/>
    <s v="กันยายน 2563"/>
    <s v="กรมพัฒนาฝีมือแรงงาน"/>
    <x v="1"/>
    <m/>
    <x v="0"/>
    <x v="0"/>
    <m/>
  </r>
  <r>
    <s v="โครงการพัฒนาทักษะการเป็นผู้ประกอบการสมัยใหม่"/>
    <s v="โครงการบริหารจัดการค่าใช้จ่ายในการบริหารงานจังหวัดแบบบูรณาการประจำปีงบประมาณพ.ศ.2564จังหวัดชัยนาท"/>
    <s v="อนุมัติแล้ว"/>
    <x v="1"/>
    <s v="ตุลาคม 2562"/>
    <s v="กันยายน 2563"/>
    <s v="กันยายน 2563"/>
    <s v="กรมพัฒนาฝีมือแรงงาน"/>
    <x v="1"/>
    <m/>
    <x v="0"/>
    <x v="0"/>
    <m/>
  </r>
  <r>
    <s v="โครงการพัฒนาขีดความสามารถในการแข่งขันสินค้าเกษตรแปรรูป(กิจกรรมพัฒนาขีดความสามารถในการแข่งขันสินค้าเกษตรแปรรูป)"/>
    <s v="สนับสนุนการบริหารงานกลุ่มจังหวัดภาคตะวันออกเฉียงเหนือตอนล่าง1ปีงบประมาณพ.ศ.2564"/>
    <s v="อนุมัติแล้ว"/>
    <x v="0"/>
    <s v="ตุลาคม 2561"/>
    <s v="กันยายน 2562"/>
    <s v="กันยายน 2562"/>
    <s v="กรมส่งเสริมการเกษตร"/>
    <x v="2"/>
    <m/>
    <x v="1"/>
    <x v="1"/>
    <m/>
  </r>
  <r>
    <s v="โครงการพัฒนาคุณภาพมาตรฐานสินค้าและบริการ(กิจกรรมพัฒนาขีดความสามารถในการแข่งขันสินค้าเกษตรแปรรูป)"/>
    <s v="ค่าใช้จ่ายในการบริหารงานจังหวัดแบบบูรณาการ"/>
    <s v="อนุมัติแล้ว"/>
    <x v="1"/>
    <s v="ตุลาคม 2562"/>
    <s v="กันยายน 2563"/>
    <s v="กันยายน 2563"/>
    <s v="กรมส่งเสริมการเกษตร"/>
    <x v="2"/>
    <m/>
    <x v="1"/>
    <x v="1"/>
    <m/>
  </r>
  <r>
    <s v="โครงการพัฒนาวิสาหกิจสู่ความเป็นมืออาชีพปีงบประมาณพ.ศ.2563"/>
    <s v="ค่าใช้จ่ายในการบริหารงานจังหวัด/กลุ่มจังหวัดแบบบูรณาการ"/>
    <s v="อนุมัติแล้ว"/>
    <x v="1"/>
    <s v="ตุลาคม 2562"/>
    <s v="กันยายน 2563"/>
    <s v="กันยายน 2563"/>
    <s v="กรมตรวจบัญชีสหกรณ์"/>
    <x v="2"/>
    <m/>
    <x v="0"/>
    <x v="0"/>
    <m/>
  </r>
  <r>
    <s v="โครงการพัฒนาวิสาหกิจสู่ความเป็นมืออาชีพปีงบประมาณพ.ศ.2564"/>
    <s v="ค่าใช้จ่ายในการบริหารงานจังหวัดแบบบูรณาการ"/>
    <s v="อนุมัติแล้ว"/>
    <x v="3"/>
    <s v="ตุลาคม 2563"/>
    <s v="กันยายน 2564"/>
    <s v="กันยายน 2564"/>
    <s v="กรมตรวจบัญชีสหกรณ์"/>
    <x v="2"/>
    <m/>
    <x v="0"/>
    <x v="0"/>
    <m/>
  </r>
  <r>
    <s v="โครงการพัฒนาศักยภาพวิสาหกิจรายย่อยสู่การเป็นผู้ประกอบการมืออาชีพปีงบประมาณพ.ศ.2565"/>
    <s v="โครงการประชาสัมพันธ์สร้างการรับรู้การมีส่วนร่วมในขบวนการเชิงนโยบายตามภารกิจกรมพัฒนาฝีมือแรงงาน"/>
    <s v="อนุมัติแล้ว"/>
    <x v="2"/>
    <s v="ตุลาคม 2564"/>
    <s v="กันยายน 2565"/>
    <s v="กันยายน 2565"/>
    <s v="กรมตรวจบัญชีสหกรณ์"/>
    <x v="2"/>
    <s v="project65"/>
    <x v="0"/>
    <x v="0"/>
    <m/>
  </r>
  <r>
    <s v="โครงการพัฒนาคุณภาพมาตรฐานสินค้าและบริการ"/>
    <s v="ยกระดับการให้บริการข้อมูลผ่านContactCenter1506"/>
    <s v="อนุมัติแล้ว"/>
    <x v="3"/>
    <s v="ตุลาคม 2563"/>
    <s v="กันยายน 2564"/>
    <s v="กันยายน 2564"/>
    <s v="กรมส่งเสริมการเกษตร"/>
    <x v="2"/>
    <m/>
    <x v="0"/>
    <x v="0"/>
    <m/>
  </r>
  <r>
    <s v="ค่าใช้จ่ายในการส่งเสริมและพัฒนาศักยภาพของอุตสาหกรรมในภูมิภาค"/>
    <s v="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3"/>
    <s v="อนุมัติแล้ว"/>
    <x v="0"/>
    <s v="ตุลาคม 2561"/>
    <s v="กันยายน 2562"/>
    <s v="กันยายน 2562"/>
    <s v="สำนักงานปลัดกระทรวงอุตสาหกรรม(ราชการบริหารส่วนกลาง)"/>
    <x v="3"/>
    <m/>
    <x v="0"/>
    <x v="0"/>
    <m/>
  </r>
  <r>
    <s v="(62)โครงการสร้างและพัฒนาผู้ประกอบการใหม่เชิงสร้างสรรค์และนวัตกรรม"/>
    <s v="ประชาสัมพันธ์สร้างการรับรู้การมีส่วนร่วมในขบวนการเชิงนโยบายตามภารกิจกรมพัฒนาฝีมือแรงงาน"/>
    <s v="อนุมัติแล้ว"/>
    <x v="0"/>
    <s v="ตุลาคม 2561"/>
    <s v="กันยายน 2562"/>
    <s v="กันยายน 2562"/>
    <s v="กรมส่งเสริมอุตสาหกรรม"/>
    <x v="3"/>
    <m/>
    <x v="0"/>
    <x v="0"/>
    <m/>
  </r>
  <r>
    <s v="(62)โครงการพัฒนาปัจจัยแวดล้อมเพื่อสนับสนุนการดำเนินธุรกิจ"/>
    <s v="การจัดทำสื่อประชาสัมพันธ์กองทุนพัฒนาฝีมือแรงงาน"/>
    <s v="อนุมัติแล้ว"/>
    <x v="0"/>
    <s v="ตุลาคม 2561"/>
    <s v="กันยายน 2562"/>
    <s v="กันยายน 2562"/>
    <s v="กรมส่งเสริมอุตสาหกรรม"/>
    <x v="3"/>
    <m/>
    <x v="2"/>
    <x v="4"/>
    <m/>
  </r>
  <r>
    <s v="(62)โครงการพัฒนาศักยภาพอุตสาหกรรมยางพารา"/>
    <s v="จัดทำคู่มือการยื่นแบบแสดงการส่งเงินสมทบกองทุนพัฒนาฝีมือแรงงานสำหรับสถานประกอบกิจการ"/>
    <s v="อนุมัติแล้ว"/>
    <x v="0"/>
    <s v="ตุลาคม 2561"/>
    <s v="กันยายน 2562"/>
    <s v="กันยายน 2562"/>
    <s v="กรมส่งเสริมอุตสาหกรรม"/>
    <x v="3"/>
    <m/>
    <x v="1"/>
    <x v="5"/>
    <m/>
  </r>
  <r>
    <s v="(62)โครงการเพิ่มประสิทธิภาพการผลิตน้ำมันปาล์ม"/>
    <s v="โครงการสัมมนาเชิงปฏิบัติการเจ้าหน้าที่พี่เลี้ยงอาสาสมัครแรงงานเชิงบูรณาการ(สภ.)"/>
    <s v="อนุมัติแล้ว"/>
    <x v="0"/>
    <s v="ตุลาคม 2561"/>
    <s v="กันยายน 2562"/>
    <s v="กันยายน 2562"/>
    <s v="กรมส่งเสริมอุตสาหกรรม"/>
    <x v="3"/>
    <m/>
    <x v="1"/>
    <x v="1"/>
    <m/>
  </r>
  <r>
    <s v="ค่าใช้จ่ายในการดำเนินงานมาตรฐานผลิตภัณฑ์ชุมชนปี2563"/>
    <s v="โครงการคลินิกช่างกรมพัฒนาฝีมือแรงงานร่วมรณรงค์ป้องกันและลดอุบัติเหตุทางถนนช่วงเทศกาลปีใหม่ประจำปี2564"/>
    <s v="อนุมัติแล้ว"/>
    <x v="1"/>
    <s v="ตุลาคม 2562"/>
    <s v="กันยายน 2563"/>
    <s v="กันยายน 2563"/>
    <s v="สำนักงานมาตรฐานผลิตภัณฑ์อุตสาหกรรม"/>
    <x v="3"/>
    <m/>
    <x v="1"/>
    <x v="1"/>
    <m/>
  </r>
  <r>
    <s v="ค่าใช้จ่ายในการส่งเสริมและพัฒนาศักยภาพของอุตสาหกรรมในภูมิภาค"/>
    <s v="โครงการระบบการพิจารณาอนุญาตโรงงานแบบอัตโนมัติแขวงทุ่งพญาไทเขตราชเทวีกรุงเทพมหานคร1ระบบ"/>
    <s v="อนุมัติแล้ว"/>
    <x v="1"/>
    <s v="ตุลาคม 2562"/>
    <s v="กันยายน 2563"/>
    <s v="กันยายน 2563"/>
    <s v="สำนักงานปลัดกระทรวงอุตสาหกรรม(ราชการบริหารส่วนกลาง)"/>
    <x v="3"/>
    <m/>
    <x v="0"/>
    <x v="0"/>
    <m/>
  </r>
  <r>
    <s v="(63)โครงการสร้างและบ่มเพาะผู้ประกอบการรายใหม่"/>
    <s v="โครงการระบบเชื่อมโยงเอกสารราชการกับฐานข้อมูลประชาชนและบริการภาครัฐ(PopulationInformationLinkageCenter)แขวงทุ่งพญาไทเขตราชเทวีกรุงเทพมหานคร1ระบบประจำปีงบประมาณพ.ศ.2563"/>
    <s v="อนุมัติแล้ว"/>
    <x v="1"/>
    <s v="ตุลาคม 2562"/>
    <s v="กันยายน 2563"/>
    <s v="กันยายน 2563"/>
    <s v="กรมส่งเสริมอุตสาหกรรม"/>
    <x v="3"/>
    <m/>
    <x v="0"/>
    <x v="0"/>
    <m/>
  </r>
  <r>
    <s v="(63)โครงการยกระดับอุตสาหกรรมอาหารทะเลให้เป็นศูนย์กลางผลิตอาหารทะเลแห่งอนาคต"/>
    <s v="เพิ่มศักยภาพบุคลากรเพื่อเป็นผู้ตรวจสอบเอกชนดำเนินการแทนการปฏิบัติงานของพนักงานเจ้าหน้าที่"/>
    <s v="อนุมัติแล้ว"/>
    <x v="1"/>
    <s v="ตุลาคม 2562"/>
    <s v="กันยายน 2563"/>
    <s v="กันยายน 2563"/>
    <s v="กรมส่งเสริมอุตสาหกรรม"/>
    <x v="3"/>
    <m/>
    <x v="1"/>
    <x v="1"/>
    <m/>
  </r>
  <r>
    <s v="(63)โครงการเพิ่มประสิทธิภาพการผลิตน้ำมันปาล์ม"/>
    <s v="โครงการการขับเคลื่อนการบูรณาการด้านการศึกษาระดับภาคของกระทรวงศึกษาธิการประจำปีงบประมาณพ.ศ.2562"/>
    <s v="อนุมัติแล้ว"/>
    <x v="1"/>
    <s v="ตุลาคม 2562"/>
    <s v="กันยายน 2563"/>
    <s v="กันยายน 2563"/>
    <s v="กรมส่งเสริมอุตสาหกรรม"/>
    <x v="3"/>
    <m/>
    <x v="1"/>
    <x v="1"/>
    <m/>
  </r>
  <r>
    <s v="(63)โครงการยกระดับผลิตภัณฑ์อุตสาหกรรมยางและไม้ยางพาราด้วยนวัตกรรมใหม่สู่เชิงพาณิชย์"/>
    <s v="โครงการประชุมการขับเคลื่อนการบูรณาการด้านการศึกษาระดับภาค(ภาคใต้ชายแดน)ประจำปีงบประมาณพ.ศ.2562"/>
    <s v="อนุมัติแล้ว"/>
    <x v="1"/>
    <s v="ตุลาคม 2562"/>
    <s v="กันยายน 2563"/>
    <s v="กันยายน 2563"/>
    <s v="กรมส่งเสริมอุตสาหกรรม"/>
    <x v="3"/>
    <m/>
    <x v="1"/>
    <x v="1"/>
    <m/>
  </r>
  <r>
    <s v="โครงการพัฒนาผู้ประกอบการและวิสาหกิจขนาดกลางและขนาดย่อมยุคใหม่ด้วยเทคโนโลยีดิจิทัลตลอดห่วงโซ่ก้าวสู่ยุคผลิตภัณฑ์มูลค่าสูงและการตลาดเชิงสร้างสรรค์"/>
    <s v="โครงการจัดทำแผนพัฒนาการศึกษา"/>
    <s v="อนุมัติแล้ว"/>
    <x v="2"/>
    <s v="ธันวาคม 2564"/>
    <s v="ธันวาคม 2565"/>
    <s v="ธันวาคม 2565"/>
    <s v="สถาบันพัฒนาวิสาหกิจขนาดกลางและขนาดย่อม"/>
    <x v="3"/>
    <s v="project65"/>
    <x v="1"/>
    <x v="1"/>
    <m/>
  </r>
  <r>
    <s v="เร่งการจัดตั้งและขยายธุรกิจของผู้ประกอบการอัจฉริยะ"/>
    <s v="บริหารสำนักงานสกสค.จังหวัดกระบี่"/>
    <s v="อนุมัติแล้ว"/>
    <x v="2"/>
    <s v="ตุลาคม 2564"/>
    <s v="กันยายน 2565"/>
    <s v="กันยายน 2565"/>
    <s v="กรมส่งเสริมอุตสาหกรรม"/>
    <x v="3"/>
    <s v="project65*"/>
    <x v="0"/>
    <x v="0"/>
    <m/>
  </r>
  <r>
    <s v="สร้างและพัฒนาผู้ประกอบการที่ขับเคลื่อนด้วยนวัตกรรมและเครือข่ายธุรกิจ(IDENetwork)"/>
    <s v="งานบริหารสำนักงานสกสค.จังหวัดยะลา"/>
    <s v="อนุมัติแล้ว"/>
    <x v="2"/>
    <s v="ตุลาคม 2564"/>
    <s v="กันยายน 2565"/>
    <s v="กันยายน 2565"/>
    <s v="สำนักงานปลัดกระทรวงอุตสาหกรรม(ราชการบริหารส่วนกลาง)"/>
    <x v="3"/>
    <s v="project65"/>
    <x v="0"/>
    <x v="3"/>
    <m/>
  </r>
  <r>
    <s v="ค่าใช้จ่ายในการดำเนินงานมาตรฐานผลิตภัณฑ์ชุมชนปี2564"/>
    <s v="งานบริหารสำนักงานสกสค.จังหวัดปัตตานี"/>
    <s v="อนุมัติแล้ว"/>
    <x v="3"/>
    <s v="ตุลาคม 2563"/>
    <s v="กันยายน 2564"/>
    <s v="กันยายน 2564"/>
    <s v="สำนักงานมาตรฐานผลิตภัณฑ์อุตสาหกรรม"/>
    <x v="3"/>
    <m/>
    <x v="1"/>
    <x v="1"/>
    <m/>
  </r>
  <r>
    <s v="ค่าใช้จ่ายในการส่งเสริมและพัฒนาศักยภาพของอุตสาหกรรมในภูมิภาค"/>
    <s v="การประชุมหารือการจัดทำข้อเสนอเชิงนโยบายของกระทรวงศึกษาธิการ"/>
    <s v="อนุมัติแล้ว"/>
    <x v="3"/>
    <s v="ตุลาคม 2563"/>
    <s v="กันยายน 2564"/>
    <s v="กันยายน 2564"/>
    <s v="สำนักงานปลัดกระทรวงอุตสาหกรรม(ราชการบริหารส่วนกลาง)"/>
    <x v="3"/>
    <m/>
    <x v="0"/>
    <x v="0"/>
    <m/>
  </r>
  <r>
    <s v="โครงการพัฒนาสถานที่ผลิตเครื่องสำอางต้นแบบสำหรับการผลิตเครื่องสำอางผสมสมุนไพรภายใต้แผนงานที่๕"/>
    <s v="งานค่าใช้จ่ายการปฏิบัติงาน"/>
    <s v="อนุมัติแล้ว"/>
    <x v="1"/>
    <s v="มกราคม 2563"/>
    <s v="กันยายน 2563"/>
    <s v="กันยายน 2563"/>
    <s v="สำนักงานคณะกรรมการอาหารและยา"/>
    <x v="4"/>
    <m/>
    <x v="0"/>
    <x v="0"/>
    <m/>
  </r>
  <r>
    <s v="โครงการส่งเสริมวิสาหกิจเริ่มต้นสร้างนวัตกรรมผลิตภัณฑ์สุขภาพ"/>
    <s v="โครงการตรวจติดตามประเมินผลการดำเนินงานตามนโยบายและยุทธศาสตร์"/>
    <s v="อนุมัติแล้ว"/>
    <x v="2"/>
    <s v="ตุลาคม 2564"/>
    <s v="กันยายน 2567"/>
    <s v="กันยายน 2567"/>
    <s v="สำนักงานคณะกรรมการอาหารและยา"/>
    <x v="4"/>
    <s v="project65"/>
    <x v="0"/>
    <x v="0"/>
    <m/>
  </r>
  <r>
    <s v="โครงการ“เสริมสร้างรากฐานวิสาหกิจขนาดกลางและขนาดย่อมไทยสู่ตลาดความงามโลก”(THAILANDSMEsStepuptoWorldBeautyMarket)"/>
    <s v="โครงการตรวจราชการและติดตามประเมินผลการดำเนินงานตามนโยบายและยุทธศาสตร์กระทรวงศึกษาธิการ"/>
    <s v="อนุมัติแล้ว"/>
    <x v="2"/>
    <s v="ตุลาคม 2564"/>
    <s v="กันยายน 2565"/>
    <s v="กันยายน 2565"/>
    <s v="สำนักงานคณะกรรมการอาหารและยา"/>
    <x v="4"/>
    <s v="project65*"/>
    <x v="0"/>
    <x v="0"/>
    <m/>
  </r>
  <r>
    <s v="โครงการพัฒนาชาไทยสู่ชาโลก(SMEs)"/>
    <s v="การสร้างความเข้มแข็งในการรายงานผลความก้าวหน้าการดำเนินงานตามยุทธศาสตร์ของสพฐ.ตามมาตรฐานของสพท.และตามนโยบายกระทรวงศึกษาธิการปีงบประมาณพ.ศ.2562:โครงการติดตามและรายงานผลการดำเนินงานการขับเคลื่อนนโยบายสำคัญของกระทรวงศึกษาธิการ"/>
    <s v="อนุมัติแล้ว"/>
    <x v="3"/>
    <s v="ตุลาคม 2563"/>
    <s v="กันยายน 2564"/>
    <s v="กันยายน 2564"/>
    <s v="สำนักงานคณะกรรมการอาหารและยา"/>
    <x v="4"/>
    <m/>
    <x v="0"/>
    <x v="2"/>
    <m/>
  </r>
  <r>
    <s v="พัฒนายกระดับผู้ผลิตผู้ประกอบการOTOPสู่การเป็นมืออาชีพ๔.๐"/>
    <s v="โครงการประชุมเชิงปฏิบัติการการจัดทำคำของบประมาณรายจ่ายประจำปีงบประมาณพ.ศ.2564ของกระทรวงศึกษาธิการ"/>
    <s v="อนุมัติแล้ว"/>
    <x v="3"/>
    <s v="ธันวาคม 2563"/>
    <s v="มีนาคม 2564"/>
    <s v="มีนาคม 2564"/>
    <s v="กรมการพัฒนาชุมชน"/>
    <x v="5"/>
    <m/>
    <x v="1"/>
    <x v="5"/>
    <m/>
  </r>
  <r>
    <s v="พัฒนาศักยภาพอุตสาหกรรมอัญมณีและเครื่องประดับในส่วนภูมิภาค"/>
    <s v="โครงการประชุมประชุมเชิงปฏิบัติการจัดทำงบประมาณรายจ่ายบูรณาการประจำปีงบประมาณพ.ศ.2564ของกระทรวงศึกษาธิการ"/>
    <s v="อนุมัติแล้ว"/>
    <x v="4"/>
    <s v="ตุลาคม 2560"/>
    <s v="กันยายน 2561"/>
    <s v="กันยายน 2561"/>
    <s v="สถาบันวิจัยและพัฒนาอัญมณีและเครื่องประดับแห่งชาติ(องค์การมหาชน)"/>
    <x v="6"/>
    <m/>
    <x v="1"/>
    <x v="5"/>
    <m/>
  </r>
  <r>
    <s v="พัฒนาต่อยอดศักยภาพผู้ประกอบการโดยบริการของศูนย์ให้คำปรึกษาด้านทรัพย์สินทางปัญญาและนวัตกรรม(IPIDECenter)"/>
    <s v="โครงการประชุมเชิงปฏิบัติการจัดทำรายงานผลการดำเนินงานของกระทรวงศึกษาธิการและสำนักงานปลัดกระทรวงศึกษาธิการประจำปีงบประมาณพ.ศ.2563และรายงานผลการดำเนินงานตามนโยบายรัฐบาล"/>
    <s v="อนุมัติแล้ว"/>
    <x v="0"/>
    <s v="ตุลาคม 2561"/>
    <s v="พฤศจิกายน 2562"/>
    <s v="พฤศจิกายน 2562"/>
    <s v="กรมทรัพย์สินทางปัญญา"/>
    <x v="6"/>
    <m/>
    <x v="0"/>
    <x v="0"/>
    <m/>
  </r>
  <r>
    <s v="โครงการสัมมนาเผยแพร่ความรู้เกี่ยวกับการคุ้มครองลิขสิทธิ์บนสื่อออนไลน์"/>
    <s v="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ประจำปีงบประมาณพ.ศ.2563"/>
    <s v="อนุมัติแล้ว"/>
    <x v="0"/>
    <s v="มกราคม 2562"/>
    <s v="กันยายน 2562"/>
    <s v="กันยายน 2562"/>
    <s v="กรมทรัพย์สินทางปัญญา"/>
    <x v="6"/>
    <m/>
    <x v="0"/>
    <x v="0"/>
    <m/>
  </r>
  <r>
    <s v="พัฒนาศักยภาพและสร้างโอกาสทางการตลาดธุรกิจแฟรนไชส์สู่สากล"/>
    <s v="โครงการเร่งรัดติดตามการใช้จ่ายงบประมาณรายจ่ายประจำปีงบประมาณพ.ศ.2563ของกระทรวงศึกษาธิการ"/>
    <s v="อนุมัติแล้ว"/>
    <x v="0"/>
    <s v="ตุลาคม 2561"/>
    <s v="กันยายน 2562"/>
    <s v="กันยายน 2562"/>
    <s v="กรมพัฒนาธุรกิจการค้า"/>
    <x v="6"/>
    <m/>
    <x v="0"/>
    <x v="6"/>
    <m/>
  </r>
  <r>
    <s v="เสริมสร้างความรู้และพัฒนาทักษะการระงับข้อพิพาทด้านทรัพย์สินทางปัญญา"/>
    <s v="โครงการการจัดทำแผนบริหารจัดการโรงเรียนขนาดเล็ก"/>
    <s v="อนุมัติแล้ว"/>
    <x v="0"/>
    <s v="ตุลาคม 2561"/>
    <s v="กันยายน 2562"/>
    <s v="กันยายน 2562"/>
    <s v="กรมทรัพย์สินทางปัญญา"/>
    <x v="6"/>
    <m/>
    <x v="0"/>
    <x v="6"/>
    <m/>
  </r>
  <r>
    <s v="โครงการพัฒนาผู้ประกอบการสู่เศรษฐกิจยุคใหม่"/>
    <s v="โครงการตรวจติดตามประเมินผลการดำเนินงานตามนโยบายและยุทธศาสตร์ในระดับจังหวัดประจำปีงบประมาณพ.ศ.2563สำนักงานศึกษาธิการจังหวัดเชียงราย"/>
    <s v="อนุมัติแล้ว"/>
    <x v="0"/>
    <s v="ตุลาคม 2561"/>
    <s v="กันยายน 2562"/>
    <s v="กันยายน 2562"/>
    <s v="กรมส่งเสริมการค้าระหว่างประเทศ"/>
    <x v="6"/>
    <m/>
    <x v="0"/>
    <x v="6"/>
    <m/>
  </r>
  <r>
    <s v="โครงการอบรมบ่มเพาะเพื่อสร้างผู้ประกอบการรายใหม่"/>
    <s v="ประชุมจัดทำแผนปฏิบัติราชการประจำปีงบประมาณพ.ศ.2563ของสำนักงานศึกษาธิการจังหวัดปทุมธานี(ฉบับใช้เงินงบประมาณตามที่ได้รับจัดสรร)"/>
    <s v="อนุมัติแล้ว"/>
    <x v="1"/>
    <s v="ตุลาคม 2562"/>
    <s v="กันยายน 2563"/>
    <s v="กันยายน 2563"/>
    <s v="สถาบันวิจัยและพัฒนาอัญมณีและเครื่องประดับแห่งชาติ(องค์การมหาชน)"/>
    <x v="6"/>
    <m/>
    <x v="0"/>
    <x v="6"/>
    <m/>
  </r>
  <r>
    <s v="โครงการพัฒนาผู้ประกอบการสู่เศรษฐกิจยุคใหม่(NewEconomyAcademy)"/>
    <s v="งานประชาสัมพันธ์ประจำปีงบประมาณพ.ศ.2563"/>
    <s v="อนุมัติแล้ว"/>
    <x v="1"/>
    <s v="ตุลาคม 2562"/>
    <s v="กันยายน 2563"/>
    <s v="กันยายน 2563"/>
    <s v="กรมส่งเสริมการค้าระหว่างประเทศ"/>
    <x v="6"/>
    <m/>
    <x v="0"/>
    <x v="6"/>
    <m/>
  </r>
  <r>
    <s v="โครงการพัฒนาวิสาหกิจรายย่อยให้ประกอบธุรกิจอย่างมืออาชีพด้วยทรัพย์สินทางปัญญา"/>
    <s v="ตรวจติดตามประเมินผลการดำเนินงานตามนโยบายและยุทธศาสตร์"/>
    <s v="อนุมัติแล้ว"/>
    <x v="1"/>
    <s v="ตุลาคม 2562"/>
    <s v="มีนาคม 2564"/>
    <s v="มีนาคม 2564"/>
    <s v="กรมทรัพย์สินทางปัญญา"/>
    <x v="6"/>
    <m/>
    <x v="0"/>
    <x v="6"/>
    <m/>
  </r>
  <r>
    <s v="โครงการพัฒนาความรู้ทรัพย์สินทางปัญญาสู่การต่อยอดเทคโนโลยีและนวัตกรรม"/>
    <s v="ประชุมจัดทำแผนปฏิบัติราชการประจำปีงบประมาณพ.ศ.2563ของสำนักงานศึกษาธิการจังหวัดกรุงเทพมหานคร(ฉบับใช้เงินงบประมาณตามที่ได้รับจัดสรร)"/>
    <s v="อนุมัติแล้ว"/>
    <x v="1"/>
    <s v="กุมภาพันธ์ 2563"/>
    <s v="มกราคม 2564"/>
    <s v="มกราคม 2564"/>
    <s v="กรมทรัพย์สินทางปัญญา"/>
    <x v="6"/>
    <m/>
    <x v="0"/>
    <x v="6"/>
    <m/>
  </r>
  <r>
    <s v="พัฒนาระบบตลาดกลุ่มจังหวัดภาคตะวันออกเฉียงเหนือตอนกลาง"/>
    <s v="โครงการจัดทำแผนปฏิบัติราชการพัฒนาการศึกษาพื้นที่ชายแดนประจำปีงบประมาณพ.ศ.2563ระดับจังหวัด"/>
    <s v="อนุมัติแล้ว"/>
    <x v="1"/>
    <s v="ตุลาคม 2562"/>
    <s v="กันยายน 2563"/>
    <s v="กันยายน 2563"/>
    <s v="สำนักงานปลัดกระทรวงพาณิชย์"/>
    <x v="6"/>
    <m/>
    <x v="0"/>
    <x v="7"/>
    <m/>
  </r>
  <r>
    <s v="โครงการพัฒนาผู้ประกอบการStartupจังหวัดร้อยเอ็ด"/>
    <s v="ขับเคลื่อนการยกระดับคุณภาพการศึกษาและประสิทธิภาพการศึกษาจังหวัดปัตตานีโดยผ่านกลไกของกศจ.พ.ศ.2563"/>
    <s v="อนุมัติแล้ว"/>
    <x v="1"/>
    <s v="กันยายน 2563"/>
    <s v="กันยายน 2564"/>
    <s v="กันยายน 2564"/>
    <s v="สำนักงานปลัดกระทรวงพาณิชย์"/>
    <x v="6"/>
    <m/>
    <x v="0"/>
    <x v="0"/>
    <m/>
  </r>
  <r>
    <s v="สัมมนาเชิงปฏิบัติการเรื่อง“การปรับตัวขององค์กรจัดเก็บค่าลิขสิทธิ์ในยุคดิจิทัล”"/>
    <s v="ขับเคลื่อนการยกระดับคุณภาพการศึกษาและประสิทธิภาพการศึกษาจังหวัดโดยผ่านกลไกของกศจ."/>
    <s v="อนุมัติแล้ว"/>
    <x v="3"/>
    <s v="ตุลาคม 2563"/>
    <s v="กันยายน 2564"/>
    <s v="กันยายน 2564"/>
    <s v="กรมทรัพย์สินทางปัญญา"/>
    <x v="6"/>
    <m/>
    <x v="2"/>
    <x v="8"/>
    <m/>
  </r>
  <r>
    <s v="พัฒนาผู้ประกอบการStartupจังหวัดร้อยเอ็ด"/>
    <s v="ขับเคลื่อนการยกระดับคุณภาพการศึกษาและประสิทธิภาพการศึกษาจังหวัดเลย"/>
    <s v="อนุมัติแล้ว"/>
    <x v="3"/>
    <s v="ตุลาคม 2563"/>
    <s v="กันยายน 2564"/>
    <s v="กันยายน 2564"/>
    <s v="สำนักงานปลัดกระทรวงพาณิชย์"/>
    <x v="6"/>
    <m/>
    <x v="0"/>
    <x v="0"/>
    <m/>
  </r>
  <r>
    <s v="ส่งเสริมและพัฒนาศักยภาพผู้ประกอบการสู่การเป็นนักการตลาดมืออาชีพ"/>
    <s v="ตัวอย่างค่าบำรุงสมาคมนานาชาติIEA"/>
    <s v="อนุมัติแล้ว"/>
    <x v="3"/>
    <s v="ตุลาคม 2563"/>
    <s v="กันยายน 2564"/>
    <s v="กันยายน 2564"/>
    <s v="สำนักงานปลัดกระทรวงพาณิชย์"/>
    <x v="6"/>
    <m/>
    <x v="0"/>
    <x v="0"/>
    <m/>
  </r>
  <r>
    <s v="สัมมนา&quot;เสริมสร้างความรู้เกี่ยวกับกฎหมายทรัพย์สินทางปัญญา&quot;"/>
    <s v="ปรับปรุงภูมิทัศน์และพัฒนาสิ่งแวดล้อม"/>
    <s v="อนุมัติแล้ว"/>
    <x v="3"/>
    <s v="ตุลาคม 2563"/>
    <s v="กันยายน 2564"/>
    <s v="กันยายน 2564"/>
    <s v="กรมทรัพย์สินทางปัญญา"/>
    <x v="6"/>
    <m/>
    <x v="2"/>
    <x v="8"/>
    <m/>
  </r>
  <r>
    <s v="โครงการพัฒนาผู้ประกอบการมืออาชีพด้วยทรัพย์สินทางปัญญา"/>
    <s v="โครงการบูรณาการฐานข้อมูลนักเรียนนักศึกษาสถานศึกษาอาชีวศึกษาภาครัฐและภาคเอกชนสังกัดสำนักงานคณะกรรมการการอาชีวศึกษาศูนย์เทคโนโลยีสารสนเทศและกำลังคนอาชีวศึกษาแขวงท่าแร้งเขตบางเขนกรุงเทพมหานคร"/>
    <s v="อนุมัติแล้ว"/>
    <x v="3"/>
    <s v="ตุลาคม 2563"/>
    <s v="กันยายน 2564"/>
    <s v="กันยายน 2564"/>
    <s v="กรมทรัพย์สินทางปัญญา"/>
    <x v="6"/>
    <m/>
    <x v="0"/>
    <x v="0"/>
    <m/>
  </r>
  <r>
    <s v="การพัฒนาอุตสาหกรรมและธุรกิจSMEเน้นผลิตภัณฑ์ธรรมชาติและผลิตภัณฑ์ด้านสุขภาพตลอดจนยกมาตรฐานผลิตภัณฑ์ให้ได้มาตรฐานสากล"/>
    <s v="โครงการส่งเสริมการดำเนินงานคณะกรรมการติดตามตรวจสอบประเมินผลและนิเทศการศึกษา"/>
    <s v="อนุมัติแล้ว"/>
    <x v="0"/>
    <s v="ตุลาคม 2561"/>
    <s v="กันยายน 2562"/>
    <s v="กันยายน 2562"/>
    <s v="ศูนย์ความเป็นเลิศด้านชีววิทยาศาสตร์(องค์การมหาชน)(ศลช.)"/>
    <x v="7"/>
    <m/>
    <x v="1"/>
    <x v="5"/>
    <m/>
  </r>
  <r>
    <s v="โปรแกรมสนับสนุนการพัฒนาเทคโนโลยีและนวัตกรรม(ITAP)"/>
    <s v="โครงการจัดทำแผนบริหารจัดการโรงเรียนขนาดเล็กสพป.ปทุมธานีเขต1"/>
    <s v="อนุมัติแล้ว"/>
    <x v="4"/>
    <s v="ตุลาคม 2560"/>
    <s v="กันยายน 2562"/>
    <s v="กันยายน 2562"/>
    <s v="สำนักงานพัฒนาวิทยาศาสตร์และเทคโนโลยีแห่งชาติ(พว.)"/>
    <x v="7"/>
    <m/>
    <x v="0"/>
    <x v="0"/>
    <m/>
  </r>
  <r>
    <s v="โครงการสร้างผู้ประกอบการธุรกิจเทคโนโลยีนวัตกรรมใหม่(Start-upVoucher)"/>
    <s v="การพัฒนาคุณภาพการให้บริการสู่มาตรฐานเขตพื้นที่การศึกษา"/>
    <s v="อนุมัติแล้ว"/>
    <x v="4"/>
    <s v="ตุลาคม 2560"/>
    <s v="กันยายน 2562"/>
    <s v="กันยายน 2562"/>
    <s v="สำนักงานพัฒนาวิทยาศาสตร์และเทคโนโลยีแห่งชาติ(พว.)"/>
    <x v="7"/>
    <m/>
    <x v="0"/>
    <x v="0"/>
    <m/>
  </r>
  <r>
    <s v="โครงการพัฒนาธุรกิจนวัตกรรมเกิดใหม่ที่มีการเติบโตสูง(innovativestartup)"/>
    <s v="จัดทำแผนปฏิบัติการประจำปีของสำนักงานเขตพื้นที่การศึกษาประถมศึกษาสมุทรปราการเขต1"/>
    <s v="อนุมัติแล้ว"/>
    <x v="4"/>
    <s v="ตุลาคม 2560"/>
    <s v="กันยายน 2562"/>
    <s v="กันยายน 2562"/>
    <s v="สำนักงานปลัดกระทรวง(สป.วท.)"/>
    <x v="7"/>
    <m/>
    <x v="0"/>
    <x v="0"/>
    <m/>
  </r>
  <r>
    <s v="โครงการสร้างและพัฒนาผู้ประกอบการใหม่ด้านเทคโนโลยีและนวัตกรรม"/>
    <s v="การแข่งขันกีฬาภาค10สัมพันธ์"/>
    <s v="อนุมัติแล้ว"/>
    <x v="4"/>
    <s v="ตุลาคม 2560"/>
    <s v="กันยายน 2562"/>
    <s v="กันยายน 2562"/>
    <s v="สำนักงานพัฒนาวิทยาศาสตร์และเทคโนโลยีแห่งชาติ(พว.)"/>
    <x v="7"/>
    <m/>
    <x v="0"/>
    <x v="0"/>
    <m/>
  </r>
  <r>
    <s v="โครงการยกระดับขีดความสามารถของศูนย์บ่มเพาะและพัฒนานักลงทุนเพื่อธุรกิจและนวัตกรรมใหม่"/>
    <s v="การติดตามตรวจสอบและประเมินผลการจัดการศึกษาของสถานศึกษาโดยคณะกรรมการก.ต.ป.น."/>
    <s v="อนุมัติแล้ว"/>
    <x v="4"/>
    <s v="ตุลาคม 2560"/>
    <s v="กันยายน 2562"/>
    <s v="กันยายน 2562"/>
    <s v="สำนักงานพัฒนาวิทยาศาสตร์และเทคโนโลยีแห่งชาติ(พว.)"/>
    <x v="7"/>
    <m/>
    <x v="0"/>
    <x v="0"/>
    <m/>
  </r>
  <r>
    <s v="โครงการสนับสนุนผู้ประกอบการให้ได้รับมาตรฐานกระบวนการผลิตและการบริการCapabilityMaturityModelIntegration"/>
    <s v="โครงการบริหารจัดการศึกษาโดยใช้พื้นที่เป็นฐาน(กิจกรรมพัฒนาประสิทธิภาพองค์คณะบุคคลและเครือข่ายการศึกษา"/>
    <s v="อนุมัติแล้ว"/>
    <x v="0"/>
    <s v="ตุลาคม 2561"/>
    <s v="กันยายน 2562"/>
    <s v="กันยายน 2562"/>
    <s v="สำนักงานพัฒนาวิทยาศาสตร์และเทคโนโลยีแห่งชาติ(พว.)"/>
    <x v="7"/>
    <m/>
    <x v="0"/>
    <x v="0"/>
    <m/>
  </r>
  <r>
    <s v="โครงการพัฒนาตลาดวิทยาศาสตร์เทคโนโลยีและนวัตกรรมเพื่อการถ่ายทอดเทคโนโลยีสู่วิสาหกิจขนาดกลางและขนาดย่อม"/>
    <s v="ตรวจสอบการดำเนินงานของสำนักงานเขตพื้นที่การศึกษาประถมศึกษาหนองคายเขต2และสถานศึกษาในสังกัดสพป.หนองคายเขต2"/>
    <s v="อนุมัติแล้ว"/>
    <x v="0"/>
    <s v="ตุลาคม 2561"/>
    <s v="กันยายน 2563"/>
    <s v="กันยายน 2563"/>
    <s v="สถาบันวิจัยวิทยาศาสตร์และเทคโนโลยีแห่งประเทศไทย(วว.)"/>
    <x v="7"/>
    <m/>
    <x v="0"/>
    <x v="0"/>
    <m/>
  </r>
  <r>
    <s v="โครงการสร้างและพัฒนาผู้ประกอบการวิสาหกิจเริ่มต้นกลุ่มเทคโนโลยีการแพทย์และสุขภาพ"/>
    <s v="พัฒนาระบบติดตามตรวจสอบประเมินผลและนิเทศการศึกษาโดยคณะบุคคล(ก.ต.ป.น.)"/>
    <s v="อนุมัติแล้ว"/>
    <x v="0"/>
    <s v="ตุลาคม 2561"/>
    <s v="กันยายน 2563"/>
    <s v="กันยายน 2563"/>
    <s v="ศูนย์ความเป็นเลิศด้านชีววิทยาศาสตร์(องค์การมหาชน)(ศลช.)"/>
    <x v="7"/>
    <m/>
    <x v="0"/>
    <x v="0"/>
    <m/>
  </r>
  <r>
    <s v="ยกระดับสินค้าชุมชน(OTOP)"/>
    <s v="จิตอาสา&quot;เราทำความดีด้วยหัวใจรักษ์เชียงใหม่เขต3&quot;"/>
    <s v="อนุมัติแล้ว"/>
    <x v="0"/>
    <s v="ตุลาคม 2561"/>
    <s v="กันยายน 2562"/>
    <s v="กันยายน 2562"/>
    <s v="มหาวิทยาลัยราชภัฏเชียงราย"/>
    <x v="7"/>
    <m/>
    <x v="1"/>
    <x v="1"/>
    <m/>
  </r>
  <r>
    <s v="บ่มเพาะบัณฑิตมหาวิทยาลัยราชภัฏเชียงรายให้มีทักษะการเป็นผู้ประกอบการรุ่นใหม่(Startup)"/>
    <s v="การประชุมเชิงปฏิบัติการจัดทำแผนพัฒนาการศึกษาขั้นพื้นฐานประจำปีพ.ศ.2563-2565ของสำนักงานเขตพื้นที่การศึกษามัธยมศึกษาเขต18"/>
    <s v="อนุมัติแล้ว"/>
    <x v="0"/>
    <s v="ตุลาคม 2561"/>
    <s v="กันยายน 2562"/>
    <s v="กันยายน 2562"/>
    <s v="มหาวิทยาลัยราชภัฏเชียงราย"/>
    <x v="7"/>
    <m/>
    <x v="0"/>
    <x v="0"/>
    <m/>
  </r>
  <r>
    <s v="การวิจัยและนวัตกรรมเพื่อพัฒนาท้องถิ่น"/>
    <s v="โครงการพัฒนาระบบเทคโนโลยีสารสนเทศและการสื่อสารเพื่อการบริหาร"/>
    <s v="อนุมัติแล้ว"/>
    <x v="0"/>
    <s v="ตุลาคม 2561"/>
    <s v="กันยายน 2562"/>
    <s v="กันยายน 2562"/>
    <s v="มหาวิทยาลัยราชภัฏเชียงราย"/>
    <x v="7"/>
    <m/>
    <x v="0"/>
    <x v="0"/>
    <m/>
  </r>
  <r>
    <s v="โครงการวิจัยการออกแบบผลิตภัณฑ์โคมไฟจากผ้าขาวม้า"/>
    <s v="โครงการจัดทำแผนปฏิบัติราชการ3ปีปีงบประมาณพ.ศ.2563-พ.ศ.2565และแผนปฏิบัติการประจำปีงบประมาณพ.ศ.2563"/>
    <s v="อนุมัติแล้ว"/>
    <x v="0"/>
    <s v="ตุลาคม 2561"/>
    <s v="กันยายน 2562"/>
    <s v="กันยายน 2562"/>
    <s v="มหาวิทยาลัยเทคโนโลยีราชมงคลธัญบุรี"/>
    <x v="7"/>
    <m/>
    <x v="1"/>
    <x v="1"/>
    <m/>
  </r>
  <r>
    <s v="อบรมผู้ประกอบการร้านค้าสะอาดถูกสุขลักษณะและปลอดภัยประจำปีงบประมาณพ.ศ.2562"/>
    <s v="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(กศจ.)"/>
    <s v="อนุมัติแล้ว"/>
    <x v="0"/>
    <s v="มิถุนายน 2562"/>
    <s v="มิถุนายน 2562"/>
    <s v="มิถุนายน 2562"/>
    <s v="มหาวิทยาลัยเทคโนโลยีราชมงคลอีสาน"/>
    <x v="7"/>
    <m/>
    <x v="0"/>
    <x v="0"/>
    <m/>
  </r>
  <r>
    <s v="การพัฒนาลวดลายและการตัดเย็บชุดเดรสด้วยผ้าย้อมสีดินภูเขาไฟ(ภูอัคนี)"/>
    <s v="โครงการบริหารจัดการโรงเรียนขนาดเล็ก"/>
    <s v="อนุมัติแล้ว"/>
    <x v="0"/>
    <s v="ตุลาคม 2561"/>
    <s v="กันยายน 2563"/>
    <s v="กันยายน 2563"/>
    <s v="มหาวิทยาลัยเทคโนโลยีราชมงคลธัญบุรี"/>
    <x v="7"/>
    <m/>
    <x v="1"/>
    <x v="1"/>
    <m/>
  </r>
  <r>
    <s v="บ่มเพาะให้บัณฑิตมีทักษะเป็นผู้ประกอบการรุ่นใหม่“Startup”"/>
    <s v="โครงการประชุมสัมมนาผู้บริหารสถานศึกษาในสังกัดสำนักงานเขตพื้นที่การศึกษาประถมศึกษานครปฐมเขต2"/>
    <s v="อนุมัติแล้ว"/>
    <x v="1"/>
    <s v="ตุลาคม 2562"/>
    <s v="กันยายน 2563"/>
    <s v="กันยายน 2563"/>
    <s v="มหาวิทยาลัยราชภัฏชัยภูมิ"/>
    <x v="7"/>
    <m/>
    <x v="0"/>
    <x v="0"/>
    <m/>
  </r>
  <r>
    <s v="โครงการพัฒนาผลิตภัณฑ์ชุมชนท้องถิ่น"/>
    <s v="นิเทศติดตามและประเมินผลการจัดการศึกษา"/>
    <s v="อนุมัติแล้ว"/>
    <x v="1"/>
    <s v="ตุลาคม 2562"/>
    <s v="กันยายน 2563"/>
    <s v="กันยายน 2563"/>
    <s v="มหาวิทยาลัยราชภัฏชัยภูมิ"/>
    <x v="7"/>
    <m/>
    <x v="1"/>
    <x v="1"/>
    <m/>
  </r>
  <r>
    <s v="พัฒนานักศึกษาให้เป็นผู้ประกอบการรุ่นใหม่"/>
    <s v="เพิ่มประสิทธิภาพการประชาสัมพันธ์เชิงรุก"/>
    <s v="อนุมัติแล้ว"/>
    <x v="1"/>
    <s v="ตุลาคม 2562"/>
    <s v="สิงหาคม 2563"/>
    <s v="สิงหาคม 2563"/>
    <s v="มหาวิทยาลัยราชภัฏนครราชสีมา"/>
    <x v="7"/>
    <m/>
    <x v="0"/>
    <x v="0"/>
    <m/>
  </r>
  <r>
    <s v="โครงการยกระดับคุณภาพชีวิตชุมชนสังคมด้วยวิชาชีพและเทคโนโลยี"/>
    <s v="(ร่าง)โครงการ“งานพัฒนาสัมพันธ์”"/>
    <s v="อนุมัติแล้ว"/>
    <x v="1"/>
    <s v="มกราคม 2563"/>
    <s v="มิถุนายน 2563"/>
    <s v="มิถุนายน 2563"/>
    <s v="มหาวิทยาลัยเทคโนโลยีราชมงคลสุวรรณภูมิ"/>
    <x v="7"/>
    <m/>
    <x v="0"/>
    <x v="0"/>
    <m/>
  </r>
  <r>
    <s v="โครงการยกระดับสินค้าชุมชนOTOP"/>
    <s v="จัดทำแผนปฏิบัติการประจำปีงบประมาณพ.ศ.2563สำนักงานเขตพื้นที่การศึกษาประถมศึกษาสมุทรสงคราม"/>
    <s v="อนุมัติแล้ว"/>
    <x v="1"/>
    <s v="ตุลาคม 2562"/>
    <s v="กันยายน 2563"/>
    <s v="กันยายน 2563"/>
    <s v="มหาวิทยาลัยราชภัฏเชียงใหม่"/>
    <x v="7"/>
    <m/>
    <x v="1"/>
    <x v="1"/>
    <m/>
  </r>
  <r>
    <s v="แผนพัฒนาศักยภาพด้านวิทยาศาสตร์เทคโนโลยีและนวัตกรรม"/>
    <s v="โครงการประชุมปฏิบัติการขับเคลื่อนการดำเนินงานกิจการพิเศษของกลุ่มพัฒนาการศึกษาสำนักงานศึกษาธิการจังหวัดให้สอดคล้องตามแผนการปฏิรูปประเทศแผนแม่บทยุทธศาสตร์และกฎหมายที่เกี่ยวข้อง"/>
    <s v="อนุมัติแล้ว"/>
    <x v="1"/>
    <s v="ตุลาคม 2562"/>
    <s v="กันยายน 2563"/>
    <s v="กันยายน 2563"/>
    <s v="สำนักงานนวัตกรรมแห่งชาติ(องค์การมหาชน)(สนช.)"/>
    <x v="7"/>
    <m/>
    <x v="0"/>
    <x v="0"/>
    <m/>
  </r>
  <r>
    <s v="โครงการนวัตกรรมพัฒนาศักยภาพการบริหารจัดการวิสาหกิจเริ่มต้น(StartUp)กลุ่มจังหวัดภาคใต้ฝั่งอ่าวไทย"/>
    <s v="ตรวจสอบภายในประจำปีงบประมาณ2563"/>
    <s v="อนุมัติแล้ว"/>
    <x v="1"/>
    <s v="ตุลาคม 2562"/>
    <s v="กันยายน 2563"/>
    <s v="กันยายน 2563"/>
    <s v="มหาวิทยาลัยสงขลานครินทร์"/>
    <x v="7"/>
    <m/>
    <x v="0"/>
    <x v="0"/>
    <m/>
  </r>
  <r>
    <s v="แผนบูรณาการพื้นที่ระดับภาค"/>
    <s v="เสริมสร้างคุณธรรมจริยธรรมและธรรมาภิบาลในสถานศึกษา(โครงการโรงเรียนสุจริต)"/>
    <s v="อนุมัติแล้ว"/>
    <x v="1"/>
    <s v="ตุลาคม 2562"/>
    <s v="กันยายน 2563"/>
    <s v="กันยายน 2563"/>
    <s v="สำนักงานนวัตกรรมแห่งชาติ(องค์การมหาชน)(สนช.)"/>
    <x v="7"/>
    <m/>
    <x v="0"/>
    <x v="3"/>
    <m/>
  </r>
  <r>
    <s v="แผนงานพื้นฐานด้านการสร้างความสามารถในการแข่งขัน"/>
    <s v="บริหารจัดการโรงเรียนขนาดเล็ก"/>
    <s v="อนุมัติแล้ว"/>
    <x v="1"/>
    <s v="ตุลาคม 2562"/>
    <s v="กันยายน 2563"/>
    <s v="กันยายน 2563"/>
    <s v="สำนักงานนวัตกรรมแห่งชาติ(องค์การมหาชน)(สนช.)"/>
    <x v="7"/>
    <m/>
    <x v="0"/>
    <x v="0"/>
    <m/>
  </r>
  <r>
    <s v="แผนงานบุคลากรภาครัฐ"/>
    <s v="ตรวจติดตามผลการดำเนินงานของโรงเรียนเอกชนนอกระบบสังกัดสำนักงานศึกษาธิการจังหวัดนครปฐมปีงบประมาณ2563"/>
    <s v="อนุมัติแล้ว"/>
    <x v="1"/>
    <s v="ตุลาคม 2562"/>
    <s v="กันยายน 2563"/>
    <s v="กันยายน 2563"/>
    <s v="สำนักงานนวัตกรรมแห่งชาติ(องค์การมหาชน)(สนช.)"/>
    <x v="7"/>
    <m/>
    <x v="0"/>
    <x v="0"/>
    <m/>
  </r>
  <r>
    <s v="โครงการยกระดับคุณภาพมาตรฐานสินค้าและบริการ(SMEs)"/>
    <s v="ขับเคลื่อนการยกระดับคุณภาพการศึกษาและประสิทธิภาพการศึกษาจังหวัดโดยผ่านกลไกของกศจ."/>
    <s v="อนุมัติแล้ว"/>
    <x v="1"/>
    <s v="ตุลาคม 2562"/>
    <s v="กันยายน 2563"/>
    <s v="กันยายน 2563"/>
    <s v="กรมวิทยาศาสตร์บริการ(วศ.)"/>
    <x v="7"/>
    <m/>
    <x v="1"/>
    <x v="5"/>
    <m/>
  </r>
  <r>
    <s v="การเพิ่มประสิทธิภาพและผลิตภาพให้กับผู้ประกอบการวิสาหกิจขนาดกลางและขนาดย่อม"/>
    <s v="โครงการบริหารจัดการโรงเรียนขนาดเล็กที่มีประสิทธิภาพ"/>
    <s v="อนุมัติแล้ว"/>
    <x v="1"/>
    <s v="ตุลาคม 2562"/>
    <s v="กันยายน 2563"/>
    <s v="กันยายน 2563"/>
    <s v="สำนักงานพัฒนาวิทยาศาสตร์และเทคโนโลยีแห่งชาติ(พว.)"/>
    <x v="7"/>
    <m/>
    <x v="0"/>
    <x v="0"/>
    <m/>
  </r>
  <r>
    <s v="ออกแบบและสร้างเครื่องกวนมะดันตามความต้องการของวิสาหกิจชุมชนถ่ายทอดเทคโนโลยีเครื่องกวนมะดันสำหรับตามความต้องการของวิสาหกิจชุมชนเพื่อเพิ่มผลผลิต"/>
    <s v="รับนักเรียนปีการศึกษา2563"/>
    <s v="อนุมัติแล้ว"/>
    <x v="1"/>
    <s v="เมษายน 2563"/>
    <s v="เมษายน 2564"/>
    <s v="เมษายน 2564"/>
    <s v="มหาวิทยาลัยราชภัฏพระนคร"/>
    <x v="7"/>
    <m/>
    <x v="0"/>
    <x v="0"/>
    <m/>
  </r>
  <r>
    <s v="โครงการการพัฒนานโยบายและออกแบบแพลตฟอร์มสนับสนุนวิสาหกิจฐานนวัตกรรม(Innovation-drivenEnterprises–IDEsPolicy)"/>
    <s v="ติดตามและประเมินผลการบริหารจัดการศึกษาของสำนักงานเขตพื้นที่การศึกษาประถมศึกษาหนองคายเขต1"/>
    <s v="อนุมัติแล้ว"/>
    <x v="1"/>
    <s v="ตุลาคม 2562"/>
    <s v="กันยายน 2563"/>
    <s v="กันยายน 2563"/>
    <s v="สำนักงานสภานโยบายการอุดมศึกษาวิทยาศาสตร์วิจัยและนวัตกรรมแห่งชาติ(สอวช.)"/>
    <x v="7"/>
    <m/>
    <x v="2"/>
    <x v="4"/>
    <m/>
  </r>
  <r>
    <s v="โครงการพัฒนาผลิตภัณฑ์จากฟางข้าวเหลือทิ้งและบัวหลวง"/>
    <s v="โครงการพัฒนาระบบติดตามตรวจสอบประเมินผลและนิเทศการศึกษา(ก.ต.ป.น.)"/>
    <s v="อนุมัติแล้ว"/>
    <x v="1"/>
    <s v="มกราคม 2563"/>
    <s v="เมษายน 2563"/>
    <s v="เมษายน 2563"/>
    <s v="มหาวิทยาลัยเทคโนโลยีราชมงคลธัญบุรี"/>
    <x v="7"/>
    <m/>
    <x v="1"/>
    <x v="1"/>
    <m/>
  </r>
  <r>
    <s v="โครงการพัฒนาสภาพแวดล้อมในการเริ่มต้นธุรกิจ"/>
    <s v="โครงการประชุมระดับโลกด้านการศึกษา2021(EducationWorldForum)"/>
    <s v="อนุมัติแล้ว"/>
    <x v="2"/>
    <s v="ตุลาคม 2564"/>
    <s v="กันยายน 2565"/>
    <s v="กันยายน 2565"/>
    <s v="สำนักงานปลัดกระทรวง(สป.วท.)"/>
    <x v="7"/>
    <s v="project65*"/>
    <x v="0"/>
    <x v="0"/>
    <m/>
  </r>
  <r>
    <s v="การผลิตสินค้าต้นแบบและผลิตภัณฑ์สำหรับผู้ประกอบการอุตสาหกรรมขนาดเล็กและขนาดกลาง"/>
    <s v="โครงการทุนสนับสนุนนักเรียนนักศึกษาและบุคลากรทางการศึกษาต่างประเทศเข้ามาศึกษาและฝึกอบรมในประเทศไทย"/>
    <s v="อนุมัติแล้ว"/>
    <x v="2"/>
    <s v="ตุลาคม 2564"/>
    <s v="กันยายน 2567"/>
    <s v="กันยายน 2567"/>
    <s v="สำนักงานพัฒนาวิทยาศาสตร์และเทคโนโลยีแห่งชาติ(พว.)"/>
    <x v="7"/>
    <s v="project65"/>
    <x v="1"/>
    <x v="1"/>
    <m/>
  </r>
  <r>
    <s v="โครงการสร้างแรงบันดาลใจค้นหาตัวตนและความเป็นไปได้ทางธุรกิจสู่การเป็นผู้ประกอบการรุ่นใหม่(Chaseyourdream,Craftyourfuture.)"/>
    <s v="โครงการแลกเปลี่ยนทางการศึกษาระหว่างไทย-ญี่ปุ่นประจำปี2564"/>
    <s v="อนุมัติแล้ว"/>
    <x v="2"/>
    <s v="ตุลาคม 2564"/>
    <s v="กันยายน 2565"/>
    <s v="กันยายน 2565"/>
    <s v="มหาวิทยาลัยราชภัฏอุตรดิตถ์"/>
    <x v="7"/>
    <s v="project65"/>
    <x v="0"/>
    <x v="2"/>
    <m/>
  </r>
  <r>
    <s v="โครงการ“เสริมสร้างศักยภาพผู้ประกอบการและวิสาหกิจขนาดกลางและขนาดย่อมเข้าสู่อุตสาหกรรมฮาลาลยุคใหม่”"/>
    <s v="โครงการจัดประชุมคณะกรรมการศึกษาธิการจังหวัดนครปฐมและคณะอนุกรรมการศึกษาธิการจังหวัดนครปฐมปีงบประมาณพ.ศ.2564"/>
    <s v="อนุมัติแล้ว"/>
    <x v="2"/>
    <s v="ตุลาคม 2564"/>
    <s v="กันยายน 2565"/>
    <s v="กันยายน 2565"/>
    <s v="มหาวิทยาลัยสงขลานครินทร์"/>
    <x v="7"/>
    <s v="project65"/>
    <x v="0"/>
    <x v="0"/>
    <m/>
  </r>
  <r>
    <s v="การยกระดับคุณภาพมาตรฐานสินค้าและบริการ:วิสาหกิจขนาดย่อม"/>
    <s v="โครงการสนับสนุนภารกิจด้านคณะรัฐมนตรีและรัฐสภาศธ."/>
    <s v="อนุมัติแล้ว"/>
    <x v="2"/>
    <s v="ตุลาคม 2564"/>
    <s v="กันยายน 2565"/>
    <s v="กันยายน 2565"/>
    <s v="สำนักงานการวิจัยแห่งชาติ"/>
    <x v="7"/>
    <m/>
    <x v="0"/>
    <x v="0"/>
    <m/>
  </r>
  <r>
    <s v="ศูนย์เทคโนโลยีสำหรับผู้ประกอบการอัจฉริยะประจำภาคอีสานตอนล่าง2"/>
    <s v="จัดทำแผนพัฒนาการศึกษาจังหวัดประจำปี2564"/>
    <s v="อนุมัติแล้ว"/>
    <x v="2"/>
    <s v="ตุลาคม 2564"/>
    <s v="กันยายน 2565"/>
    <s v="กันยายน 2565"/>
    <s v="มหาวิทยาลัยอุบลราชธานี"/>
    <x v="7"/>
    <s v="project65"/>
    <x v="0"/>
    <x v="3"/>
    <m/>
  </r>
  <r>
    <s v="โครงการหลักสูตรอบรมระยะสั้นเตรียมความพร้อมสู่ผู้ประกอบการอัจฉริยะMiniMBAforSmartEntrepreneur"/>
    <s v="ขับเคลื่อนการยกระดับคุณภาพการศึกษาและประสิทธิภาพการศึกษาจังหวัดโดยผ่านกลไกของกศจ."/>
    <s v="อนุมัติแล้ว"/>
    <x v="2"/>
    <s v="ตุลาคม 2564"/>
    <s v="กันยายน 2565"/>
    <s v="กันยายน 2565"/>
    <s v="มหาวิทยาลัยอุบลราชธานี"/>
    <x v="7"/>
    <s v="project65"/>
    <x v="0"/>
    <x v="0"/>
    <m/>
  </r>
  <r>
    <s v="โครงการยกระดับศักยภาพผู้ประกอบการธุรกิจการท่องเที่ยวและธุรกิจเกี่ยวเนื่องสู่การเป็นผู้ประกอบการนวัตกรรมเพื่อสังคม(InnovationSocialEntrepreneurs)"/>
    <s v="ตรวจติดตามและประเมินผลการดำเนินงานตามนโยบายและยุทธศาสตร์"/>
    <s v="อนุมัติแล้ว"/>
    <x v="2"/>
    <s v="ตุลาคม 2564"/>
    <s v="กันยายน 2565"/>
    <s v="กันยายน 2565"/>
    <s v="มหาวิทยาลัยแม่ฟ้าหลวง"/>
    <x v="7"/>
    <s v="project65"/>
    <x v="0"/>
    <x v="0"/>
    <m/>
  </r>
  <r>
    <s v="โครงการอบรมยกระดับคุณภาพของชุมชนตำบลดอนเจดีย์แบบมีส่วนร่วม"/>
    <s v="ขับเคลื่อนการยกระดับคุณภาพการศึกษาและประสิทธิภาพการศึกษาจังหวัดโดยผ่านกลไกของกศจ."/>
    <s v="อนุมัติแล้ว"/>
    <x v="1"/>
    <s v="กรกฎาคม 2563"/>
    <s v="กรกฎาคม 2563"/>
    <s v="กรกฎาคม 2563"/>
    <s v="มหาวิทยาลัยเทคโนโลยีราชมงคลกรุงเทพ"/>
    <x v="7"/>
    <m/>
    <x v="0"/>
    <x v="0"/>
    <m/>
  </r>
  <r>
    <s v="โครงการอบรมยกระดับคุณภาพของหมู่บ้านชุมชนบ้านหลวงแบบมีส่วนร่วม"/>
    <s v="โครงการตรวจติดตามประเมินผลการดำเนินงานตามนโยบายและยุทธศาสตร์ปีงบประมาณ2564"/>
    <s v="อนุมัติแล้ว"/>
    <x v="0"/>
    <s v="มิถุนายน 2562"/>
    <s v="มิถุนายน 2562"/>
    <s v="มิถุนายน 2562"/>
    <s v="มหาวิทยาลัยเทคโนโลยีราชมงคลกรุงเทพ"/>
    <x v="7"/>
    <m/>
    <x v="0"/>
    <x v="0"/>
    <m/>
  </r>
  <r>
    <s v="โครงการส่งเสริมการใช้เทคโนโลยีและนวัตกรรม"/>
    <s v="จัดทำแผนพัฒนาการศึกษาจังหวัดเลย"/>
    <s v="อนุมัติแล้ว"/>
    <x v="3"/>
    <s v="ตุลาคม 2563"/>
    <s v="กันยายน 2564"/>
    <s v="กันยายน 2564"/>
    <s v="กรมวิทยาศาสตร์บริการ(วศ.)"/>
    <x v="7"/>
    <m/>
    <x v="0"/>
    <x v="0"/>
    <m/>
  </r>
  <r>
    <s v="โครงการพัฒนาสภาพแวดล้อมในการเริ่มต้นธุรกิจ"/>
    <s v="โครงการการทบทวนปรับปรุงมาตรฐานสำนักงานเขตพื้นที่การศึกษา"/>
    <s v="อนุมัติแล้ว"/>
    <x v="3"/>
    <s v="ตุลาคม 2563"/>
    <s v="กันยายน 2564"/>
    <s v="กันยายน 2564"/>
    <s v="สำนักงานพัฒนาวิทยาศาสตร์และเทคโนโลยีแห่งชาติ(พว.)"/>
    <x v="7"/>
    <m/>
    <x v="0"/>
    <x v="0"/>
    <m/>
  </r>
  <r>
    <s v="โครงการสร้างความพร้อมให้เยาวชนในการประกอบธุรกิจ"/>
    <s v="โครงการการเจรจาและประชุมนานาชาติภายใต้กรอบยูเนสโก"/>
    <s v="อนุมัติแล้ว"/>
    <x v="3"/>
    <s v="ตุลาคม 2563"/>
    <s v="กันยายน 2564"/>
    <s v="กันยายน 2564"/>
    <s v="สำนักงานนวัตกรรมแห่งชาติ(องค์การมหาชน)(สนช.)"/>
    <x v="7"/>
    <m/>
    <x v="0"/>
    <x v="2"/>
    <m/>
  </r>
  <r>
    <s v="โครงการเสริมสร้างความเข้มแข็งให้กับชุมชน"/>
    <s v="โครงการพัฒนาระบบการทำงานร่วมกับศูนย์ยุติธรรรมชุมชน"/>
    <s v="อนุมัติแล้ว"/>
    <x v="3"/>
    <s v="ตุลาคม 2563"/>
    <s v="กันยายน 2564"/>
    <s v="กันยายน 2564"/>
    <s v="สำนักงานนวัตกรรมแห่งชาติ(องค์การมหาชน)(สนช.)"/>
    <x v="7"/>
    <m/>
    <x v="0"/>
    <x v="0"/>
    <m/>
  </r>
  <r>
    <s v="การพัฒนาและยกระดับวิสาหกิจฐานนวัตกรรมให้เข้มแข็งและเติบโตอย่างก้าวกระโดด"/>
    <s v="โครงการนิเทศและติดตามศูนย์ยุติธรรมชุมชนของสำนักงานยุติธรรมจังหวัด(สยจ.)"/>
    <s v="อนุมัติแล้ว"/>
    <x v="3"/>
    <s v="ตุลาคม 2563"/>
    <s v="กันยายน 2564"/>
    <s v="กันยายน 2564"/>
    <s v="สำนักงานนวัตกรรมแห่งชาติ(องค์การมหาชน)(สนช.)"/>
    <x v="7"/>
    <m/>
    <x v="0"/>
    <x v="0"/>
    <m/>
  </r>
  <r>
    <s v="โครงการพัฒนาสภาพแวดล้อมในการเริ่มต้นธุรกิจ"/>
    <s v="โครงการบูรณาการความร่วมมือเพื่อให้ความช่วยเหลือประชาชนให้เข้าถึงงานบริการของรัฐ8กระทรวง"/>
    <s v="อนุมัติแล้ว"/>
    <x v="3"/>
    <s v="ตุลาคม 2563"/>
    <s v="กันยายน 2564"/>
    <s v="กันยายน 2564"/>
    <s v="สำนักงานปลัดกระทรวง(สป.วท.)"/>
    <x v="7"/>
    <m/>
    <x v="0"/>
    <x v="0"/>
    <m/>
  </r>
  <r>
    <s v="พัฒนาการเป็นผู้ประกอบการรุ่นเยาว์"/>
    <s v="โครงการบูรณาการการให้ความช่วยเหลือประชาชนตามบันทึกความร่วมมือ(MOU)การอำนวยความยุติธรรมเพื่อลดความเหลื่อมล้ำสร้างสังคมเท่าเทียม"/>
    <s v="อนุมัติแล้ว"/>
    <x v="3"/>
    <s v="ตุลาคม 2563"/>
    <s v="กันยายน 2564"/>
    <s v="กันยายน 2564"/>
    <s v="มหาวิทยาลัยราชภัฏกำแพงเพชร"/>
    <x v="7"/>
    <m/>
    <x v="0"/>
    <x v="0"/>
    <m/>
  </r>
  <r>
    <s v="บริการวิชาการด้านการจัดการ"/>
    <s v="โครงการจ้างเหมาบริการบำรุงรักษาระบบเครื่องเดิมสำนักงานกิจการยุติธรรมประจำปีงบประมาณพ.ศ.๒๕๖๔"/>
    <s v="อนุมัติแล้ว"/>
    <x v="3"/>
    <s v="ตุลาคม 2563"/>
    <s v="กันยายน 2564"/>
    <s v="กันยายน 2564"/>
    <s v="มหาวิทยาลัยราชภัฏกำแพงเพชร"/>
    <x v="7"/>
    <m/>
    <x v="0"/>
    <x v="0"/>
    <m/>
  </r>
  <r>
    <s v="ยกระดับสินค้าชุมชนOTOPโดยคณะวิทยาการจัดการ"/>
    <s v="โครงการประชาคมเข้มแข็งอย่างยั่งยืน"/>
    <s v="อนุมัติแล้ว"/>
    <x v="3"/>
    <s v="ตุลาคม 2563"/>
    <s v="กันยายน 2564"/>
    <s v="กันยายน 2564"/>
    <s v="มหาวิทยาลัยราชภัฏกำแพงเพชร"/>
    <x v="7"/>
    <m/>
    <x v="1"/>
    <x v="1"/>
    <m/>
  </r>
  <r>
    <s v="โครงการพัฒนาคุณภาพชีวิตและยกระดับรายได้ให้คนในชุมชนฐานรากบนฐานการท่องเที่ยวคณะวิทยาการจัดการ"/>
    <s v="9-1-2โครงการใส่ใจผู้บริโภค2562"/>
    <s v="อนุมัติแล้ว"/>
    <x v="3"/>
    <s v="ตุลาคม 2563"/>
    <s v="กันยายน 2564"/>
    <s v="กันยายน 2564"/>
    <s v="มหาวิทยาลัยราชภัฏกำแพงเพชร"/>
    <x v="7"/>
    <m/>
    <x v="0"/>
    <x v="0"/>
    <m/>
  </r>
  <r>
    <s v="ออมสินยุวพัฒน์รักษ์ถิ่น"/>
    <s v="โครงการหน่วยบำบัดทุกข์บำรุงสุขสร้างรอยยิ้มให้กับประชาชนจังหวัดลพบุรีประจำปี2563"/>
    <s v="อนุมัติแล้ว"/>
    <x v="4"/>
    <s v="มกราคม 2561"/>
    <s v="ธันวาคม 2562"/>
    <s v="ธันวาคม 2562"/>
    <s v="ธนาคารออมสิน"/>
    <x v="8"/>
    <m/>
    <x v="1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ค่า" grandTotalCaption="ผลรวมทั้งหมด" updatedVersion="4" minRefreshableVersion="3" useAutoFormatting="1" itemPrintTitles="1" createdVersion="4" indent="0" outline="1" outlineData="1" multipleFieldFilters="0" rowHeaderCaption="VC" colHeaderCaption="ปีงบประมาณ">
  <location ref="A3:G17" firstHeaderRow="1" firstDataRow="2" firstDataCol="1"/>
  <pivotFields count="13">
    <pivotField dataField="1" showAll="0"/>
    <pivotField showAll="0"/>
    <pivotField showAll="0"/>
    <pivotField axis="axisCol" showAll="0">
      <items count="6">
        <item x="4"/>
        <item x="0"/>
        <item x="1"/>
        <item x="3"/>
        <item x="2"/>
        <item t="default"/>
      </items>
    </pivotField>
    <pivotField showAll="0"/>
    <pivotField showAll="0"/>
    <pivotField showAll="0" defaultSubtota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10">
        <item x="2"/>
        <item x="0"/>
        <item x="3"/>
        <item x="1"/>
        <item x="5"/>
        <item x="8"/>
        <item x="4"/>
        <item x="6"/>
        <item x="7"/>
        <item t="default"/>
      </items>
    </pivotField>
    <pivotField showAll="0"/>
  </pivotFields>
  <rowFields count="2">
    <field x="10"/>
    <field x="11"/>
  </rowFields>
  <rowItems count="13">
    <i>
      <x/>
    </i>
    <i r="1">
      <x/>
    </i>
    <i r="1">
      <x v="1"/>
    </i>
    <i r="1">
      <x v="2"/>
    </i>
    <i r="1">
      <x v="7"/>
    </i>
    <i r="1">
      <x v="8"/>
    </i>
    <i>
      <x v="1"/>
    </i>
    <i r="1">
      <x v="3"/>
    </i>
    <i r="1">
      <x v="4"/>
    </i>
    <i>
      <x v="2"/>
    </i>
    <i r="1">
      <x v="5"/>
    </i>
    <i r="1">
      <x v="6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นับจำนวนของ" fld="0" subtotal="count" baseField="0" baseItem="0"/>
  </dataFields>
  <formats count="17">
    <format dxfId="86">
      <pivotArea type="origin" dataOnly="0" labelOnly="1" outline="0" fieldPosition="0"/>
    </format>
    <format dxfId="85">
      <pivotArea type="origin" dataOnly="0" labelOnly="1" outline="0" fieldPosition="0"/>
    </format>
    <format dxfId="84">
      <pivotArea type="origin" dataOnly="0" labelOnly="1" outline="0" fieldPosition="0"/>
    </format>
    <format dxfId="83">
      <pivotArea type="origin" dataOnly="0" labelOnly="1" outline="0" fieldPosition="0"/>
    </format>
    <format dxfId="82">
      <pivotArea field="10" type="button" dataOnly="0" labelOnly="1" outline="0" axis="axisRow" fieldPosition="0"/>
    </format>
    <format dxfId="81">
      <pivotArea field="3" type="button" dataOnly="0" labelOnly="1" outline="0" axis="axisCol" fieldPosition="0"/>
    </format>
    <format dxfId="80">
      <pivotArea type="topRight" dataOnly="0" labelOnly="1" outline="0" fieldPosition="0"/>
    </format>
    <format dxfId="79">
      <pivotArea dataOnly="0" labelOnly="1" fieldPosition="0">
        <references count="1">
          <reference field="3" count="0"/>
        </references>
      </pivotArea>
    </format>
    <format dxfId="78">
      <pivotArea dataOnly="0" labelOnly="1" grandCol="1" outline="0" fieldPosition="0"/>
    </format>
    <format dxfId="77">
      <pivotArea grandRow="1" outline="0" collapsedLevelsAreSubtotals="1" fieldPosition="0"/>
    </format>
    <format dxfId="76">
      <pivotArea dataOnly="0" labelOnly="1" grandRow="1" outline="0" fieldPosition="0"/>
    </format>
    <format dxfId="75">
      <pivotArea dataOnly="0" fieldPosition="0">
        <references count="1">
          <reference field="10" count="1">
            <x v="0"/>
          </reference>
        </references>
      </pivotArea>
    </format>
    <format dxfId="74">
      <pivotArea collapsedLevelsAreSubtotals="1" fieldPosition="0">
        <references count="1">
          <reference field="10" count="1">
            <x v="1"/>
          </reference>
        </references>
      </pivotArea>
    </format>
    <format dxfId="73">
      <pivotArea dataOnly="0" labelOnly="1" fieldPosition="0">
        <references count="1">
          <reference field="10" count="1">
            <x v="1"/>
          </reference>
        </references>
      </pivotArea>
    </format>
    <format dxfId="72">
      <pivotArea collapsedLevelsAreSubtotals="1" fieldPosition="0">
        <references count="1">
          <reference field="10" count="1">
            <x v="2"/>
          </reference>
        </references>
      </pivotArea>
    </format>
    <format dxfId="71">
      <pivotArea dataOnly="0" labelOnly="1" fieldPosition="0">
        <references count="1">
          <reference field="10" count="1">
            <x v="2"/>
          </reference>
        </references>
      </pivotArea>
    </format>
    <format dxfId="7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2" applyNumberFormats="0" applyBorderFormats="0" applyFontFormats="0" applyPatternFormats="0" applyAlignmentFormats="0" applyWidthHeightFormats="1" dataCaption="ค่า" grandTotalCaption="ผลรวมทั้งหมด" updatedVersion="4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3:B57" firstHeaderRow="1" firstDataRow="1" firstDataCol="1"/>
  <pivotFields count="13">
    <pivotField dataField="1" showAll="0"/>
    <pivotField showAll="0"/>
    <pivotField showAll="0"/>
    <pivotField showAll="0"/>
    <pivotField showAll="0"/>
    <pivotField showAll="0"/>
    <pivotField showAll="0" defaultSubtotal="0"/>
    <pivotField showAll="0"/>
    <pivotField axis="axisRow" showAll="0">
      <items count="10">
        <item x="8"/>
        <item x="7"/>
        <item x="2"/>
        <item x="6"/>
        <item x="5"/>
        <item x="1"/>
        <item x="4"/>
        <item x="3"/>
        <item x="0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10">
        <item x="2"/>
        <item x="0"/>
        <item x="3"/>
        <item x="1"/>
        <item x="5"/>
        <item x="8"/>
        <item x="4"/>
        <item x="6"/>
        <item x="7"/>
        <item t="default"/>
      </items>
    </pivotField>
    <pivotField showAll="0"/>
  </pivotFields>
  <rowFields count="3">
    <field x="8"/>
    <field x="10"/>
    <field x="11"/>
  </rowFields>
  <rowItems count="54">
    <i>
      <x/>
    </i>
    <i r="1">
      <x v="1"/>
    </i>
    <i r="2">
      <x v="3"/>
    </i>
    <i>
      <x v="1"/>
    </i>
    <i r="1">
      <x/>
    </i>
    <i r="2">
      <x/>
    </i>
    <i r="2">
      <x v="1"/>
    </i>
    <i r="2">
      <x v="2"/>
    </i>
    <i r="1">
      <x v="1"/>
    </i>
    <i r="2">
      <x v="3"/>
    </i>
    <i r="2">
      <x v="4"/>
    </i>
    <i r="1">
      <x v="2"/>
    </i>
    <i r="2">
      <x v="6"/>
    </i>
    <i>
      <x v="2"/>
    </i>
    <i r="1">
      <x/>
    </i>
    <i r="2">
      <x v="1"/>
    </i>
    <i r="1">
      <x v="1"/>
    </i>
    <i r="2">
      <x v="3"/>
    </i>
    <i>
      <x v="3"/>
    </i>
    <i r="1">
      <x/>
    </i>
    <i r="2">
      <x v="1"/>
    </i>
    <i r="2">
      <x v="7"/>
    </i>
    <i r="2">
      <x v="8"/>
    </i>
    <i r="1">
      <x v="1"/>
    </i>
    <i r="2">
      <x v="4"/>
    </i>
    <i r="1">
      <x v="2"/>
    </i>
    <i r="2">
      <x v="5"/>
    </i>
    <i>
      <x v="4"/>
    </i>
    <i r="1">
      <x v="1"/>
    </i>
    <i r="2">
      <x v="4"/>
    </i>
    <i>
      <x v="5"/>
    </i>
    <i r="1">
      <x/>
    </i>
    <i r="2">
      <x v="1"/>
    </i>
    <i>
      <x v="6"/>
    </i>
    <i r="1">
      <x/>
    </i>
    <i r="2">
      <x/>
    </i>
    <i r="2">
      <x v="1"/>
    </i>
    <i>
      <x v="7"/>
    </i>
    <i r="1">
      <x/>
    </i>
    <i r="2">
      <x v="1"/>
    </i>
    <i r="2">
      <x v="2"/>
    </i>
    <i r="1">
      <x v="1"/>
    </i>
    <i r="2">
      <x v="3"/>
    </i>
    <i r="2">
      <x v="4"/>
    </i>
    <i r="1">
      <x v="2"/>
    </i>
    <i r="2">
      <x v="6"/>
    </i>
    <i>
      <x v="8"/>
    </i>
    <i r="1">
      <x/>
    </i>
    <i r="2">
      <x/>
    </i>
    <i r="2">
      <x v="1"/>
    </i>
    <i r="2">
      <x v="2"/>
    </i>
    <i r="1">
      <x v="1"/>
    </i>
    <i r="2">
      <x v="3"/>
    </i>
    <i t="grand">
      <x/>
    </i>
  </rowItems>
  <colItems count="1">
    <i/>
  </colItems>
  <dataFields count="1">
    <dataField name="นับจำนวน ของ ชื่อโครงการ / การดำเนินงาน" fld="0" subtotal="count" baseField="0" baseItem="0"/>
  </dataFields>
  <formats count="70">
    <format dxfId="69">
      <pivotArea field="8" type="button" dataOnly="0" labelOnly="1" outline="0" axis="axisRow" fieldPosition="0"/>
    </format>
    <format dxfId="68">
      <pivotArea dataOnly="0" labelOnly="1" outline="0" axis="axisValues" fieldPosition="0"/>
    </format>
    <format dxfId="67">
      <pivotArea dataOnly="0" labelOnly="1" fieldPosition="0">
        <references count="1">
          <reference field="8" count="1">
            <x v="0"/>
          </reference>
        </references>
      </pivotArea>
    </format>
    <format dxfId="66">
      <pivotArea collapsedLevelsAreSubtotals="1" fieldPosition="0">
        <references count="1">
          <reference field="8" count="1">
            <x v="0"/>
          </reference>
        </references>
      </pivotArea>
    </format>
    <format dxfId="65">
      <pivotArea collapsedLevelsAreSubtotals="1" fieldPosition="0">
        <references count="1">
          <reference field="8" count="1">
            <x v="0"/>
          </reference>
        </references>
      </pivotArea>
    </format>
    <format dxfId="64">
      <pivotArea collapsedLevelsAreSubtotals="1" fieldPosition="0">
        <references count="2">
          <reference field="8" count="1" selected="0">
            <x v="0"/>
          </reference>
          <reference field="10" count="1">
            <x v="1"/>
          </reference>
        </references>
      </pivotArea>
    </format>
    <format dxfId="63">
      <pivotArea collapsedLevelsAreSubtotals="1" fieldPosition="0">
        <references count="3">
          <reference field="8" count="1" selected="0">
            <x v="0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62">
      <pivotArea collapsedLevelsAreSubtotals="1" fieldPosition="0">
        <references count="1">
          <reference field="8" count="1">
            <x v="1"/>
          </reference>
        </references>
      </pivotArea>
    </format>
    <format dxfId="61">
      <pivotArea collapsedLevelsAreSubtotals="1" fieldPosition="0">
        <references count="2">
          <reference field="8" count="1" selected="0">
            <x v="1"/>
          </reference>
          <reference field="10" count="1">
            <x v="0"/>
          </reference>
        </references>
      </pivotArea>
    </format>
    <format dxfId="60">
      <pivotArea collapsedLevelsAreSubtotals="1" fieldPosition="0">
        <references count="3">
          <reference field="8" count="1" selected="0">
            <x v="1"/>
          </reference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59">
      <pivotArea collapsedLevelsAreSubtotals="1" fieldPosition="0">
        <references count="2">
          <reference field="8" count="1" selected="0">
            <x v="1"/>
          </reference>
          <reference field="10" count="1">
            <x v="1"/>
          </reference>
        </references>
      </pivotArea>
    </format>
    <format dxfId="58">
      <pivotArea collapsedLevelsAreSubtotals="1" fieldPosition="0">
        <references count="3">
          <reference field="8" count="1" selected="0">
            <x v="1"/>
          </reference>
          <reference field="10" count="1" selected="0">
            <x v="1"/>
          </reference>
          <reference field="11" count="2">
            <x v="3"/>
            <x v="4"/>
          </reference>
        </references>
      </pivotArea>
    </format>
    <format dxfId="57">
      <pivotArea collapsedLevelsAreSubtotals="1" fieldPosition="0">
        <references count="2">
          <reference field="8" count="1" selected="0">
            <x v="1"/>
          </reference>
          <reference field="10" count="1">
            <x v="2"/>
          </reference>
        </references>
      </pivotArea>
    </format>
    <format dxfId="56">
      <pivotArea collapsedLevelsAreSubtotals="1" fieldPosition="0">
        <references count="3">
          <reference field="8" count="1" selected="0">
            <x v="1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55">
      <pivotArea collapsedLevelsAreSubtotals="1" fieldPosition="0">
        <references count="1">
          <reference field="8" count="1">
            <x v="2"/>
          </reference>
        </references>
      </pivotArea>
    </format>
    <format dxfId="54">
      <pivotArea collapsedLevelsAreSubtotals="1" fieldPosition="0">
        <references count="2">
          <reference field="8" count="1" selected="0">
            <x v="2"/>
          </reference>
          <reference field="10" count="1">
            <x v="0"/>
          </reference>
        </references>
      </pivotArea>
    </format>
    <format dxfId="53">
      <pivotArea collapsedLevelsAreSubtotals="1" fieldPosition="0">
        <references count="3">
          <reference field="8" count="1" selected="0">
            <x v="2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52">
      <pivotArea collapsedLevelsAreSubtotals="1" fieldPosition="0">
        <references count="2">
          <reference field="8" count="1" selected="0">
            <x v="2"/>
          </reference>
          <reference field="10" count="1">
            <x v="1"/>
          </reference>
        </references>
      </pivotArea>
    </format>
    <format dxfId="51">
      <pivotArea collapsedLevelsAreSubtotals="1" fieldPosition="0">
        <references count="3">
          <reference field="8" count="1" selected="0">
            <x v="2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50">
      <pivotArea collapsedLevelsAreSubtotals="1" fieldPosition="0">
        <references count="1">
          <reference field="8" count="1">
            <x v="3"/>
          </reference>
        </references>
      </pivotArea>
    </format>
    <format dxfId="49">
      <pivotArea collapsedLevelsAreSubtotals="1" fieldPosition="0">
        <references count="2">
          <reference field="8" count="1" selected="0">
            <x v="3"/>
          </reference>
          <reference field="10" count="1">
            <x v="0"/>
          </reference>
        </references>
      </pivotArea>
    </format>
    <format dxfId="48">
      <pivotArea collapsedLevelsAreSubtotals="1" fieldPosition="0">
        <references count="3">
          <reference field="8" count="1" selected="0">
            <x v="3"/>
          </reference>
          <reference field="10" count="1" selected="0">
            <x v="0"/>
          </reference>
          <reference field="11" count="3">
            <x v="1"/>
            <x v="7"/>
            <x v="8"/>
          </reference>
        </references>
      </pivotArea>
    </format>
    <format dxfId="47">
      <pivotArea collapsedLevelsAreSubtotals="1" fieldPosition="0">
        <references count="2">
          <reference field="8" count="1" selected="0">
            <x v="3"/>
          </reference>
          <reference field="10" count="1">
            <x v="1"/>
          </reference>
        </references>
      </pivotArea>
    </format>
    <format dxfId="46">
      <pivotArea collapsedLevelsAreSubtotals="1" fieldPosition="0">
        <references count="3">
          <reference field="8" count="1" selected="0">
            <x v="3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45">
      <pivotArea collapsedLevelsAreSubtotals="1" fieldPosition="0">
        <references count="2">
          <reference field="8" count="1" selected="0">
            <x v="3"/>
          </reference>
          <reference field="10" count="1">
            <x v="2"/>
          </reference>
        </references>
      </pivotArea>
    </format>
    <format dxfId="44">
      <pivotArea collapsedLevelsAreSubtotals="1" fieldPosition="0">
        <references count="3">
          <reference field="8" count="1" selected="0">
            <x v="3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43">
      <pivotArea collapsedLevelsAreSubtotals="1" fieldPosition="0">
        <references count="1">
          <reference field="8" count="1">
            <x v="4"/>
          </reference>
        </references>
      </pivotArea>
    </format>
    <format dxfId="42">
      <pivotArea collapsedLevelsAreSubtotals="1" fieldPosition="0">
        <references count="2">
          <reference field="8" count="1" selected="0">
            <x v="4"/>
          </reference>
          <reference field="10" count="1">
            <x v="1"/>
          </reference>
        </references>
      </pivotArea>
    </format>
    <format dxfId="41">
      <pivotArea collapsedLevelsAreSubtotals="1" fieldPosition="0">
        <references count="3">
          <reference field="8" count="1" selected="0">
            <x v="4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40">
      <pivotArea collapsedLevelsAreSubtotals="1" fieldPosition="0">
        <references count="1">
          <reference field="8" count="1">
            <x v="5"/>
          </reference>
        </references>
      </pivotArea>
    </format>
    <format dxfId="39">
      <pivotArea collapsedLevelsAreSubtotals="1" fieldPosition="0">
        <references count="2">
          <reference field="8" count="1" selected="0">
            <x v="5"/>
          </reference>
          <reference field="10" count="1">
            <x v="0"/>
          </reference>
        </references>
      </pivotArea>
    </format>
    <format dxfId="38">
      <pivotArea collapsedLevelsAreSubtotals="1" fieldPosition="0">
        <references count="3">
          <reference field="8" count="1" selected="0">
            <x v="5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37">
      <pivotArea collapsedLevelsAreSubtotals="1" fieldPosition="0">
        <references count="1">
          <reference field="8" count="1">
            <x v="6"/>
          </reference>
        </references>
      </pivotArea>
    </format>
    <format dxfId="36">
      <pivotArea collapsedLevelsAreSubtotals="1" fieldPosition="0">
        <references count="2">
          <reference field="8" count="1" selected="0">
            <x v="6"/>
          </reference>
          <reference field="10" count="1">
            <x v="0"/>
          </reference>
        </references>
      </pivotArea>
    </format>
    <format dxfId="35">
      <pivotArea collapsedLevelsAreSubtotals="1" fieldPosition="0">
        <references count="3">
          <reference field="8" count="1" selected="0">
            <x v="6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34">
      <pivotArea collapsedLevelsAreSubtotals="1" fieldPosition="0">
        <references count="1">
          <reference field="8" count="1">
            <x v="7"/>
          </reference>
        </references>
      </pivotArea>
    </format>
    <format dxfId="33">
      <pivotArea collapsedLevelsAreSubtotals="1" fieldPosition="0">
        <references count="2">
          <reference field="8" count="1" selected="0">
            <x v="7"/>
          </reference>
          <reference field="10" count="1">
            <x v="0"/>
          </reference>
        </references>
      </pivotArea>
    </format>
    <format dxfId="32">
      <pivotArea collapsedLevelsAreSubtotals="1" fieldPosition="0">
        <references count="3">
          <reference field="8" count="1" selected="0">
            <x v="7"/>
          </reference>
          <reference field="10" count="1" selected="0">
            <x v="0"/>
          </reference>
          <reference field="11" count="2">
            <x v="1"/>
            <x v="2"/>
          </reference>
        </references>
      </pivotArea>
    </format>
    <format dxfId="31">
      <pivotArea collapsedLevelsAreSubtotals="1" fieldPosition="0">
        <references count="2">
          <reference field="8" count="1" selected="0">
            <x v="7"/>
          </reference>
          <reference field="10" count="1">
            <x v="1"/>
          </reference>
        </references>
      </pivotArea>
    </format>
    <format dxfId="30">
      <pivotArea collapsedLevelsAreSubtotals="1" fieldPosition="0">
        <references count="3">
          <reference field="8" count="1" selected="0">
            <x v="7"/>
          </reference>
          <reference field="10" count="1" selected="0">
            <x v="1"/>
          </reference>
          <reference field="11" count="2">
            <x v="3"/>
            <x v="4"/>
          </reference>
        </references>
      </pivotArea>
    </format>
    <format dxfId="29">
      <pivotArea collapsedLevelsAreSubtotals="1" fieldPosition="0">
        <references count="2">
          <reference field="8" count="1" selected="0">
            <x v="7"/>
          </reference>
          <reference field="10" count="1">
            <x v="2"/>
          </reference>
        </references>
      </pivotArea>
    </format>
    <format dxfId="28">
      <pivotArea collapsedLevelsAreSubtotals="1" fieldPosition="0">
        <references count="3">
          <reference field="8" count="1" selected="0">
            <x v="7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27">
      <pivotArea collapsedLevelsAreSubtotals="1" fieldPosition="0">
        <references count="1">
          <reference field="8" count="1">
            <x v="8"/>
          </reference>
        </references>
      </pivotArea>
    </format>
    <format dxfId="26">
      <pivotArea collapsedLevelsAreSubtotals="1" fieldPosition="0">
        <references count="2">
          <reference field="8" count="1" selected="0">
            <x v="8"/>
          </reference>
          <reference field="10" count="1">
            <x v="0"/>
          </reference>
        </references>
      </pivotArea>
    </format>
    <format dxfId="25">
      <pivotArea collapsedLevelsAreSubtotals="1" fieldPosition="0">
        <references count="3">
          <reference field="8" count="1" selected="0">
            <x v="8"/>
          </reference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24">
      <pivotArea collapsedLevelsAreSubtotals="1" fieldPosition="0">
        <references count="2">
          <reference field="8" count="1" selected="0">
            <x v="8"/>
          </reference>
          <reference field="10" count="1">
            <x v="1"/>
          </reference>
        </references>
      </pivotArea>
    </format>
    <format dxfId="23">
      <pivotArea collapsedLevelsAreSubtotals="1" fieldPosition="0">
        <references count="3">
          <reference field="8" count="1" selected="0">
            <x v="8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22">
      <pivotArea field="8" type="button" dataOnly="0" labelOnly="1" outline="0" axis="axisRow" fieldPosition="0"/>
    </format>
    <format dxfId="21">
      <pivotArea dataOnly="0" labelOnly="1" outline="0" axis="axisValues" fieldPosition="0"/>
    </format>
    <format dxfId="20">
      <pivotArea dataOnly="0" labelOnly="1" fieldPosition="0">
        <references count="1">
          <reference field="8" count="0"/>
        </references>
      </pivotArea>
    </format>
    <format dxfId="19">
      <pivotArea dataOnly="0" labelOnly="1" fieldPosition="0">
        <references count="2">
          <reference field="8" count="1" selected="0">
            <x v="0"/>
          </reference>
          <reference field="10" count="0"/>
        </references>
      </pivotArea>
    </format>
    <format dxfId="18">
      <pivotArea dataOnly="0" labelOnly="1" fieldPosition="0">
        <references count="3">
          <reference field="8" count="1" selected="0">
            <x v="0"/>
          </reference>
          <reference field="10" count="1" selected="0">
            <x v="1"/>
          </reference>
          <reference field="11" count="0"/>
        </references>
      </pivotArea>
    </format>
    <format dxfId="17">
      <pivotArea dataOnly="0" fieldPosition="0">
        <references count="1">
          <reference field="8" count="1">
            <x v="0"/>
          </reference>
        </references>
      </pivotArea>
    </format>
    <format dxfId="16">
      <pivotArea dataOnly="0" fieldPosition="0">
        <references count="1">
          <reference field="8" count="1">
            <x v="1"/>
          </reference>
        </references>
      </pivotArea>
    </format>
    <format dxfId="15">
      <pivotArea collapsedLevelsAreSubtotals="1" fieldPosition="0">
        <references count="1">
          <reference field="8" count="1">
            <x v="2"/>
          </reference>
        </references>
      </pivotArea>
    </format>
    <format dxfId="14">
      <pivotArea dataOnly="0" labelOnly="1" fieldPosition="0">
        <references count="1">
          <reference field="8" count="1">
            <x v="2"/>
          </reference>
        </references>
      </pivotArea>
    </format>
    <format dxfId="13">
      <pivotArea dataOnly="0" fieldPosition="0">
        <references count="1">
          <reference field="8" count="1">
            <x v="3"/>
          </reference>
        </references>
      </pivotArea>
    </format>
    <format dxfId="12">
      <pivotArea dataOnly="0" fieldPosition="0">
        <references count="1">
          <reference field="8" count="1">
            <x v="4"/>
          </reference>
        </references>
      </pivotArea>
    </format>
    <format dxfId="11">
      <pivotArea dataOnly="0" labelOnly="1" fieldPosition="0">
        <references count="1">
          <reference field="8" count="1">
            <x v="5"/>
          </reference>
        </references>
      </pivotArea>
    </format>
    <format dxfId="10">
      <pivotArea collapsedLevelsAreSubtotals="1" fieldPosition="0">
        <references count="1">
          <reference field="8" count="1">
            <x v="6"/>
          </reference>
        </references>
      </pivotArea>
    </format>
    <format dxfId="9">
      <pivotArea dataOnly="0" labelOnly="1" fieldPosition="0">
        <references count="1">
          <reference field="8" count="1">
            <x v="6"/>
          </reference>
        </references>
      </pivotArea>
    </format>
    <format dxfId="8">
      <pivotArea collapsedLevelsAreSubtotals="1" fieldPosition="0">
        <references count="1">
          <reference field="8" count="1">
            <x v="7"/>
          </reference>
        </references>
      </pivotArea>
    </format>
    <format dxfId="7">
      <pivotArea dataOnly="0" labelOnly="1" fieldPosition="0">
        <references count="1">
          <reference field="8" count="1">
            <x v="7"/>
          </reference>
        </references>
      </pivotArea>
    </format>
    <format dxfId="6">
      <pivotArea collapsedLevelsAreSubtotals="1" fieldPosition="0">
        <references count="2">
          <reference field="8" count="1" selected="0">
            <x v="7"/>
          </reference>
          <reference field="10" count="1">
            <x v="1"/>
          </reference>
        </references>
      </pivotArea>
    </format>
    <format dxfId="5">
      <pivotArea dataOnly="0" labelOnly="1" fieldPosition="0">
        <references count="2">
          <reference field="8" count="1" selected="0">
            <x v="7"/>
          </reference>
          <reference field="10" count="1">
            <x v="1"/>
          </reference>
        </references>
      </pivotArea>
    </format>
    <format dxfId="4">
      <pivotArea collapsedLevelsAreSubtotals="1" fieldPosition="0">
        <references count="2">
          <reference field="8" count="1" selected="0">
            <x v="7"/>
          </reference>
          <reference field="10" count="1">
            <x v="2"/>
          </reference>
        </references>
      </pivotArea>
    </format>
    <format dxfId="3">
      <pivotArea dataOnly="0" labelOnly="1" fieldPosition="0">
        <references count="2">
          <reference field="8" count="1" selected="0">
            <x v="7"/>
          </reference>
          <reference field="10" count="1">
            <x v="2"/>
          </reference>
        </references>
      </pivotArea>
    </format>
    <format dxfId="2">
      <pivotArea collapsedLevelsAreSubtotals="1" fieldPosition="0">
        <references count="1">
          <reference field="8" count="1">
            <x v="8"/>
          </reference>
        </references>
      </pivotArea>
    </format>
    <format dxfId="1">
      <pivotArea dataOnly="0" labelOnly="1" fieldPosition="0">
        <references count="1">
          <reference field="8" count="1">
            <x v="8"/>
          </reference>
        </references>
      </pivotArea>
    </format>
    <format dxfId="0">
      <pivotArea collapsedLevelsAreSubtotals="1" fieldPosition="0">
        <references count="1">
          <reference field="8" count="1">
            <x v="5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9a505137b27e5b651e83b4&amp;username=utk0579041" TargetMode="External"/><Relationship Id="rId21" Type="http://schemas.openxmlformats.org/officeDocument/2006/relationships/hyperlink" Target="https://emenscr.nesdc.go.th/viewer/view.html?id=5fc9bcbca8d9686aa79eec11&amp;username=cea031" TargetMode="External"/><Relationship Id="rId42" Type="http://schemas.openxmlformats.org/officeDocument/2006/relationships/hyperlink" Target="https://emenscr.nesdc.go.th/viewer/view.html?id=5d4bccb836083413fbb3d202&amp;username=industry04091" TargetMode="External"/><Relationship Id="rId63" Type="http://schemas.openxmlformats.org/officeDocument/2006/relationships/hyperlink" Target="https://emenscr.nesdc.go.th/viewer/view.html?id=5d71eac489e2df1450c650f0&amp;username=moc07081" TargetMode="External"/><Relationship Id="rId84" Type="http://schemas.openxmlformats.org/officeDocument/2006/relationships/hyperlink" Target="https://emenscr.nesdc.go.th/viewer/view.html?id=5bd80f497de3c605ae416064&amp;username=most54011" TargetMode="External"/><Relationship Id="rId138" Type="http://schemas.openxmlformats.org/officeDocument/2006/relationships/hyperlink" Target="https://emenscr.nesdc.go.th/viewer/view.html?id=5e01df8e42c5ca49af55aaa1&amp;username=cea031" TargetMode="External"/><Relationship Id="rId159" Type="http://schemas.openxmlformats.org/officeDocument/2006/relationships/hyperlink" Target="https://emenscr.nesdc.go.th/viewer/view.html?id=5e8caa2d7ba9ff650c838ab7&amp;username=most6001161" TargetMode="External"/><Relationship Id="rId107" Type="http://schemas.openxmlformats.org/officeDocument/2006/relationships/hyperlink" Target="https://emenscr.nesdc.go.th/viewer/view.html?id=5e8caa2d7ba9ff650c838ab7&amp;username=most6001161" TargetMode="External"/><Relationship Id="rId11" Type="http://schemas.openxmlformats.org/officeDocument/2006/relationships/hyperlink" Target="https://emenscr.nesdc.go.th/viewer/view.html?id=5e033d8e42c5ca49af55aef9&amp;username=cea031" TargetMode="External"/><Relationship Id="rId32" Type="http://schemas.openxmlformats.org/officeDocument/2006/relationships/hyperlink" Target="https://emenscr.nesdc.go.th/viewer/view.html?id=5db7c541a099c71470319bb0&amp;username=mol04051" TargetMode="External"/><Relationship Id="rId53" Type="http://schemas.openxmlformats.org/officeDocument/2006/relationships/hyperlink" Target="https://emenscr.nesdc.go.th/viewer/view.html?id=5f2bb47858f327252403c6da&amp;username=industry04071" TargetMode="External"/><Relationship Id="rId74" Type="http://schemas.openxmlformats.org/officeDocument/2006/relationships/hyperlink" Target="https://emenscr.nesdc.go.th/viewer/view.html?id=5faa32ef3f6eff6c492139e3&amp;username=moc07051" TargetMode="External"/><Relationship Id="rId128" Type="http://schemas.openxmlformats.org/officeDocument/2006/relationships/hyperlink" Target="https://emenscr.nesdc.go.th/viewer/view.html?id=6004528818c77a294c919766&amp;username=kpru053631" TargetMode="External"/><Relationship Id="rId149" Type="http://schemas.openxmlformats.org/officeDocument/2006/relationships/hyperlink" Target="https://emenscr.nesdc.go.th/viewer/view.html?id=5dfc8063c552571a72d139f0&amp;username=moac10041" TargetMode="External"/><Relationship Id="rId5" Type="http://schemas.openxmlformats.org/officeDocument/2006/relationships/hyperlink" Target="https://emenscr.nesdc.go.th/viewer/view.html?id=5e01c90c6f155549ab8fb8f7&amp;username=cea031" TargetMode="External"/><Relationship Id="rId95" Type="http://schemas.openxmlformats.org/officeDocument/2006/relationships/hyperlink" Target="https://emenscr.nesdc.go.th/viewer/view.html?id=5ddcd1e344d12553340aeba2&amp;username=cpru05690121" TargetMode="External"/><Relationship Id="rId160" Type="http://schemas.openxmlformats.org/officeDocument/2006/relationships/hyperlink" Target="https://emenscr.nesdc.go.th/viewer/view.html?id=5b445a5d4c5a2c254a3305c8&amp;username=gsb1" TargetMode="External"/><Relationship Id="rId22" Type="http://schemas.openxmlformats.org/officeDocument/2006/relationships/hyperlink" Target="https://emenscr.nesdc.go.th/viewer/view.html?id=5fc9be8a5d06316aaee532bf&amp;username=cea031" TargetMode="External"/><Relationship Id="rId43" Type="http://schemas.openxmlformats.org/officeDocument/2006/relationships/hyperlink" Target="https://emenscr.nesdc.go.th/viewer/view.html?id=5d537d778087be14b6d4cc52&amp;username=industry04091" TargetMode="External"/><Relationship Id="rId64" Type="http://schemas.openxmlformats.org/officeDocument/2006/relationships/hyperlink" Target="https://emenscr.nesdc.go.th/viewer/view.html?id=5d787d5460510a2e01a94896&amp;username=moc07051" TargetMode="External"/><Relationship Id="rId118" Type="http://schemas.openxmlformats.org/officeDocument/2006/relationships/hyperlink" Target="https://emenscr.nesdc.go.th/viewer/view.html?id=5f9a86f48f85135b66769e9d&amp;username=utk0579041" TargetMode="External"/><Relationship Id="rId139" Type="http://schemas.openxmlformats.org/officeDocument/2006/relationships/hyperlink" Target="https://emenscr.nesdc.go.th/viewer/view.html?id=5e01e325b459dd49a9ac75eb&amp;username=cea031" TargetMode="External"/><Relationship Id="rId85" Type="http://schemas.openxmlformats.org/officeDocument/2006/relationships/hyperlink" Target="https://emenscr.nesdc.go.th/viewer/view.html?id=5c6a7e7537cd112ef0beeaa3&amp;username=most54011" TargetMode="External"/><Relationship Id="rId150" Type="http://schemas.openxmlformats.org/officeDocument/2006/relationships/hyperlink" Target="https://emenscr.nesdc.go.th/viewer/view.html?id=5e045d7c6f155549ab8fc0eb&amp;username=moac04021" TargetMode="External"/><Relationship Id="rId12" Type="http://schemas.openxmlformats.org/officeDocument/2006/relationships/hyperlink" Target="https://emenscr.nesdc.go.th/viewer/view.html?id=5e0421ddb459dd49a9ac7ae1&amp;username=cea031" TargetMode="External"/><Relationship Id="rId17" Type="http://schemas.openxmlformats.org/officeDocument/2006/relationships/hyperlink" Target="https://emenscr.nesdc.go.th/viewer/view.html?id=5f74590006a32245fa444810&amp;username=tpqi061" TargetMode="External"/><Relationship Id="rId33" Type="http://schemas.openxmlformats.org/officeDocument/2006/relationships/hyperlink" Target="https://emenscr.nesdc.go.th/viewer/view.html?id=5db825d97aa7d70a4477d81e&amp;username=mol04051" TargetMode="External"/><Relationship Id="rId38" Type="http://schemas.openxmlformats.org/officeDocument/2006/relationships/hyperlink" Target="https://emenscr.nesdc.go.th/viewer/view.html?id=5f16bcf8cd2a2074c3055a44&amp;username=moac04021" TargetMode="External"/><Relationship Id="rId59" Type="http://schemas.openxmlformats.org/officeDocument/2006/relationships/hyperlink" Target="https://emenscr.nesdc.go.th/viewer/view.html?id=5f2cda721e9bcf1b6a336624&amp;username=moph10041" TargetMode="External"/><Relationship Id="rId103" Type="http://schemas.openxmlformats.org/officeDocument/2006/relationships/hyperlink" Target="https://emenscr.nesdc.go.th/viewer/view.html?id=5e05df175baa7b44654de348&amp;username=most640141" TargetMode="External"/><Relationship Id="rId108" Type="http://schemas.openxmlformats.org/officeDocument/2006/relationships/hyperlink" Target="https://emenscr.nesdc.go.th/viewer/view.html?id=5eda07501b0ca560517e7331&amp;username=rmutt0578041" TargetMode="External"/><Relationship Id="rId124" Type="http://schemas.openxmlformats.org/officeDocument/2006/relationships/hyperlink" Target="https://emenscr.nesdc.go.th/viewer/view.html?id=60014e1c18c77a294c919667&amp;username=most02141" TargetMode="External"/><Relationship Id="rId129" Type="http://schemas.openxmlformats.org/officeDocument/2006/relationships/hyperlink" Target="https://emenscr.nesdc.go.th/viewer/view.html?id=5b445a5d4c5a2c254a3305c8&amp;username=gsb1" TargetMode="External"/><Relationship Id="rId54" Type="http://schemas.openxmlformats.org/officeDocument/2006/relationships/hyperlink" Target="https://emenscr.nesdc.go.th/viewer/view.html?id=5f2bdfe25ae40c252664c285&amp;username=industry02041" TargetMode="External"/><Relationship Id="rId70" Type="http://schemas.openxmlformats.org/officeDocument/2006/relationships/hyperlink" Target="https://emenscr.nesdc.go.th/viewer/view.html?id=5df096395ab6a64edd63002d&amp;username=moc07081" TargetMode="External"/><Relationship Id="rId75" Type="http://schemas.openxmlformats.org/officeDocument/2006/relationships/hyperlink" Target="https://emenscr.nesdc.go.th/viewer/view.html?id=5fadf5423f6eff6c49213b65&amp;username=moc0016451" TargetMode="External"/><Relationship Id="rId91" Type="http://schemas.openxmlformats.org/officeDocument/2006/relationships/hyperlink" Target="https://emenscr.nesdc.go.th/viewer/view.html?id=5db696a3395adc146fd48674&amp;username=rmutt0578041" TargetMode="External"/><Relationship Id="rId96" Type="http://schemas.openxmlformats.org/officeDocument/2006/relationships/hyperlink" Target="https://emenscr.nesdc.go.th/viewer/view.html?id=5e0032c26f155549ab8fb4bb&amp;username=nrru0544051" TargetMode="External"/><Relationship Id="rId140" Type="http://schemas.openxmlformats.org/officeDocument/2006/relationships/hyperlink" Target="https://emenscr.nesdc.go.th/viewer/view.html?id=5e033d8e42c5ca49af55aef9&amp;username=cea031" TargetMode="External"/><Relationship Id="rId145" Type="http://schemas.openxmlformats.org/officeDocument/2006/relationships/hyperlink" Target="https://emenscr.nesdc.go.th/viewer/view.html?id=5db7c541a099c71470319bb0&amp;username=mol04051" TargetMode="External"/><Relationship Id="rId161" Type="http://schemas.openxmlformats.org/officeDocument/2006/relationships/printerSettings" Target="../printerSettings/printerSettings2.bin"/><Relationship Id="rId1" Type="http://schemas.openxmlformats.org/officeDocument/2006/relationships/hyperlink" Target="https://emenscr.nesdc.go.th/viewer/view.html?id=5cff56d8656db4416eea0f9e&amp;username=cea031" TargetMode="External"/><Relationship Id="rId6" Type="http://schemas.openxmlformats.org/officeDocument/2006/relationships/hyperlink" Target="https://emenscr.nesdc.go.th/viewer/view.html?id=5e01cc3042c5ca49af55a9d1&amp;username=cea031" TargetMode="External"/><Relationship Id="rId23" Type="http://schemas.openxmlformats.org/officeDocument/2006/relationships/hyperlink" Target="https://emenscr.nesdc.go.th/viewer/view.html?id=5fc9e95aa8d9686aa79eecb4&amp;username=cea031" TargetMode="External"/><Relationship Id="rId28" Type="http://schemas.openxmlformats.org/officeDocument/2006/relationships/hyperlink" Target="https://emenscr.nesdc.go.th/viewer/view.html?id=60001a1218c77a294c919548&amp;username=cea031" TargetMode="External"/><Relationship Id="rId49" Type="http://schemas.openxmlformats.org/officeDocument/2006/relationships/hyperlink" Target="https://emenscr.nesdc.go.th/viewer/view.html?id=5df336598af3392c55b03c47&amp;username=industry04181" TargetMode="External"/><Relationship Id="rId114" Type="http://schemas.openxmlformats.org/officeDocument/2006/relationships/hyperlink" Target="https://emenscr.nesdc.go.th/viewer/view.html?id=5f2d2cb35d3d8c1b64cee481&amp;username=ubu05291" TargetMode="External"/><Relationship Id="rId119" Type="http://schemas.openxmlformats.org/officeDocument/2006/relationships/hyperlink" Target="https://emenscr.nesdc.go.th/viewer/view.html?id=5fc84ea79571721336792f3d&amp;username=most03101" TargetMode="External"/><Relationship Id="rId44" Type="http://schemas.openxmlformats.org/officeDocument/2006/relationships/hyperlink" Target="https://emenscr.nesdc.go.th/viewer/view.html?id=5d551b206a833a14b5f1b26a&amp;username=industry04211" TargetMode="External"/><Relationship Id="rId60" Type="http://schemas.openxmlformats.org/officeDocument/2006/relationships/hyperlink" Target="https://emenscr.nesdc.go.th/viewer/view.html?id=5fd6f4e56eb12634f2968c51&amp;username=moph10101" TargetMode="External"/><Relationship Id="rId65" Type="http://schemas.openxmlformats.org/officeDocument/2006/relationships/hyperlink" Target="https://emenscr.nesdc.go.th/viewer/view.html?id=5d7b4f3cd58dbe5799b0aba6&amp;username=moc08071" TargetMode="External"/><Relationship Id="rId81" Type="http://schemas.openxmlformats.org/officeDocument/2006/relationships/hyperlink" Target="https://emenscr.nesdc.go.th/viewer/view.html?id=5b20e126916f477e3991ee86&amp;username=most54011" TargetMode="External"/><Relationship Id="rId86" Type="http://schemas.openxmlformats.org/officeDocument/2006/relationships/hyperlink" Target="https://emenscr.nesdc.go.th/viewer/view.html?id=5d0357e7ae46c10af2226408&amp;username=most61201" TargetMode="External"/><Relationship Id="rId130" Type="http://schemas.openxmlformats.org/officeDocument/2006/relationships/hyperlink" Target="https://emenscr.nesdc.go.th/viewer/view.html?id=5cff56d8656db4416eea0f9e&amp;username=cea031" TargetMode="External"/><Relationship Id="rId135" Type="http://schemas.openxmlformats.org/officeDocument/2006/relationships/hyperlink" Target="https://emenscr.nesdc.go.th/viewer/view.html?id=5e01cc3042c5ca49af55a9d1&amp;username=cea031" TargetMode="External"/><Relationship Id="rId151" Type="http://schemas.openxmlformats.org/officeDocument/2006/relationships/hyperlink" Target="https://emenscr.nesdc.go.th/viewer/view.html?id=5f16bcf8cd2a2074c3055a44&amp;username=moac04021" TargetMode="External"/><Relationship Id="rId156" Type="http://schemas.openxmlformats.org/officeDocument/2006/relationships/hyperlink" Target="https://emenscr.nesdc.go.th/viewer/view.html?id=5b20d60abdb2d17e2f9a191b&amp;username=most54011" TargetMode="External"/><Relationship Id="rId13" Type="http://schemas.openxmlformats.org/officeDocument/2006/relationships/hyperlink" Target="https://emenscr.nesdc.go.th/viewer/view.html?id=5e04242842c5ca49af55affd&amp;username=cea031" TargetMode="External"/><Relationship Id="rId18" Type="http://schemas.openxmlformats.org/officeDocument/2006/relationships/hyperlink" Target="https://emenscr.nesdc.go.th/viewer/view.html?id=5fa8b725e01fd33f818a4eb7&amp;username=cea031" TargetMode="External"/><Relationship Id="rId39" Type="http://schemas.openxmlformats.org/officeDocument/2006/relationships/hyperlink" Target="https://emenscr.nesdc.go.th/viewer/view.html?id=5f2c03185d3d8c1b64cee02f&amp;username=moac04021" TargetMode="External"/><Relationship Id="rId109" Type="http://schemas.openxmlformats.org/officeDocument/2006/relationships/hyperlink" Target="https://emenscr.nesdc.go.th/viewer/view.html?id=5f279081c584a82f5e3aa9ee&amp;username=most02031" TargetMode="External"/><Relationship Id="rId34" Type="http://schemas.openxmlformats.org/officeDocument/2006/relationships/hyperlink" Target="https://emenscr.nesdc.go.th/viewer/view.html?id=5db96b12e414e50a393a43f5&amp;username=mol04051" TargetMode="External"/><Relationship Id="rId50" Type="http://schemas.openxmlformats.org/officeDocument/2006/relationships/hyperlink" Target="https://emenscr.nesdc.go.th/viewer/view.html?id=5df33bac9bd9f12c4a2d0944&amp;username=industry04201" TargetMode="External"/><Relationship Id="rId55" Type="http://schemas.openxmlformats.org/officeDocument/2006/relationships/hyperlink" Target="https://emenscr.nesdc.go.th/viewer/view.html?id=5f99194dc4a2e7731d081d92&amp;username=industry07091" TargetMode="External"/><Relationship Id="rId76" Type="http://schemas.openxmlformats.org/officeDocument/2006/relationships/hyperlink" Target="https://emenscr.nesdc.go.th/viewer/view.html?id=5fb21a1b0a849e2ce306dab1&amp;username=moc0016581" TargetMode="External"/><Relationship Id="rId97" Type="http://schemas.openxmlformats.org/officeDocument/2006/relationships/hyperlink" Target="https://emenscr.nesdc.go.th/viewer/view.html?id=5e00796642c5ca49af55a6ef&amp;username=rus0585111" TargetMode="External"/><Relationship Id="rId104" Type="http://schemas.openxmlformats.org/officeDocument/2006/relationships/hyperlink" Target="https://emenscr.nesdc.go.th/viewer/view.html?id=5e1444d5d033ab316bc4ff5d&amp;username=most03071" TargetMode="External"/><Relationship Id="rId120" Type="http://schemas.openxmlformats.org/officeDocument/2006/relationships/hyperlink" Target="https://emenscr.nesdc.go.th/viewer/view.html?id=5fe064faea2eef1b27a275a5&amp;username=most54011" TargetMode="External"/><Relationship Id="rId125" Type="http://schemas.openxmlformats.org/officeDocument/2006/relationships/hyperlink" Target="https://emenscr.nesdc.go.th/viewer/view.html?id=60030aa4d81bc0294d0310b1&amp;username=kpru053631" TargetMode="External"/><Relationship Id="rId141" Type="http://schemas.openxmlformats.org/officeDocument/2006/relationships/hyperlink" Target="https://emenscr.nesdc.go.th/viewer/view.html?id=5e0421ddb459dd49a9ac7ae1&amp;username=cea031" TargetMode="External"/><Relationship Id="rId146" Type="http://schemas.openxmlformats.org/officeDocument/2006/relationships/hyperlink" Target="https://emenscr.nesdc.go.th/viewer/view.html?id=5db825d97aa7d70a4477d81e&amp;username=mol04051" TargetMode="External"/><Relationship Id="rId7" Type="http://schemas.openxmlformats.org/officeDocument/2006/relationships/hyperlink" Target="https://emenscr.nesdc.go.th/viewer/view.html?id=5e01d007b459dd49a9ac7536&amp;username=cea031" TargetMode="External"/><Relationship Id="rId71" Type="http://schemas.openxmlformats.org/officeDocument/2006/relationships/hyperlink" Target="https://emenscr.nesdc.go.th/viewer/view.html?id=5df1a99521057f4ecfc9edb8&amp;username=moc07081" TargetMode="External"/><Relationship Id="rId92" Type="http://schemas.openxmlformats.org/officeDocument/2006/relationships/hyperlink" Target="https://emenscr.nesdc.go.th/viewer/view.html?id=5db93a37b9b2250a3a28e91b&amp;username=rmuti11001" TargetMode="External"/><Relationship Id="rId162" Type="http://schemas.openxmlformats.org/officeDocument/2006/relationships/drawing" Target="../drawings/drawing2.xml"/><Relationship Id="rId2" Type="http://schemas.openxmlformats.org/officeDocument/2006/relationships/hyperlink" Target="https://emenscr.nesdc.go.th/viewer/view.html?id=5d8d775ec4ef78648949462e&amp;username=osmep53321" TargetMode="External"/><Relationship Id="rId29" Type="http://schemas.openxmlformats.org/officeDocument/2006/relationships/hyperlink" Target="https://emenscr.nesdc.go.th/viewer/view.html?id=6000254cfdee0f295412d70e&amp;username=cea031" TargetMode="External"/><Relationship Id="rId24" Type="http://schemas.openxmlformats.org/officeDocument/2006/relationships/hyperlink" Target="https://emenscr.nesdc.go.th/viewer/view.html?id=5fc9f2318290676ab1b9c88c&amp;username=cea031" TargetMode="External"/><Relationship Id="rId40" Type="http://schemas.openxmlformats.org/officeDocument/2006/relationships/hyperlink" Target="https://emenscr.nesdc.go.th/viewer/view.html?id=5f9a29a3f9cb99439af531a4&amp;username=moac10041" TargetMode="External"/><Relationship Id="rId45" Type="http://schemas.openxmlformats.org/officeDocument/2006/relationships/hyperlink" Target="https://emenscr.nesdc.go.th/viewer/view.html?id=5d55236261b58e14b04e3ab6&amp;username=industry04201" TargetMode="External"/><Relationship Id="rId66" Type="http://schemas.openxmlformats.org/officeDocument/2006/relationships/hyperlink" Target="https://emenscr.nesdc.go.th/viewer/view.html?id=5d7f09b2c9040805a028665b&amp;username=moc07021" TargetMode="External"/><Relationship Id="rId87" Type="http://schemas.openxmlformats.org/officeDocument/2006/relationships/hyperlink" Target="https://emenscr.nesdc.go.th/viewer/view.html?id=5d8ce3421eb143648e8b34e3&amp;username=most6500101" TargetMode="External"/><Relationship Id="rId110" Type="http://schemas.openxmlformats.org/officeDocument/2006/relationships/hyperlink" Target="https://emenscr.nesdc.go.th/viewer/view.html?id=5f27cbf002517d2f64872202&amp;username=most54011" TargetMode="External"/><Relationship Id="rId115" Type="http://schemas.openxmlformats.org/officeDocument/2006/relationships/hyperlink" Target="https://emenscr.nesdc.go.th/viewer/view.html?id=5f2d3142800cd605e9ae9487&amp;username=ubu05291" TargetMode="External"/><Relationship Id="rId131" Type="http://schemas.openxmlformats.org/officeDocument/2006/relationships/hyperlink" Target="https://emenscr.nesdc.go.th/viewer/view.html?id=5fe302d50573ae1b286326c9&amp;username=tpqi061" TargetMode="External"/><Relationship Id="rId136" Type="http://schemas.openxmlformats.org/officeDocument/2006/relationships/hyperlink" Target="https://emenscr.nesdc.go.th/viewer/view.html?id=5e01d007b459dd49a9ac7536&amp;username=cea031" TargetMode="External"/><Relationship Id="rId157" Type="http://schemas.openxmlformats.org/officeDocument/2006/relationships/hyperlink" Target="https://emenscr.nesdc.go.th/viewer/view.html?id=5c6a7e7537cd112ef0beeaa3&amp;username=most54011" TargetMode="External"/><Relationship Id="rId61" Type="http://schemas.openxmlformats.org/officeDocument/2006/relationships/hyperlink" Target="https://emenscr.nesdc.go.th/viewer/view.html?id=5fc9f6169c9b606d2171437f&amp;username=moi0019821" TargetMode="External"/><Relationship Id="rId82" Type="http://schemas.openxmlformats.org/officeDocument/2006/relationships/hyperlink" Target="https://emenscr.nesdc.go.th/viewer/view.html?id=5b8e0612b76a640f339872fa&amp;username=most02141" TargetMode="External"/><Relationship Id="rId152" Type="http://schemas.openxmlformats.org/officeDocument/2006/relationships/hyperlink" Target="https://emenscr.nesdc.go.th/viewer/view.html?id=5d4bccb836083413fbb3d202&amp;username=industry04091" TargetMode="External"/><Relationship Id="rId19" Type="http://schemas.openxmlformats.org/officeDocument/2006/relationships/hyperlink" Target="https://emenscr.nesdc.go.th/viewer/view.html?id=5fc9b0aa5d06316aaee53283&amp;username=cea031" TargetMode="External"/><Relationship Id="rId14" Type="http://schemas.openxmlformats.org/officeDocument/2006/relationships/hyperlink" Target="https://emenscr.nesdc.go.th/viewer/view.html?id=5e0426426f155549ab8fbf43&amp;username=cea031" TargetMode="External"/><Relationship Id="rId30" Type="http://schemas.openxmlformats.org/officeDocument/2006/relationships/hyperlink" Target="https://emenscr.nesdc.go.th/viewer/view.html?id=6000268afdee0f295412d710&amp;username=cea031" TargetMode="External"/><Relationship Id="rId35" Type="http://schemas.openxmlformats.org/officeDocument/2006/relationships/hyperlink" Target="https://emenscr.nesdc.go.th/viewer/view.html?id=5bd18d0549b9c605ba60a0bd&amp;username=moac10041" TargetMode="External"/><Relationship Id="rId56" Type="http://schemas.openxmlformats.org/officeDocument/2006/relationships/hyperlink" Target="https://emenscr.nesdc.go.th/viewer/view.html?id=5fe05b17ea2eef1b27a27585&amp;username=industry02031" TargetMode="External"/><Relationship Id="rId77" Type="http://schemas.openxmlformats.org/officeDocument/2006/relationships/hyperlink" Target="https://emenscr.nesdc.go.th/viewer/view.html?id=5fb34e74f66b5442a6ec024b&amp;username=moc07021" TargetMode="External"/><Relationship Id="rId100" Type="http://schemas.openxmlformats.org/officeDocument/2006/relationships/hyperlink" Target="https://emenscr.nesdc.go.th/viewer/view.html?id=5e05b95ae82416445c17a3db&amp;username=psu05211081" TargetMode="External"/><Relationship Id="rId105" Type="http://schemas.openxmlformats.org/officeDocument/2006/relationships/hyperlink" Target="https://emenscr.nesdc.go.th/viewer/view.html?id=5e3bce6ee7d7ab7b0f7c6467&amp;username=most54011" TargetMode="External"/><Relationship Id="rId126" Type="http://schemas.openxmlformats.org/officeDocument/2006/relationships/hyperlink" Target="https://emenscr.nesdc.go.th/viewer/view.html?id=60030be5d81bc0294d0310b3&amp;username=kpru053631" TargetMode="External"/><Relationship Id="rId147" Type="http://schemas.openxmlformats.org/officeDocument/2006/relationships/hyperlink" Target="https://emenscr.nesdc.go.th/viewer/view.html?id=5f2c03185d3d8c1b64cee02f&amp;username=moac04021" TargetMode="External"/><Relationship Id="rId8" Type="http://schemas.openxmlformats.org/officeDocument/2006/relationships/hyperlink" Target="https://emenscr.nesdc.go.th/viewer/view.html?id=5e01da626f155549ab8fb9b0&amp;username=cea031" TargetMode="External"/><Relationship Id="rId51" Type="http://schemas.openxmlformats.org/officeDocument/2006/relationships/hyperlink" Target="https://emenscr.nesdc.go.th/viewer/view.html?id=5df33cf9c24dfe2c4f174cc3&amp;username=industry04211" TargetMode="External"/><Relationship Id="rId72" Type="http://schemas.openxmlformats.org/officeDocument/2006/relationships/hyperlink" Target="https://emenscr.nesdc.go.th/viewer/view.html?id=5df9e3a8caa0dc3f63b8c525&amp;username=moc0016451" TargetMode="External"/><Relationship Id="rId93" Type="http://schemas.openxmlformats.org/officeDocument/2006/relationships/hyperlink" Target="https://emenscr.nesdc.go.th/viewer/view.html?id=5dba5164e414e50a393a44a5&amp;username=rmutt0578041" TargetMode="External"/><Relationship Id="rId98" Type="http://schemas.openxmlformats.org/officeDocument/2006/relationships/hyperlink" Target="https://emenscr.nesdc.go.th/viewer/view.html?id=5e01751c42c5ca49af55a7f6&amp;username=cmru0533101" TargetMode="External"/><Relationship Id="rId121" Type="http://schemas.openxmlformats.org/officeDocument/2006/relationships/hyperlink" Target="https://emenscr.nesdc.go.th/viewer/view.html?id=5ffd4fd1c9bcb56cc183f17e&amp;username=most640141" TargetMode="External"/><Relationship Id="rId142" Type="http://schemas.openxmlformats.org/officeDocument/2006/relationships/hyperlink" Target="https://emenscr.nesdc.go.th/viewer/view.html?id=5e04242842c5ca49af55affd&amp;username=cea031" TargetMode="External"/><Relationship Id="rId3" Type="http://schemas.openxmlformats.org/officeDocument/2006/relationships/hyperlink" Target="https://emenscr.nesdc.go.th/viewer/view.html?id=5d8d9f746110b422f7521425&amp;username=osmep53321" TargetMode="External"/><Relationship Id="rId25" Type="http://schemas.openxmlformats.org/officeDocument/2006/relationships/hyperlink" Target="https://emenscr.nesdc.go.th/viewer/view.html?id=5fe302d50573ae1b286326c9&amp;username=tpqi061" TargetMode="External"/><Relationship Id="rId46" Type="http://schemas.openxmlformats.org/officeDocument/2006/relationships/hyperlink" Target="https://emenscr.nesdc.go.th/viewer/view.html?id=5da6e5fc1cf04a5bcff2482c&amp;username=industry07091" TargetMode="External"/><Relationship Id="rId67" Type="http://schemas.openxmlformats.org/officeDocument/2006/relationships/hyperlink" Target="https://emenscr.nesdc.go.th/viewer/view.html?id=5d7f412142d188059b354fc7&amp;username=moc09021" TargetMode="External"/><Relationship Id="rId116" Type="http://schemas.openxmlformats.org/officeDocument/2006/relationships/hyperlink" Target="https://emenscr.nesdc.go.th/viewer/view.html?id=5f2d338871ea1d05e1a81e41&amp;username=mfu590131" TargetMode="External"/><Relationship Id="rId137" Type="http://schemas.openxmlformats.org/officeDocument/2006/relationships/hyperlink" Target="https://emenscr.nesdc.go.th/viewer/view.html?id=5e01da626f155549ab8fb9b0&amp;username=cea031" TargetMode="External"/><Relationship Id="rId158" Type="http://schemas.openxmlformats.org/officeDocument/2006/relationships/hyperlink" Target="https://emenscr.nesdc.go.th/viewer/view.html?id=5d941b7a5eeade04dcf9cffa&amp;username=crru0532181" TargetMode="External"/><Relationship Id="rId20" Type="http://schemas.openxmlformats.org/officeDocument/2006/relationships/hyperlink" Target="https://emenscr.nesdc.go.th/viewer/view.html?id=5fc9b69bcc395c6aa110cefb&amp;username=cea031" TargetMode="External"/><Relationship Id="rId41" Type="http://schemas.openxmlformats.org/officeDocument/2006/relationships/hyperlink" Target="https://emenscr.nesdc.go.th/viewer/view.html?id=5c80e4b04819522ef1ca312c&amp;username=industry02031" TargetMode="External"/><Relationship Id="rId62" Type="http://schemas.openxmlformats.org/officeDocument/2006/relationships/hyperlink" Target="https://emenscr.nesdc.go.th/viewer/view.html?id=5b1f81fd916f477e3991ec5a&amp;username=git081" TargetMode="External"/><Relationship Id="rId83" Type="http://schemas.openxmlformats.org/officeDocument/2006/relationships/hyperlink" Target="https://emenscr.nesdc.go.th/viewer/view.html?id=5bd8089f7de3c605ae41605a&amp;username=most54011" TargetMode="External"/><Relationship Id="rId88" Type="http://schemas.openxmlformats.org/officeDocument/2006/relationships/hyperlink" Target="https://emenscr.nesdc.go.th/viewer/view.html?id=5d918b24f80e1246a3b573d1&amp;username=crru0532241" TargetMode="External"/><Relationship Id="rId111" Type="http://schemas.openxmlformats.org/officeDocument/2006/relationships/hyperlink" Target="https://emenscr.nesdc.go.th/viewer/view.html?id=5f2a7c81c65fbf3fac320fa8&amp;username=uru0535011" TargetMode="External"/><Relationship Id="rId132" Type="http://schemas.openxmlformats.org/officeDocument/2006/relationships/hyperlink" Target="https://emenscr.nesdc.go.th/viewer/view.html?id=5f2ce2071e9bcf1b6a336662&amp;username=tpqi061" TargetMode="External"/><Relationship Id="rId153" Type="http://schemas.openxmlformats.org/officeDocument/2006/relationships/hyperlink" Target="https://emenscr.nesdc.go.th/viewer/view.html?id=5d537d778087be14b6d4cc52&amp;username=industry04091" TargetMode="External"/><Relationship Id="rId15" Type="http://schemas.openxmlformats.org/officeDocument/2006/relationships/hyperlink" Target="https://emenscr.nesdc.go.th/viewer/view.html?id=5e042896ca0feb49b458c58a&amp;username=cea031" TargetMode="External"/><Relationship Id="rId36" Type="http://schemas.openxmlformats.org/officeDocument/2006/relationships/hyperlink" Target="https://emenscr.nesdc.go.th/viewer/view.html?id=5dfc8063c552571a72d139f0&amp;username=moac10041" TargetMode="External"/><Relationship Id="rId57" Type="http://schemas.openxmlformats.org/officeDocument/2006/relationships/hyperlink" Target="https://emenscr.nesdc.go.th/viewer/view.html?id=5e1bedcc9c54765ede0c6f12&amp;username=moph10071" TargetMode="External"/><Relationship Id="rId106" Type="http://schemas.openxmlformats.org/officeDocument/2006/relationships/hyperlink" Target="https://emenscr.nesdc.go.th/viewer/view.html?id=5e8c4af280b1946502d41e15&amp;username=pnru0565021" TargetMode="External"/><Relationship Id="rId127" Type="http://schemas.openxmlformats.org/officeDocument/2006/relationships/hyperlink" Target="https://emenscr.nesdc.go.th/viewer/view.html?id=60044bf7d81bc0294d0310d1&amp;username=kpru053631" TargetMode="External"/><Relationship Id="rId10" Type="http://schemas.openxmlformats.org/officeDocument/2006/relationships/hyperlink" Target="https://emenscr.nesdc.go.th/viewer/view.html?id=5e01e325b459dd49a9ac75eb&amp;username=cea031" TargetMode="External"/><Relationship Id="rId31" Type="http://schemas.openxmlformats.org/officeDocument/2006/relationships/hyperlink" Target="https://emenscr.nesdc.go.th/viewer/view.html?id=60002a6a18c77a294c919560&amp;username=cea031" TargetMode="External"/><Relationship Id="rId52" Type="http://schemas.openxmlformats.org/officeDocument/2006/relationships/hyperlink" Target="https://emenscr.nesdc.go.th/viewer/view.html?id=5f27d50dc584a82f5e3aaa85&amp;username=industry091" TargetMode="External"/><Relationship Id="rId73" Type="http://schemas.openxmlformats.org/officeDocument/2006/relationships/hyperlink" Target="https://emenscr.nesdc.go.th/viewer/view.html?id=5f6197cedb3faf7259446edd&amp;username=moc0016451" TargetMode="External"/><Relationship Id="rId78" Type="http://schemas.openxmlformats.org/officeDocument/2006/relationships/hyperlink" Target="https://emenscr.nesdc.go.th/viewer/view.html?id=5fb7b579f66b5442a6ec03e5&amp;username=moc07081" TargetMode="External"/><Relationship Id="rId94" Type="http://schemas.openxmlformats.org/officeDocument/2006/relationships/hyperlink" Target="https://emenscr.nesdc.go.th/viewer/view.html?id=5dc3ce7c95d4bc03082420eb&amp;username=cpru05690121" TargetMode="External"/><Relationship Id="rId99" Type="http://schemas.openxmlformats.org/officeDocument/2006/relationships/hyperlink" Target="https://emenscr.nesdc.go.th/viewer/view.html?id=5e0487c7b459dd49a9ac7e7c&amp;username=most640141" TargetMode="External"/><Relationship Id="rId101" Type="http://schemas.openxmlformats.org/officeDocument/2006/relationships/hyperlink" Target="https://emenscr.nesdc.go.th/viewer/view.html?id=5e05d48b0ad19a445701a13f&amp;username=most640141" TargetMode="External"/><Relationship Id="rId122" Type="http://schemas.openxmlformats.org/officeDocument/2006/relationships/hyperlink" Target="https://emenscr.nesdc.go.th/viewer/view.html?id=5ffd85672484306cc56a78e2&amp;username=most640141" TargetMode="External"/><Relationship Id="rId143" Type="http://schemas.openxmlformats.org/officeDocument/2006/relationships/hyperlink" Target="https://emenscr.nesdc.go.th/viewer/view.html?id=5e0426426f155549ab8fbf43&amp;username=cea031" TargetMode="External"/><Relationship Id="rId148" Type="http://schemas.openxmlformats.org/officeDocument/2006/relationships/hyperlink" Target="https://emenscr.nesdc.go.th/viewer/view.html?id=5bd18d0549b9c605ba60a0bd&amp;username=moac10041" TargetMode="External"/><Relationship Id="rId4" Type="http://schemas.openxmlformats.org/officeDocument/2006/relationships/hyperlink" Target="https://emenscr.nesdc.go.th/viewer/view.html?id=5e01c5c56f155549ab8fb8c9&amp;username=cea031" TargetMode="External"/><Relationship Id="rId9" Type="http://schemas.openxmlformats.org/officeDocument/2006/relationships/hyperlink" Target="https://emenscr.nesdc.go.th/viewer/view.html?id=5e01df8e42c5ca49af55aaa1&amp;username=cea031" TargetMode="External"/><Relationship Id="rId26" Type="http://schemas.openxmlformats.org/officeDocument/2006/relationships/hyperlink" Target="https://emenscr.nesdc.go.th/viewer/view.html?id=6000121918c77a294c91953e&amp;username=cea031" TargetMode="External"/><Relationship Id="rId47" Type="http://schemas.openxmlformats.org/officeDocument/2006/relationships/hyperlink" Target="https://emenscr.nesdc.go.th/viewer/view.html?id=5db94a71ddf85f0a3f403a35&amp;username=industry02031" TargetMode="External"/><Relationship Id="rId68" Type="http://schemas.openxmlformats.org/officeDocument/2006/relationships/hyperlink" Target="https://emenscr.nesdc.go.th/viewer/view.html?id=5d931bd6b7cda504eec965da&amp;username=git081" TargetMode="External"/><Relationship Id="rId89" Type="http://schemas.openxmlformats.org/officeDocument/2006/relationships/hyperlink" Target="https://emenscr.nesdc.go.th/viewer/view.html?id=5d9302e20fe8db04e6283185&amp;username=crru0532241" TargetMode="External"/><Relationship Id="rId112" Type="http://schemas.openxmlformats.org/officeDocument/2006/relationships/hyperlink" Target="https://emenscr.nesdc.go.th/viewer/view.html?id=5f2b97bc1bb712252cdabad1&amp;username=psu05211" TargetMode="External"/><Relationship Id="rId133" Type="http://schemas.openxmlformats.org/officeDocument/2006/relationships/hyperlink" Target="https://emenscr.nesdc.go.th/viewer/view.html?id=5e01c5c56f155549ab8fb8c9&amp;username=cea031" TargetMode="External"/><Relationship Id="rId154" Type="http://schemas.openxmlformats.org/officeDocument/2006/relationships/hyperlink" Target="https://emenscr.nesdc.go.th/viewer/view.html?id=5d551b206a833a14b5f1b26a&amp;username=industry04211" TargetMode="External"/><Relationship Id="rId16" Type="http://schemas.openxmlformats.org/officeDocument/2006/relationships/hyperlink" Target="https://emenscr.nesdc.go.th/viewer/view.html?id=5f2ce2071e9bcf1b6a336662&amp;username=tpqi061" TargetMode="External"/><Relationship Id="rId37" Type="http://schemas.openxmlformats.org/officeDocument/2006/relationships/hyperlink" Target="https://emenscr.nesdc.go.th/viewer/view.html?id=5e045d7c6f155549ab8fc0eb&amp;username=moac04021" TargetMode="External"/><Relationship Id="rId58" Type="http://schemas.openxmlformats.org/officeDocument/2006/relationships/hyperlink" Target="https://emenscr.nesdc.go.th/viewer/view.html?id=5f2bcb74ab9aa9251e67f676&amp;username=moph10041" TargetMode="External"/><Relationship Id="rId79" Type="http://schemas.openxmlformats.org/officeDocument/2006/relationships/hyperlink" Target="https://emenscr.nesdc.go.th/viewer/view.html?id=5b1fa60dbdb2d17e2f9a17a1&amp;username=most6500031" TargetMode="External"/><Relationship Id="rId102" Type="http://schemas.openxmlformats.org/officeDocument/2006/relationships/hyperlink" Target="https://emenscr.nesdc.go.th/viewer/view.html?id=5e05d93d3b2bc044565f7b70&amp;username=most640141" TargetMode="External"/><Relationship Id="rId123" Type="http://schemas.openxmlformats.org/officeDocument/2006/relationships/hyperlink" Target="https://emenscr.nesdc.go.th/viewer/view.html?id=5ffec04bc9bcb56cc183f2d7&amp;username=most640141" TargetMode="External"/><Relationship Id="rId144" Type="http://schemas.openxmlformats.org/officeDocument/2006/relationships/hyperlink" Target="https://emenscr.nesdc.go.th/viewer/view.html?id=5e042896ca0feb49b458c58a&amp;username=cea031" TargetMode="External"/><Relationship Id="rId90" Type="http://schemas.openxmlformats.org/officeDocument/2006/relationships/hyperlink" Target="https://emenscr.nesdc.go.th/viewer/view.html?id=5d941b7a5eeade04dcf9cffa&amp;username=crru0532181" TargetMode="External"/><Relationship Id="rId27" Type="http://schemas.openxmlformats.org/officeDocument/2006/relationships/hyperlink" Target="https://emenscr.nesdc.go.th/viewer/view.html?id=600016438fc6222946bc8856&amp;username=cea031" TargetMode="External"/><Relationship Id="rId48" Type="http://schemas.openxmlformats.org/officeDocument/2006/relationships/hyperlink" Target="https://emenscr.nesdc.go.th/viewer/view.html?id=5df1bccd11e6364ece801ecb&amp;username=industry04091" TargetMode="External"/><Relationship Id="rId69" Type="http://schemas.openxmlformats.org/officeDocument/2006/relationships/hyperlink" Target="https://emenscr.nesdc.go.th/viewer/view.html?id=5de766ac9f75a146bbce06f1&amp;username=moc09021" TargetMode="External"/><Relationship Id="rId113" Type="http://schemas.openxmlformats.org/officeDocument/2006/relationships/hyperlink" Target="https://emenscr.nesdc.go.th/viewer/view.html?id=5f2cc8ef5d3d8c1b64cee10f&amp;username=nrct00031" TargetMode="External"/><Relationship Id="rId134" Type="http://schemas.openxmlformats.org/officeDocument/2006/relationships/hyperlink" Target="https://emenscr.nesdc.go.th/viewer/view.html?id=5e01c90c6f155549ab8fb8f7&amp;username=cea031" TargetMode="External"/><Relationship Id="rId80" Type="http://schemas.openxmlformats.org/officeDocument/2006/relationships/hyperlink" Target="https://emenscr.nesdc.go.th/viewer/view.html?id=5b20d60abdb2d17e2f9a191b&amp;username=most54011" TargetMode="External"/><Relationship Id="rId155" Type="http://schemas.openxmlformats.org/officeDocument/2006/relationships/hyperlink" Target="https://emenscr.nesdc.go.th/viewer/view.html?id=5e1bedcc9c54765ede0c6f12&amp;username=moph1007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9a505137b27e5b651e83b4&amp;username=utk0579041" TargetMode="External"/><Relationship Id="rId21" Type="http://schemas.openxmlformats.org/officeDocument/2006/relationships/hyperlink" Target="https://emenscr.nesdc.go.th/viewer/view.html?id=5fc9bcbca8d9686aa79eec11&amp;username=cea031" TargetMode="External"/><Relationship Id="rId42" Type="http://schemas.openxmlformats.org/officeDocument/2006/relationships/hyperlink" Target="https://emenscr.nesdc.go.th/viewer/view.html?id=5d4bccb836083413fbb3d202&amp;username=industry04091" TargetMode="External"/><Relationship Id="rId63" Type="http://schemas.openxmlformats.org/officeDocument/2006/relationships/hyperlink" Target="https://emenscr.nesdc.go.th/viewer/view.html?id=5d71eac489e2df1450c650f0&amp;username=moc07081" TargetMode="External"/><Relationship Id="rId84" Type="http://schemas.openxmlformats.org/officeDocument/2006/relationships/hyperlink" Target="https://emenscr.nesdc.go.th/viewer/view.html?id=5bd80f497de3c605ae416064&amp;username=most54011" TargetMode="External"/><Relationship Id="rId138" Type="http://schemas.openxmlformats.org/officeDocument/2006/relationships/hyperlink" Target="https://emenscr.nesdc.go.th/viewer/view.html?id=5e01df8e42c5ca49af55aaa1&amp;username=cea031" TargetMode="External"/><Relationship Id="rId159" Type="http://schemas.openxmlformats.org/officeDocument/2006/relationships/hyperlink" Target="https://emenscr.nesdc.go.th/viewer/view.html?id=5e8caa2d7ba9ff650c838ab7&amp;username=most6001161" TargetMode="External"/><Relationship Id="rId107" Type="http://schemas.openxmlformats.org/officeDocument/2006/relationships/hyperlink" Target="https://emenscr.nesdc.go.th/viewer/view.html?id=5e8caa2d7ba9ff650c838ab7&amp;username=most6001161" TargetMode="External"/><Relationship Id="rId11" Type="http://schemas.openxmlformats.org/officeDocument/2006/relationships/hyperlink" Target="https://emenscr.nesdc.go.th/viewer/view.html?id=5e033d8e42c5ca49af55aef9&amp;username=cea031" TargetMode="External"/><Relationship Id="rId32" Type="http://schemas.openxmlformats.org/officeDocument/2006/relationships/hyperlink" Target="https://emenscr.nesdc.go.th/viewer/view.html?id=5db7c541a099c71470319bb0&amp;username=mol04051" TargetMode="External"/><Relationship Id="rId53" Type="http://schemas.openxmlformats.org/officeDocument/2006/relationships/hyperlink" Target="https://emenscr.nesdc.go.th/viewer/view.html?id=5f2bb47858f327252403c6da&amp;username=industry04071" TargetMode="External"/><Relationship Id="rId74" Type="http://schemas.openxmlformats.org/officeDocument/2006/relationships/hyperlink" Target="https://emenscr.nesdc.go.th/viewer/view.html?id=5faa32ef3f6eff6c492139e3&amp;username=moc07051" TargetMode="External"/><Relationship Id="rId128" Type="http://schemas.openxmlformats.org/officeDocument/2006/relationships/hyperlink" Target="https://emenscr.nesdc.go.th/viewer/view.html?id=6004528818c77a294c919766&amp;username=kpru053631" TargetMode="External"/><Relationship Id="rId149" Type="http://schemas.openxmlformats.org/officeDocument/2006/relationships/hyperlink" Target="https://emenscr.nesdc.go.th/viewer/view.html?id=5dfc8063c552571a72d139f0&amp;username=moac10041" TargetMode="External"/><Relationship Id="rId5" Type="http://schemas.openxmlformats.org/officeDocument/2006/relationships/hyperlink" Target="https://emenscr.nesdc.go.th/viewer/view.html?id=5e01c90c6f155549ab8fb8f7&amp;username=cea031" TargetMode="External"/><Relationship Id="rId95" Type="http://schemas.openxmlformats.org/officeDocument/2006/relationships/hyperlink" Target="https://emenscr.nesdc.go.th/viewer/view.html?id=5ddcd1e344d12553340aeba2&amp;username=cpru05690121" TargetMode="External"/><Relationship Id="rId160" Type="http://schemas.openxmlformats.org/officeDocument/2006/relationships/hyperlink" Target="https://emenscr.nesdc.go.th/viewer/view.html?id=5b445a5d4c5a2c254a3305c8&amp;username=gsb1" TargetMode="External"/><Relationship Id="rId22" Type="http://schemas.openxmlformats.org/officeDocument/2006/relationships/hyperlink" Target="https://emenscr.nesdc.go.th/viewer/view.html?id=5fc9be8a5d06316aaee532bf&amp;username=cea031" TargetMode="External"/><Relationship Id="rId43" Type="http://schemas.openxmlformats.org/officeDocument/2006/relationships/hyperlink" Target="https://emenscr.nesdc.go.th/viewer/view.html?id=5d537d778087be14b6d4cc52&amp;username=industry04091" TargetMode="External"/><Relationship Id="rId64" Type="http://schemas.openxmlformats.org/officeDocument/2006/relationships/hyperlink" Target="https://emenscr.nesdc.go.th/viewer/view.html?id=5d787d5460510a2e01a94896&amp;username=moc07051" TargetMode="External"/><Relationship Id="rId118" Type="http://schemas.openxmlformats.org/officeDocument/2006/relationships/hyperlink" Target="https://emenscr.nesdc.go.th/viewer/view.html?id=5f9a86f48f85135b66769e9d&amp;username=utk0579041" TargetMode="External"/><Relationship Id="rId139" Type="http://schemas.openxmlformats.org/officeDocument/2006/relationships/hyperlink" Target="https://emenscr.nesdc.go.th/viewer/view.html?id=5e01e325b459dd49a9ac75eb&amp;username=cea031" TargetMode="External"/><Relationship Id="rId85" Type="http://schemas.openxmlformats.org/officeDocument/2006/relationships/hyperlink" Target="https://emenscr.nesdc.go.th/viewer/view.html?id=5c6a7e7537cd112ef0beeaa3&amp;username=most54011" TargetMode="External"/><Relationship Id="rId150" Type="http://schemas.openxmlformats.org/officeDocument/2006/relationships/hyperlink" Target="https://emenscr.nesdc.go.th/viewer/view.html?id=5e045d7c6f155549ab8fc0eb&amp;username=moac04021" TargetMode="External"/><Relationship Id="rId12" Type="http://schemas.openxmlformats.org/officeDocument/2006/relationships/hyperlink" Target="https://emenscr.nesdc.go.th/viewer/view.html?id=5e0421ddb459dd49a9ac7ae1&amp;username=cea031" TargetMode="External"/><Relationship Id="rId17" Type="http://schemas.openxmlformats.org/officeDocument/2006/relationships/hyperlink" Target="https://emenscr.nesdc.go.th/viewer/view.html?id=5f74590006a32245fa444810&amp;username=tpqi061" TargetMode="External"/><Relationship Id="rId33" Type="http://schemas.openxmlformats.org/officeDocument/2006/relationships/hyperlink" Target="https://emenscr.nesdc.go.th/viewer/view.html?id=5db825d97aa7d70a4477d81e&amp;username=mol04051" TargetMode="External"/><Relationship Id="rId38" Type="http://schemas.openxmlformats.org/officeDocument/2006/relationships/hyperlink" Target="https://emenscr.nesdc.go.th/viewer/view.html?id=5f16bcf8cd2a2074c3055a44&amp;username=moac04021" TargetMode="External"/><Relationship Id="rId59" Type="http://schemas.openxmlformats.org/officeDocument/2006/relationships/hyperlink" Target="https://emenscr.nesdc.go.th/viewer/view.html?id=5f2cda721e9bcf1b6a336624&amp;username=moph10041" TargetMode="External"/><Relationship Id="rId103" Type="http://schemas.openxmlformats.org/officeDocument/2006/relationships/hyperlink" Target="https://emenscr.nesdc.go.th/viewer/view.html?id=5e05df175baa7b44654de348&amp;username=most640141" TargetMode="External"/><Relationship Id="rId108" Type="http://schemas.openxmlformats.org/officeDocument/2006/relationships/hyperlink" Target="https://emenscr.nesdc.go.th/viewer/view.html?id=5eda07501b0ca560517e7331&amp;username=rmutt0578041" TargetMode="External"/><Relationship Id="rId124" Type="http://schemas.openxmlformats.org/officeDocument/2006/relationships/hyperlink" Target="https://emenscr.nesdc.go.th/viewer/view.html?id=60014e1c18c77a294c919667&amp;username=most02141" TargetMode="External"/><Relationship Id="rId129" Type="http://schemas.openxmlformats.org/officeDocument/2006/relationships/hyperlink" Target="https://emenscr.nesdc.go.th/viewer/view.html?id=5b445a5d4c5a2c254a3305c8&amp;username=gsb1" TargetMode="External"/><Relationship Id="rId54" Type="http://schemas.openxmlformats.org/officeDocument/2006/relationships/hyperlink" Target="https://emenscr.nesdc.go.th/viewer/view.html?id=5f2bdfe25ae40c252664c285&amp;username=industry02041" TargetMode="External"/><Relationship Id="rId70" Type="http://schemas.openxmlformats.org/officeDocument/2006/relationships/hyperlink" Target="https://emenscr.nesdc.go.th/viewer/view.html?id=5df096395ab6a64edd63002d&amp;username=moc07081" TargetMode="External"/><Relationship Id="rId75" Type="http://schemas.openxmlformats.org/officeDocument/2006/relationships/hyperlink" Target="https://emenscr.nesdc.go.th/viewer/view.html?id=5fadf5423f6eff6c49213b65&amp;username=moc0016451" TargetMode="External"/><Relationship Id="rId91" Type="http://schemas.openxmlformats.org/officeDocument/2006/relationships/hyperlink" Target="https://emenscr.nesdc.go.th/viewer/view.html?id=5db696a3395adc146fd48674&amp;username=rmutt0578041" TargetMode="External"/><Relationship Id="rId96" Type="http://schemas.openxmlformats.org/officeDocument/2006/relationships/hyperlink" Target="https://emenscr.nesdc.go.th/viewer/view.html?id=5e0032c26f155549ab8fb4bb&amp;username=nrru0544051" TargetMode="External"/><Relationship Id="rId140" Type="http://schemas.openxmlformats.org/officeDocument/2006/relationships/hyperlink" Target="https://emenscr.nesdc.go.th/viewer/view.html?id=5e033d8e42c5ca49af55aef9&amp;username=cea031" TargetMode="External"/><Relationship Id="rId145" Type="http://schemas.openxmlformats.org/officeDocument/2006/relationships/hyperlink" Target="https://emenscr.nesdc.go.th/viewer/view.html?id=5db7c541a099c71470319bb0&amp;username=mol04051" TargetMode="External"/><Relationship Id="rId161" Type="http://schemas.openxmlformats.org/officeDocument/2006/relationships/printerSettings" Target="../printerSettings/printerSettings3.bin"/><Relationship Id="rId1" Type="http://schemas.openxmlformats.org/officeDocument/2006/relationships/hyperlink" Target="https://emenscr.nesdc.go.th/viewer/view.html?id=5cff56d8656db4416eea0f9e&amp;username=cea031" TargetMode="External"/><Relationship Id="rId6" Type="http://schemas.openxmlformats.org/officeDocument/2006/relationships/hyperlink" Target="https://emenscr.nesdc.go.th/viewer/view.html?id=5e01cc3042c5ca49af55a9d1&amp;username=cea031" TargetMode="External"/><Relationship Id="rId23" Type="http://schemas.openxmlformats.org/officeDocument/2006/relationships/hyperlink" Target="https://emenscr.nesdc.go.th/viewer/view.html?id=5fc9e95aa8d9686aa79eecb4&amp;username=cea031" TargetMode="External"/><Relationship Id="rId28" Type="http://schemas.openxmlformats.org/officeDocument/2006/relationships/hyperlink" Target="https://emenscr.nesdc.go.th/viewer/view.html?id=60001a1218c77a294c919548&amp;username=cea031" TargetMode="External"/><Relationship Id="rId49" Type="http://schemas.openxmlformats.org/officeDocument/2006/relationships/hyperlink" Target="https://emenscr.nesdc.go.th/viewer/view.html?id=5df336598af3392c55b03c47&amp;username=industry04181" TargetMode="External"/><Relationship Id="rId114" Type="http://schemas.openxmlformats.org/officeDocument/2006/relationships/hyperlink" Target="https://emenscr.nesdc.go.th/viewer/view.html?id=5f2d2cb35d3d8c1b64cee481&amp;username=ubu05291" TargetMode="External"/><Relationship Id="rId119" Type="http://schemas.openxmlformats.org/officeDocument/2006/relationships/hyperlink" Target="https://emenscr.nesdc.go.th/viewer/view.html?id=5fc84ea79571721336792f3d&amp;username=most03101" TargetMode="External"/><Relationship Id="rId44" Type="http://schemas.openxmlformats.org/officeDocument/2006/relationships/hyperlink" Target="https://emenscr.nesdc.go.th/viewer/view.html?id=5d551b206a833a14b5f1b26a&amp;username=industry04211" TargetMode="External"/><Relationship Id="rId60" Type="http://schemas.openxmlformats.org/officeDocument/2006/relationships/hyperlink" Target="https://emenscr.nesdc.go.th/viewer/view.html?id=5fd6f4e56eb12634f2968c51&amp;username=moph10101" TargetMode="External"/><Relationship Id="rId65" Type="http://schemas.openxmlformats.org/officeDocument/2006/relationships/hyperlink" Target="https://emenscr.nesdc.go.th/viewer/view.html?id=5d7b4f3cd58dbe5799b0aba6&amp;username=moc08071" TargetMode="External"/><Relationship Id="rId81" Type="http://schemas.openxmlformats.org/officeDocument/2006/relationships/hyperlink" Target="https://emenscr.nesdc.go.th/viewer/view.html?id=5b20e126916f477e3991ee86&amp;username=most54011" TargetMode="External"/><Relationship Id="rId86" Type="http://schemas.openxmlformats.org/officeDocument/2006/relationships/hyperlink" Target="https://emenscr.nesdc.go.th/viewer/view.html?id=5d0357e7ae46c10af2226408&amp;username=most61201" TargetMode="External"/><Relationship Id="rId130" Type="http://schemas.openxmlformats.org/officeDocument/2006/relationships/hyperlink" Target="https://emenscr.nesdc.go.th/viewer/view.html?id=5cff56d8656db4416eea0f9e&amp;username=cea031" TargetMode="External"/><Relationship Id="rId135" Type="http://schemas.openxmlformats.org/officeDocument/2006/relationships/hyperlink" Target="https://emenscr.nesdc.go.th/viewer/view.html?id=5e01cc3042c5ca49af55a9d1&amp;username=cea031" TargetMode="External"/><Relationship Id="rId151" Type="http://schemas.openxmlformats.org/officeDocument/2006/relationships/hyperlink" Target="https://emenscr.nesdc.go.th/viewer/view.html?id=5f16bcf8cd2a2074c3055a44&amp;username=moac04021" TargetMode="External"/><Relationship Id="rId156" Type="http://schemas.openxmlformats.org/officeDocument/2006/relationships/hyperlink" Target="https://emenscr.nesdc.go.th/viewer/view.html?id=5b20d60abdb2d17e2f9a191b&amp;username=most54011" TargetMode="External"/><Relationship Id="rId13" Type="http://schemas.openxmlformats.org/officeDocument/2006/relationships/hyperlink" Target="https://emenscr.nesdc.go.th/viewer/view.html?id=5e04242842c5ca49af55affd&amp;username=cea031" TargetMode="External"/><Relationship Id="rId18" Type="http://schemas.openxmlformats.org/officeDocument/2006/relationships/hyperlink" Target="https://emenscr.nesdc.go.th/viewer/view.html?id=5fa8b725e01fd33f818a4eb7&amp;username=cea031" TargetMode="External"/><Relationship Id="rId39" Type="http://schemas.openxmlformats.org/officeDocument/2006/relationships/hyperlink" Target="https://emenscr.nesdc.go.th/viewer/view.html?id=5f2c03185d3d8c1b64cee02f&amp;username=moac04021" TargetMode="External"/><Relationship Id="rId109" Type="http://schemas.openxmlformats.org/officeDocument/2006/relationships/hyperlink" Target="https://emenscr.nesdc.go.th/viewer/view.html?id=5f279081c584a82f5e3aa9ee&amp;username=most02031" TargetMode="External"/><Relationship Id="rId34" Type="http://schemas.openxmlformats.org/officeDocument/2006/relationships/hyperlink" Target="https://emenscr.nesdc.go.th/viewer/view.html?id=5db96b12e414e50a393a43f5&amp;username=mol04051" TargetMode="External"/><Relationship Id="rId50" Type="http://schemas.openxmlformats.org/officeDocument/2006/relationships/hyperlink" Target="https://emenscr.nesdc.go.th/viewer/view.html?id=5df33bac9bd9f12c4a2d0944&amp;username=industry04201" TargetMode="External"/><Relationship Id="rId55" Type="http://schemas.openxmlformats.org/officeDocument/2006/relationships/hyperlink" Target="https://emenscr.nesdc.go.th/viewer/view.html?id=5f99194dc4a2e7731d081d92&amp;username=industry07091" TargetMode="External"/><Relationship Id="rId76" Type="http://schemas.openxmlformats.org/officeDocument/2006/relationships/hyperlink" Target="https://emenscr.nesdc.go.th/viewer/view.html?id=5fb21a1b0a849e2ce306dab1&amp;username=moc0016581" TargetMode="External"/><Relationship Id="rId97" Type="http://schemas.openxmlformats.org/officeDocument/2006/relationships/hyperlink" Target="https://emenscr.nesdc.go.th/viewer/view.html?id=5e00796642c5ca49af55a6ef&amp;username=rus0585111" TargetMode="External"/><Relationship Id="rId104" Type="http://schemas.openxmlformats.org/officeDocument/2006/relationships/hyperlink" Target="https://emenscr.nesdc.go.th/viewer/view.html?id=5e1444d5d033ab316bc4ff5d&amp;username=most03071" TargetMode="External"/><Relationship Id="rId120" Type="http://schemas.openxmlformats.org/officeDocument/2006/relationships/hyperlink" Target="https://emenscr.nesdc.go.th/viewer/view.html?id=5fe064faea2eef1b27a275a5&amp;username=most54011" TargetMode="External"/><Relationship Id="rId125" Type="http://schemas.openxmlformats.org/officeDocument/2006/relationships/hyperlink" Target="https://emenscr.nesdc.go.th/viewer/view.html?id=60030aa4d81bc0294d0310b1&amp;username=kpru053631" TargetMode="External"/><Relationship Id="rId141" Type="http://schemas.openxmlformats.org/officeDocument/2006/relationships/hyperlink" Target="https://emenscr.nesdc.go.th/viewer/view.html?id=5e0421ddb459dd49a9ac7ae1&amp;username=cea031" TargetMode="External"/><Relationship Id="rId146" Type="http://schemas.openxmlformats.org/officeDocument/2006/relationships/hyperlink" Target="https://emenscr.nesdc.go.th/viewer/view.html?id=5db825d97aa7d70a4477d81e&amp;username=mol04051" TargetMode="External"/><Relationship Id="rId7" Type="http://schemas.openxmlformats.org/officeDocument/2006/relationships/hyperlink" Target="https://emenscr.nesdc.go.th/viewer/view.html?id=5e01d007b459dd49a9ac7536&amp;username=cea031" TargetMode="External"/><Relationship Id="rId71" Type="http://schemas.openxmlformats.org/officeDocument/2006/relationships/hyperlink" Target="https://emenscr.nesdc.go.th/viewer/view.html?id=5df1a99521057f4ecfc9edb8&amp;username=moc07081" TargetMode="External"/><Relationship Id="rId92" Type="http://schemas.openxmlformats.org/officeDocument/2006/relationships/hyperlink" Target="https://emenscr.nesdc.go.th/viewer/view.html?id=5db93a37b9b2250a3a28e91b&amp;username=rmuti11001" TargetMode="External"/><Relationship Id="rId162" Type="http://schemas.openxmlformats.org/officeDocument/2006/relationships/drawing" Target="../drawings/drawing3.xml"/><Relationship Id="rId2" Type="http://schemas.openxmlformats.org/officeDocument/2006/relationships/hyperlink" Target="https://emenscr.nesdc.go.th/viewer/view.html?id=5d8d775ec4ef78648949462e&amp;username=osmep53321" TargetMode="External"/><Relationship Id="rId29" Type="http://schemas.openxmlformats.org/officeDocument/2006/relationships/hyperlink" Target="https://emenscr.nesdc.go.th/viewer/view.html?id=6000254cfdee0f295412d70e&amp;username=cea031" TargetMode="External"/><Relationship Id="rId24" Type="http://schemas.openxmlformats.org/officeDocument/2006/relationships/hyperlink" Target="https://emenscr.nesdc.go.th/viewer/view.html?id=5fc9f2318290676ab1b9c88c&amp;username=cea031" TargetMode="External"/><Relationship Id="rId40" Type="http://schemas.openxmlformats.org/officeDocument/2006/relationships/hyperlink" Target="https://emenscr.nesdc.go.th/viewer/view.html?id=5f9a29a3f9cb99439af531a4&amp;username=moac10041" TargetMode="External"/><Relationship Id="rId45" Type="http://schemas.openxmlformats.org/officeDocument/2006/relationships/hyperlink" Target="https://emenscr.nesdc.go.th/viewer/view.html?id=5d55236261b58e14b04e3ab6&amp;username=industry04201" TargetMode="External"/><Relationship Id="rId66" Type="http://schemas.openxmlformats.org/officeDocument/2006/relationships/hyperlink" Target="https://emenscr.nesdc.go.th/viewer/view.html?id=5d7f09b2c9040805a028665b&amp;username=moc07021" TargetMode="External"/><Relationship Id="rId87" Type="http://schemas.openxmlformats.org/officeDocument/2006/relationships/hyperlink" Target="https://emenscr.nesdc.go.th/viewer/view.html?id=5d8ce3421eb143648e8b34e3&amp;username=most6500101" TargetMode="External"/><Relationship Id="rId110" Type="http://schemas.openxmlformats.org/officeDocument/2006/relationships/hyperlink" Target="https://emenscr.nesdc.go.th/viewer/view.html?id=5f27cbf002517d2f64872202&amp;username=most54011" TargetMode="External"/><Relationship Id="rId115" Type="http://schemas.openxmlformats.org/officeDocument/2006/relationships/hyperlink" Target="https://emenscr.nesdc.go.th/viewer/view.html?id=5f2d3142800cd605e9ae9487&amp;username=ubu05291" TargetMode="External"/><Relationship Id="rId131" Type="http://schemas.openxmlformats.org/officeDocument/2006/relationships/hyperlink" Target="https://emenscr.nesdc.go.th/viewer/view.html?id=5fe302d50573ae1b286326c9&amp;username=tpqi061" TargetMode="External"/><Relationship Id="rId136" Type="http://schemas.openxmlformats.org/officeDocument/2006/relationships/hyperlink" Target="https://emenscr.nesdc.go.th/viewer/view.html?id=5e01d007b459dd49a9ac7536&amp;username=cea031" TargetMode="External"/><Relationship Id="rId157" Type="http://schemas.openxmlformats.org/officeDocument/2006/relationships/hyperlink" Target="https://emenscr.nesdc.go.th/viewer/view.html?id=5c6a7e7537cd112ef0beeaa3&amp;username=most54011" TargetMode="External"/><Relationship Id="rId61" Type="http://schemas.openxmlformats.org/officeDocument/2006/relationships/hyperlink" Target="https://emenscr.nesdc.go.th/viewer/view.html?id=5fc9f6169c9b606d2171437f&amp;username=moi0019821" TargetMode="External"/><Relationship Id="rId82" Type="http://schemas.openxmlformats.org/officeDocument/2006/relationships/hyperlink" Target="https://emenscr.nesdc.go.th/viewer/view.html?id=5b8e0612b76a640f339872fa&amp;username=most02141" TargetMode="External"/><Relationship Id="rId152" Type="http://schemas.openxmlformats.org/officeDocument/2006/relationships/hyperlink" Target="https://emenscr.nesdc.go.th/viewer/view.html?id=5d4bccb836083413fbb3d202&amp;username=industry04091" TargetMode="External"/><Relationship Id="rId19" Type="http://schemas.openxmlformats.org/officeDocument/2006/relationships/hyperlink" Target="https://emenscr.nesdc.go.th/viewer/view.html?id=5fc9b0aa5d06316aaee53283&amp;username=cea031" TargetMode="External"/><Relationship Id="rId14" Type="http://schemas.openxmlformats.org/officeDocument/2006/relationships/hyperlink" Target="https://emenscr.nesdc.go.th/viewer/view.html?id=5e0426426f155549ab8fbf43&amp;username=cea031" TargetMode="External"/><Relationship Id="rId30" Type="http://schemas.openxmlformats.org/officeDocument/2006/relationships/hyperlink" Target="https://emenscr.nesdc.go.th/viewer/view.html?id=6000268afdee0f295412d710&amp;username=cea031" TargetMode="External"/><Relationship Id="rId35" Type="http://schemas.openxmlformats.org/officeDocument/2006/relationships/hyperlink" Target="https://emenscr.nesdc.go.th/viewer/view.html?id=5bd18d0549b9c605ba60a0bd&amp;username=moac10041" TargetMode="External"/><Relationship Id="rId56" Type="http://schemas.openxmlformats.org/officeDocument/2006/relationships/hyperlink" Target="https://emenscr.nesdc.go.th/viewer/view.html?id=5fe05b17ea2eef1b27a27585&amp;username=industry02031" TargetMode="External"/><Relationship Id="rId77" Type="http://schemas.openxmlformats.org/officeDocument/2006/relationships/hyperlink" Target="https://emenscr.nesdc.go.th/viewer/view.html?id=5fb34e74f66b5442a6ec024b&amp;username=moc07021" TargetMode="External"/><Relationship Id="rId100" Type="http://schemas.openxmlformats.org/officeDocument/2006/relationships/hyperlink" Target="https://emenscr.nesdc.go.th/viewer/view.html?id=5e05b95ae82416445c17a3db&amp;username=psu05211081" TargetMode="External"/><Relationship Id="rId105" Type="http://schemas.openxmlformats.org/officeDocument/2006/relationships/hyperlink" Target="https://emenscr.nesdc.go.th/viewer/view.html?id=5e3bce6ee7d7ab7b0f7c6467&amp;username=most54011" TargetMode="External"/><Relationship Id="rId126" Type="http://schemas.openxmlformats.org/officeDocument/2006/relationships/hyperlink" Target="https://emenscr.nesdc.go.th/viewer/view.html?id=60030be5d81bc0294d0310b3&amp;username=kpru053631" TargetMode="External"/><Relationship Id="rId147" Type="http://schemas.openxmlformats.org/officeDocument/2006/relationships/hyperlink" Target="https://emenscr.nesdc.go.th/viewer/view.html?id=5f2c03185d3d8c1b64cee02f&amp;username=moac04021" TargetMode="External"/><Relationship Id="rId8" Type="http://schemas.openxmlformats.org/officeDocument/2006/relationships/hyperlink" Target="https://emenscr.nesdc.go.th/viewer/view.html?id=5e01da626f155549ab8fb9b0&amp;username=cea031" TargetMode="External"/><Relationship Id="rId51" Type="http://schemas.openxmlformats.org/officeDocument/2006/relationships/hyperlink" Target="https://emenscr.nesdc.go.th/viewer/view.html?id=5df33cf9c24dfe2c4f174cc3&amp;username=industry04211" TargetMode="External"/><Relationship Id="rId72" Type="http://schemas.openxmlformats.org/officeDocument/2006/relationships/hyperlink" Target="https://emenscr.nesdc.go.th/viewer/view.html?id=5df9e3a8caa0dc3f63b8c525&amp;username=moc0016451" TargetMode="External"/><Relationship Id="rId93" Type="http://schemas.openxmlformats.org/officeDocument/2006/relationships/hyperlink" Target="https://emenscr.nesdc.go.th/viewer/view.html?id=5dba5164e414e50a393a44a5&amp;username=rmutt0578041" TargetMode="External"/><Relationship Id="rId98" Type="http://schemas.openxmlformats.org/officeDocument/2006/relationships/hyperlink" Target="https://emenscr.nesdc.go.th/viewer/view.html?id=5e01751c42c5ca49af55a7f6&amp;username=cmru0533101" TargetMode="External"/><Relationship Id="rId121" Type="http://schemas.openxmlformats.org/officeDocument/2006/relationships/hyperlink" Target="https://emenscr.nesdc.go.th/viewer/view.html?id=5ffd4fd1c9bcb56cc183f17e&amp;username=most640141" TargetMode="External"/><Relationship Id="rId142" Type="http://schemas.openxmlformats.org/officeDocument/2006/relationships/hyperlink" Target="https://emenscr.nesdc.go.th/viewer/view.html?id=5e04242842c5ca49af55affd&amp;username=cea031" TargetMode="External"/><Relationship Id="rId3" Type="http://schemas.openxmlformats.org/officeDocument/2006/relationships/hyperlink" Target="https://emenscr.nesdc.go.th/viewer/view.html?id=5d8d9f746110b422f7521425&amp;username=osmep53321" TargetMode="External"/><Relationship Id="rId25" Type="http://schemas.openxmlformats.org/officeDocument/2006/relationships/hyperlink" Target="https://emenscr.nesdc.go.th/viewer/view.html?id=5fe302d50573ae1b286326c9&amp;username=tpqi061" TargetMode="External"/><Relationship Id="rId46" Type="http://schemas.openxmlformats.org/officeDocument/2006/relationships/hyperlink" Target="https://emenscr.nesdc.go.th/viewer/view.html?id=5da6e5fc1cf04a5bcff2482c&amp;username=industry07091" TargetMode="External"/><Relationship Id="rId67" Type="http://schemas.openxmlformats.org/officeDocument/2006/relationships/hyperlink" Target="https://emenscr.nesdc.go.th/viewer/view.html?id=5d7f412142d188059b354fc7&amp;username=moc09021" TargetMode="External"/><Relationship Id="rId116" Type="http://schemas.openxmlformats.org/officeDocument/2006/relationships/hyperlink" Target="https://emenscr.nesdc.go.th/viewer/view.html?id=5f2d338871ea1d05e1a81e41&amp;username=mfu590131" TargetMode="External"/><Relationship Id="rId137" Type="http://schemas.openxmlformats.org/officeDocument/2006/relationships/hyperlink" Target="https://emenscr.nesdc.go.th/viewer/view.html?id=5e01da626f155549ab8fb9b0&amp;username=cea031" TargetMode="External"/><Relationship Id="rId158" Type="http://schemas.openxmlformats.org/officeDocument/2006/relationships/hyperlink" Target="https://emenscr.nesdc.go.th/viewer/view.html?id=5d941b7a5eeade04dcf9cffa&amp;username=crru0532181" TargetMode="External"/><Relationship Id="rId20" Type="http://schemas.openxmlformats.org/officeDocument/2006/relationships/hyperlink" Target="https://emenscr.nesdc.go.th/viewer/view.html?id=5fc9b69bcc395c6aa110cefb&amp;username=cea031" TargetMode="External"/><Relationship Id="rId41" Type="http://schemas.openxmlformats.org/officeDocument/2006/relationships/hyperlink" Target="https://emenscr.nesdc.go.th/viewer/view.html?id=5c80e4b04819522ef1ca312c&amp;username=industry02031" TargetMode="External"/><Relationship Id="rId62" Type="http://schemas.openxmlformats.org/officeDocument/2006/relationships/hyperlink" Target="https://emenscr.nesdc.go.th/viewer/view.html?id=5b1f81fd916f477e3991ec5a&amp;username=git081" TargetMode="External"/><Relationship Id="rId83" Type="http://schemas.openxmlformats.org/officeDocument/2006/relationships/hyperlink" Target="https://emenscr.nesdc.go.th/viewer/view.html?id=5bd8089f7de3c605ae41605a&amp;username=most54011" TargetMode="External"/><Relationship Id="rId88" Type="http://schemas.openxmlformats.org/officeDocument/2006/relationships/hyperlink" Target="https://emenscr.nesdc.go.th/viewer/view.html?id=5d918b24f80e1246a3b573d1&amp;username=crru0532241" TargetMode="External"/><Relationship Id="rId111" Type="http://schemas.openxmlformats.org/officeDocument/2006/relationships/hyperlink" Target="https://emenscr.nesdc.go.th/viewer/view.html?id=5f2a7c81c65fbf3fac320fa8&amp;username=uru0535011" TargetMode="External"/><Relationship Id="rId132" Type="http://schemas.openxmlformats.org/officeDocument/2006/relationships/hyperlink" Target="https://emenscr.nesdc.go.th/viewer/view.html?id=5f2ce2071e9bcf1b6a336662&amp;username=tpqi061" TargetMode="External"/><Relationship Id="rId153" Type="http://schemas.openxmlformats.org/officeDocument/2006/relationships/hyperlink" Target="https://emenscr.nesdc.go.th/viewer/view.html?id=5d537d778087be14b6d4cc52&amp;username=industry04091" TargetMode="External"/><Relationship Id="rId15" Type="http://schemas.openxmlformats.org/officeDocument/2006/relationships/hyperlink" Target="https://emenscr.nesdc.go.th/viewer/view.html?id=5e042896ca0feb49b458c58a&amp;username=cea031" TargetMode="External"/><Relationship Id="rId36" Type="http://schemas.openxmlformats.org/officeDocument/2006/relationships/hyperlink" Target="https://emenscr.nesdc.go.th/viewer/view.html?id=5dfc8063c552571a72d139f0&amp;username=moac10041" TargetMode="External"/><Relationship Id="rId57" Type="http://schemas.openxmlformats.org/officeDocument/2006/relationships/hyperlink" Target="https://emenscr.nesdc.go.th/viewer/view.html?id=5e1bedcc9c54765ede0c6f12&amp;username=moph10071" TargetMode="External"/><Relationship Id="rId106" Type="http://schemas.openxmlformats.org/officeDocument/2006/relationships/hyperlink" Target="https://emenscr.nesdc.go.th/viewer/view.html?id=5e8c4af280b1946502d41e15&amp;username=pnru0565021" TargetMode="External"/><Relationship Id="rId127" Type="http://schemas.openxmlformats.org/officeDocument/2006/relationships/hyperlink" Target="https://emenscr.nesdc.go.th/viewer/view.html?id=60044bf7d81bc0294d0310d1&amp;username=kpru053631" TargetMode="External"/><Relationship Id="rId10" Type="http://schemas.openxmlformats.org/officeDocument/2006/relationships/hyperlink" Target="https://emenscr.nesdc.go.th/viewer/view.html?id=5e01e325b459dd49a9ac75eb&amp;username=cea031" TargetMode="External"/><Relationship Id="rId31" Type="http://schemas.openxmlformats.org/officeDocument/2006/relationships/hyperlink" Target="https://emenscr.nesdc.go.th/viewer/view.html?id=60002a6a18c77a294c919560&amp;username=cea031" TargetMode="External"/><Relationship Id="rId52" Type="http://schemas.openxmlformats.org/officeDocument/2006/relationships/hyperlink" Target="https://emenscr.nesdc.go.th/viewer/view.html?id=5f27d50dc584a82f5e3aaa85&amp;username=industry091" TargetMode="External"/><Relationship Id="rId73" Type="http://schemas.openxmlformats.org/officeDocument/2006/relationships/hyperlink" Target="https://emenscr.nesdc.go.th/viewer/view.html?id=5f6197cedb3faf7259446edd&amp;username=moc0016451" TargetMode="External"/><Relationship Id="rId78" Type="http://schemas.openxmlformats.org/officeDocument/2006/relationships/hyperlink" Target="https://emenscr.nesdc.go.th/viewer/view.html?id=5fb7b579f66b5442a6ec03e5&amp;username=moc07081" TargetMode="External"/><Relationship Id="rId94" Type="http://schemas.openxmlformats.org/officeDocument/2006/relationships/hyperlink" Target="https://emenscr.nesdc.go.th/viewer/view.html?id=5dc3ce7c95d4bc03082420eb&amp;username=cpru05690121" TargetMode="External"/><Relationship Id="rId99" Type="http://schemas.openxmlformats.org/officeDocument/2006/relationships/hyperlink" Target="https://emenscr.nesdc.go.th/viewer/view.html?id=5e0487c7b459dd49a9ac7e7c&amp;username=most640141" TargetMode="External"/><Relationship Id="rId101" Type="http://schemas.openxmlformats.org/officeDocument/2006/relationships/hyperlink" Target="https://emenscr.nesdc.go.th/viewer/view.html?id=5e05d48b0ad19a445701a13f&amp;username=most640141" TargetMode="External"/><Relationship Id="rId122" Type="http://schemas.openxmlformats.org/officeDocument/2006/relationships/hyperlink" Target="https://emenscr.nesdc.go.th/viewer/view.html?id=5ffd85672484306cc56a78e2&amp;username=most640141" TargetMode="External"/><Relationship Id="rId143" Type="http://schemas.openxmlformats.org/officeDocument/2006/relationships/hyperlink" Target="https://emenscr.nesdc.go.th/viewer/view.html?id=5e0426426f155549ab8fbf43&amp;username=cea031" TargetMode="External"/><Relationship Id="rId148" Type="http://schemas.openxmlformats.org/officeDocument/2006/relationships/hyperlink" Target="https://emenscr.nesdc.go.th/viewer/view.html?id=5bd18d0549b9c605ba60a0bd&amp;username=moac10041" TargetMode="External"/><Relationship Id="rId4" Type="http://schemas.openxmlformats.org/officeDocument/2006/relationships/hyperlink" Target="https://emenscr.nesdc.go.th/viewer/view.html?id=5e01c5c56f155549ab8fb8c9&amp;username=cea031" TargetMode="External"/><Relationship Id="rId9" Type="http://schemas.openxmlformats.org/officeDocument/2006/relationships/hyperlink" Target="https://emenscr.nesdc.go.th/viewer/view.html?id=5e01df8e42c5ca49af55aaa1&amp;username=cea031" TargetMode="External"/><Relationship Id="rId26" Type="http://schemas.openxmlformats.org/officeDocument/2006/relationships/hyperlink" Target="https://emenscr.nesdc.go.th/viewer/view.html?id=6000121918c77a294c91953e&amp;username=cea031" TargetMode="External"/><Relationship Id="rId47" Type="http://schemas.openxmlformats.org/officeDocument/2006/relationships/hyperlink" Target="https://emenscr.nesdc.go.th/viewer/view.html?id=5db94a71ddf85f0a3f403a35&amp;username=industry02031" TargetMode="External"/><Relationship Id="rId68" Type="http://schemas.openxmlformats.org/officeDocument/2006/relationships/hyperlink" Target="https://emenscr.nesdc.go.th/viewer/view.html?id=5d931bd6b7cda504eec965da&amp;username=git081" TargetMode="External"/><Relationship Id="rId89" Type="http://schemas.openxmlformats.org/officeDocument/2006/relationships/hyperlink" Target="https://emenscr.nesdc.go.th/viewer/view.html?id=5d9302e20fe8db04e6283185&amp;username=crru0532241" TargetMode="External"/><Relationship Id="rId112" Type="http://schemas.openxmlformats.org/officeDocument/2006/relationships/hyperlink" Target="https://emenscr.nesdc.go.th/viewer/view.html?id=5f2b97bc1bb712252cdabad1&amp;username=psu05211" TargetMode="External"/><Relationship Id="rId133" Type="http://schemas.openxmlformats.org/officeDocument/2006/relationships/hyperlink" Target="https://emenscr.nesdc.go.th/viewer/view.html?id=5e01c5c56f155549ab8fb8c9&amp;username=cea031" TargetMode="External"/><Relationship Id="rId154" Type="http://schemas.openxmlformats.org/officeDocument/2006/relationships/hyperlink" Target="https://emenscr.nesdc.go.th/viewer/view.html?id=5d551b206a833a14b5f1b26a&amp;username=industry04211" TargetMode="External"/><Relationship Id="rId16" Type="http://schemas.openxmlformats.org/officeDocument/2006/relationships/hyperlink" Target="https://emenscr.nesdc.go.th/viewer/view.html?id=5f2ce2071e9bcf1b6a336662&amp;username=tpqi061" TargetMode="External"/><Relationship Id="rId37" Type="http://schemas.openxmlformats.org/officeDocument/2006/relationships/hyperlink" Target="https://emenscr.nesdc.go.th/viewer/view.html?id=5e045d7c6f155549ab8fc0eb&amp;username=moac04021" TargetMode="External"/><Relationship Id="rId58" Type="http://schemas.openxmlformats.org/officeDocument/2006/relationships/hyperlink" Target="https://emenscr.nesdc.go.th/viewer/view.html?id=5f2bcb74ab9aa9251e67f676&amp;username=moph10041" TargetMode="External"/><Relationship Id="rId79" Type="http://schemas.openxmlformats.org/officeDocument/2006/relationships/hyperlink" Target="https://emenscr.nesdc.go.th/viewer/view.html?id=5b1fa60dbdb2d17e2f9a17a1&amp;username=most6500031" TargetMode="External"/><Relationship Id="rId102" Type="http://schemas.openxmlformats.org/officeDocument/2006/relationships/hyperlink" Target="https://emenscr.nesdc.go.th/viewer/view.html?id=5e05d93d3b2bc044565f7b70&amp;username=most640141" TargetMode="External"/><Relationship Id="rId123" Type="http://schemas.openxmlformats.org/officeDocument/2006/relationships/hyperlink" Target="https://emenscr.nesdc.go.th/viewer/view.html?id=5ffec04bc9bcb56cc183f2d7&amp;username=most640141" TargetMode="External"/><Relationship Id="rId144" Type="http://schemas.openxmlformats.org/officeDocument/2006/relationships/hyperlink" Target="https://emenscr.nesdc.go.th/viewer/view.html?id=5e042896ca0feb49b458c58a&amp;username=cea031" TargetMode="External"/><Relationship Id="rId90" Type="http://schemas.openxmlformats.org/officeDocument/2006/relationships/hyperlink" Target="https://emenscr.nesdc.go.th/viewer/view.html?id=5d941b7a5eeade04dcf9cffa&amp;username=crru0532181" TargetMode="External"/><Relationship Id="rId27" Type="http://schemas.openxmlformats.org/officeDocument/2006/relationships/hyperlink" Target="https://emenscr.nesdc.go.th/viewer/view.html?id=600016438fc6222946bc8856&amp;username=cea031" TargetMode="External"/><Relationship Id="rId48" Type="http://schemas.openxmlformats.org/officeDocument/2006/relationships/hyperlink" Target="https://emenscr.nesdc.go.th/viewer/view.html?id=5df1bccd11e6364ece801ecb&amp;username=industry04091" TargetMode="External"/><Relationship Id="rId69" Type="http://schemas.openxmlformats.org/officeDocument/2006/relationships/hyperlink" Target="https://emenscr.nesdc.go.th/viewer/view.html?id=5de766ac9f75a146bbce06f1&amp;username=moc09021" TargetMode="External"/><Relationship Id="rId113" Type="http://schemas.openxmlformats.org/officeDocument/2006/relationships/hyperlink" Target="https://emenscr.nesdc.go.th/viewer/view.html?id=5f2cc8ef5d3d8c1b64cee10f&amp;username=nrct00031" TargetMode="External"/><Relationship Id="rId134" Type="http://schemas.openxmlformats.org/officeDocument/2006/relationships/hyperlink" Target="https://emenscr.nesdc.go.th/viewer/view.html?id=5e01c90c6f155549ab8fb8f7&amp;username=cea031" TargetMode="External"/><Relationship Id="rId80" Type="http://schemas.openxmlformats.org/officeDocument/2006/relationships/hyperlink" Target="https://emenscr.nesdc.go.th/viewer/view.html?id=5b20d60abdb2d17e2f9a191b&amp;username=most54011" TargetMode="External"/><Relationship Id="rId155" Type="http://schemas.openxmlformats.org/officeDocument/2006/relationships/hyperlink" Target="https://emenscr.nesdc.go.th/viewer/view.html?id=5e1bedcc9c54765ede0c6f12&amp;username=moph1007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9a505137b27e5b651e83b4&amp;username=utk0579041" TargetMode="External"/><Relationship Id="rId21" Type="http://schemas.openxmlformats.org/officeDocument/2006/relationships/hyperlink" Target="https://emenscr.nesdc.go.th/viewer/view.html?id=5fc9bcbca8d9686aa79eec11&amp;username=cea031" TargetMode="External"/><Relationship Id="rId42" Type="http://schemas.openxmlformats.org/officeDocument/2006/relationships/hyperlink" Target="https://emenscr.nesdc.go.th/viewer/view.html?id=5d4bccb836083413fbb3d202&amp;username=industry04091" TargetMode="External"/><Relationship Id="rId63" Type="http://schemas.openxmlformats.org/officeDocument/2006/relationships/hyperlink" Target="https://emenscr.nesdc.go.th/viewer/view.html?id=5d71eac489e2df1450c650f0&amp;username=moc07081" TargetMode="External"/><Relationship Id="rId84" Type="http://schemas.openxmlformats.org/officeDocument/2006/relationships/hyperlink" Target="https://emenscr.nesdc.go.th/viewer/view.html?id=5bd80f497de3c605ae416064&amp;username=most54011" TargetMode="External"/><Relationship Id="rId138" Type="http://schemas.openxmlformats.org/officeDocument/2006/relationships/hyperlink" Target="https://emenscr.nesdc.go.th/viewer/view.html?id=5e01df8e42c5ca49af55aaa1&amp;username=cea031" TargetMode="External"/><Relationship Id="rId159" Type="http://schemas.openxmlformats.org/officeDocument/2006/relationships/hyperlink" Target="https://emenscr.nesdc.go.th/viewer/view.html?id=5e8caa2d7ba9ff650c838ab7&amp;username=most6001161" TargetMode="External"/><Relationship Id="rId107" Type="http://schemas.openxmlformats.org/officeDocument/2006/relationships/hyperlink" Target="https://emenscr.nesdc.go.th/viewer/view.html?id=5e8caa2d7ba9ff650c838ab7&amp;username=most6001161" TargetMode="External"/><Relationship Id="rId11" Type="http://schemas.openxmlformats.org/officeDocument/2006/relationships/hyperlink" Target="https://emenscr.nesdc.go.th/viewer/view.html?id=5e033d8e42c5ca49af55aef9&amp;username=cea031" TargetMode="External"/><Relationship Id="rId32" Type="http://schemas.openxmlformats.org/officeDocument/2006/relationships/hyperlink" Target="https://emenscr.nesdc.go.th/viewer/view.html?id=5db7c541a099c71470319bb0&amp;username=mol04051" TargetMode="External"/><Relationship Id="rId53" Type="http://schemas.openxmlformats.org/officeDocument/2006/relationships/hyperlink" Target="https://emenscr.nesdc.go.th/viewer/view.html?id=5f2bb47858f327252403c6da&amp;username=industry04071" TargetMode="External"/><Relationship Id="rId74" Type="http://schemas.openxmlformats.org/officeDocument/2006/relationships/hyperlink" Target="https://emenscr.nesdc.go.th/viewer/view.html?id=5faa32ef3f6eff6c492139e3&amp;username=moc07051" TargetMode="External"/><Relationship Id="rId128" Type="http://schemas.openxmlformats.org/officeDocument/2006/relationships/hyperlink" Target="https://emenscr.nesdc.go.th/viewer/view.html?id=6004528818c77a294c919766&amp;username=kpru053631" TargetMode="External"/><Relationship Id="rId149" Type="http://schemas.openxmlformats.org/officeDocument/2006/relationships/hyperlink" Target="https://emenscr.nesdc.go.th/viewer/view.html?id=5dfc8063c552571a72d139f0&amp;username=moac10041" TargetMode="External"/><Relationship Id="rId5" Type="http://schemas.openxmlformats.org/officeDocument/2006/relationships/hyperlink" Target="https://emenscr.nesdc.go.th/viewer/view.html?id=5e01c90c6f155549ab8fb8f7&amp;username=cea031" TargetMode="External"/><Relationship Id="rId95" Type="http://schemas.openxmlformats.org/officeDocument/2006/relationships/hyperlink" Target="https://emenscr.nesdc.go.th/viewer/view.html?id=5ddcd1e344d12553340aeba2&amp;username=cpru05690121" TargetMode="External"/><Relationship Id="rId160" Type="http://schemas.openxmlformats.org/officeDocument/2006/relationships/hyperlink" Target="https://emenscr.nesdc.go.th/viewer/view.html?id=5b445a5d4c5a2c254a3305c8&amp;username=gsb1" TargetMode="External"/><Relationship Id="rId22" Type="http://schemas.openxmlformats.org/officeDocument/2006/relationships/hyperlink" Target="https://emenscr.nesdc.go.th/viewer/view.html?id=5fc9be8a5d06316aaee532bf&amp;username=cea031" TargetMode="External"/><Relationship Id="rId43" Type="http://schemas.openxmlformats.org/officeDocument/2006/relationships/hyperlink" Target="https://emenscr.nesdc.go.th/viewer/view.html?id=5d537d778087be14b6d4cc52&amp;username=industry04091" TargetMode="External"/><Relationship Id="rId64" Type="http://schemas.openxmlformats.org/officeDocument/2006/relationships/hyperlink" Target="https://emenscr.nesdc.go.th/viewer/view.html?id=5d787d5460510a2e01a94896&amp;username=moc07051" TargetMode="External"/><Relationship Id="rId118" Type="http://schemas.openxmlformats.org/officeDocument/2006/relationships/hyperlink" Target="https://emenscr.nesdc.go.th/viewer/view.html?id=5f9a86f48f85135b66769e9d&amp;username=utk0579041" TargetMode="External"/><Relationship Id="rId139" Type="http://schemas.openxmlformats.org/officeDocument/2006/relationships/hyperlink" Target="https://emenscr.nesdc.go.th/viewer/view.html?id=5e01e325b459dd49a9ac75eb&amp;username=cea031" TargetMode="External"/><Relationship Id="rId85" Type="http://schemas.openxmlformats.org/officeDocument/2006/relationships/hyperlink" Target="https://emenscr.nesdc.go.th/viewer/view.html?id=5c6a7e7537cd112ef0beeaa3&amp;username=most54011" TargetMode="External"/><Relationship Id="rId150" Type="http://schemas.openxmlformats.org/officeDocument/2006/relationships/hyperlink" Target="https://emenscr.nesdc.go.th/viewer/view.html?id=5e045d7c6f155549ab8fc0eb&amp;username=moac04021" TargetMode="External"/><Relationship Id="rId12" Type="http://schemas.openxmlformats.org/officeDocument/2006/relationships/hyperlink" Target="https://emenscr.nesdc.go.th/viewer/view.html?id=5e0421ddb459dd49a9ac7ae1&amp;username=cea031" TargetMode="External"/><Relationship Id="rId17" Type="http://schemas.openxmlformats.org/officeDocument/2006/relationships/hyperlink" Target="https://emenscr.nesdc.go.th/viewer/view.html?id=5f74590006a32245fa444810&amp;username=tpqi061" TargetMode="External"/><Relationship Id="rId33" Type="http://schemas.openxmlformats.org/officeDocument/2006/relationships/hyperlink" Target="https://emenscr.nesdc.go.th/viewer/view.html?id=5db825d97aa7d70a4477d81e&amp;username=mol04051" TargetMode="External"/><Relationship Id="rId38" Type="http://schemas.openxmlformats.org/officeDocument/2006/relationships/hyperlink" Target="https://emenscr.nesdc.go.th/viewer/view.html?id=5f16bcf8cd2a2074c3055a44&amp;username=moac04021" TargetMode="External"/><Relationship Id="rId59" Type="http://schemas.openxmlformats.org/officeDocument/2006/relationships/hyperlink" Target="https://emenscr.nesdc.go.th/viewer/view.html?id=5f2cda721e9bcf1b6a336624&amp;username=moph10041" TargetMode="External"/><Relationship Id="rId103" Type="http://schemas.openxmlformats.org/officeDocument/2006/relationships/hyperlink" Target="https://emenscr.nesdc.go.th/viewer/view.html?id=5e05df175baa7b44654de348&amp;username=most640141" TargetMode="External"/><Relationship Id="rId108" Type="http://schemas.openxmlformats.org/officeDocument/2006/relationships/hyperlink" Target="https://emenscr.nesdc.go.th/viewer/view.html?id=5eda07501b0ca560517e7331&amp;username=rmutt0578041" TargetMode="External"/><Relationship Id="rId124" Type="http://schemas.openxmlformats.org/officeDocument/2006/relationships/hyperlink" Target="https://emenscr.nesdc.go.th/viewer/view.html?id=60014e1c18c77a294c919667&amp;username=most02141" TargetMode="External"/><Relationship Id="rId129" Type="http://schemas.openxmlformats.org/officeDocument/2006/relationships/hyperlink" Target="https://emenscr.nesdc.go.th/viewer/view.html?id=5b445a5d4c5a2c254a3305c8&amp;username=gsb1" TargetMode="External"/><Relationship Id="rId54" Type="http://schemas.openxmlformats.org/officeDocument/2006/relationships/hyperlink" Target="https://emenscr.nesdc.go.th/viewer/view.html?id=5f2bdfe25ae40c252664c285&amp;username=industry02041" TargetMode="External"/><Relationship Id="rId70" Type="http://schemas.openxmlformats.org/officeDocument/2006/relationships/hyperlink" Target="https://emenscr.nesdc.go.th/viewer/view.html?id=5df096395ab6a64edd63002d&amp;username=moc07081" TargetMode="External"/><Relationship Id="rId75" Type="http://schemas.openxmlformats.org/officeDocument/2006/relationships/hyperlink" Target="https://emenscr.nesdc.go.th/viewer/view.html?id=5fadf5423f6eff6c49213b65&amp;username=moc0016451" TargetMode="External"/><Relationship Id="rId91" Type="http://schemas.openxmlformats.org/officeDocument/2006/relationships/hyperlink" Target="https://emenscr.nesdc.go.th/viewer/view.html?id=5db696a3395adc146fd48674&amp;username=rmutt0578041" TargetMode="External"/><Relationship Id="rId96" Type="http://schemas.openxmlformats.org/officeDocument/2006/relationships/hyperlink" Target="https://emenscr.nesdc.go.th/viewer/view.html?id=5e0032c26f155549ab8fb4bb&amp;username=nrru0544051" TargetMode="External"/><Relationship Id="rId140" Type="http://schemas.openxmlformats.org/officeDocument/2006/relationships/hyperlink" Target="https://emenscr.nesdc.go.th/viewer/view.html?id=5e033d8e42c5ca49af55aef9&amp;username=cea031" TargetMode="External"/><Relationship Id="rId145" Type="http://schemas.openxmlformats.org/officeDocument/2006/relationships/hyperlink" Target="https://emenscr.nesdc.go.th/viewer/view.html?id=5db7c541a099c71470319bb0&amp;username=mol04051" TargetMode="External"/><Relationship Id="rId161" Type="http://schemas.openxmlformats.org/officeDocument/2006/relationships/printerSettings" Target="../printerSettings/printerSettings4.bin"/><Relationship Id="rId1" Type="http://schemas.openxmlformats.org/officeDocument/2006/relationships/hyperlink" Target="https://emenscr.nesdc.go.th/viewer/view.html?id=5cff56d8656db4416eea0f9e&amp;username=cea031" TargetMode="External"/><Relationship Id="rId6" Type="http://schemas.openxmlformats.org/officeDocument/2006/relationships/hyperlink" Target="https://emenscr.nesdc.go.th/viewer/view.html?id=5e01cc3042c5ca49af55a9d1&amp;username=cea031" TargetMode="External"/><Relationship Id="rId23" Type="http://schemas.openxmlformats.org/officeDocument/2006/relationships/hyperlink" Target="https://emenscr.nesdc.go.th/viewer/view.html?id=5fc9e95aa8d9686aa79eecb4&amp;username=cea031" TargetMode="External"/><Relationship Id="rId28" Type="http://schemas.openxmlformats.org/officeDocument/2006/relationships/hyperlink" Target="https://emenscr.nesdc.go.th/viewer/view.html?id=60001a1218c77a294c919548&amp;username=cea031" TargetMode="External"/><Relationship Id="rId49" Type="http://schemas.openxmlformats.org/officeDocument/2006/relationships/hyperlink" Target="https://emenscr.nesdc.go.th/viewer/view.html?id=5df336598af3392c55b03c47&amp;username=industry04181" TargetMode="External"/><Relationship Id="rId114" Type="http://schemas.openxmlformats.org/officeDocument/2006/relationships/hyperlink" Target="https://emenscr.nesdc.go.th/viewer/view.html?id=5f2d2cb35d3d8c1b64cee481&amp;username=ubu05291" TargetMode="External"/><Relationship Id="rId119" Type="http://schemas.openxmlformats.org/officeDocument/2006/relationships/hyperlink" Target="https://emenscr.nesdc.go.th/viewer/view.html?id=5fc84ea79571721336792f3d&amp;username=most03101" TargetMode="External"/><Relationship Id="rId44" Type="http://schemas.openxmlformats.org/officeDocument/2006/relationships/hyperlink" Target="https://emenscr.nesdc.go.th/viewer/view.html?id=5d551b206a833a14b5f1b26a&amp;username=industry04211" TargetMode="External"/><Relationship Id="rId60" Type="http://schemas.openxmlformats.org/officeDocument/2006/relationships/hyperlink" Target="https://emenscr.nesdc.go.th/viewer/view.html?id=5fd6f4e56eb12634f2968c51&amp;username=moph10101" TargetMode="External"/><Relationship Id="rId65" Type="http://schemas.openxmlformats.org/officeDocument/2006/relationships/hyperlink" Target="https://emenscr.nesdc.go.th/viewer/view.html?id=5d7b4f3cd58dbe5799b0aba6&amp;username=moc08071" TargetMode="External"/><Relationship Id="rId81" Type="http://schemas.openxmlformats.org/officeDocument/2006/relationships/hyperlink" Target="https://emenscr.nesdc.go.th/viewer/view.html?id=5b20e126916f477e3991ee86&amp;username=most54011" TargetMode="External"/><Relationship Id="rId86" Type="http://schemas.openxmlformats.org/officeDocument/2006/relationships/hyperlink" Target="https://emenscr.nesdc.go.th/viewer/view.html?id=5d0357e7ae46c10af2226408&amp;username=most61201" TargetMode="External"/><Relationship Id="rId130" Type="http://schemas.openxmlformats.org/officeDocument/2006/relationships/hyperlink" Target="https://emenscr.nesdc.go.th/viewer/view.html?id=5cff56d8656db4416eea0f9e&amp;username=cea031" TargetMode="External"/><Relationship Id="rId135" Type="http://schemas.openxmlformats.org/officeDocument/2006/relationships/hyperlink" Target="https://emenscr.nesdc.go.th/viewer/view.html?id=5e01cc3042c5ca49af55a9d1&amp;username=cea031" TargetMode="External"/><Relationship Id="rId151" Type="http://schemas.openxmlformats.org/officeDocument/2006/relationships/hyperlink" Target="https://emenscr.nesdc.go.th/viewer/view.html?id=5f16bcf8cd2a2074c3055a44&amp;username=moac04021" TargetMode="External"/><Relationship Id="rId156" Type="http://schemas.openxmlformats.org/officeDocument/2006/relationships/hyperlink" Target="https://emenscr.nesdc.go.th/viewer/view.html?id=5b20d60abdb2d17e2f9a191b&amp;username=most54011" TargetMode="External"/><Relationship Id="rId13" Type="http://schemas.openxmlformats.org/officeDocument/2006/relationships/hyperlink" Target="https://emenscr.nesdc.go.th/viewer/view.html?id=5e04242842c5ca49af55affd&amp;username=cea031" TargetMode="External"/><Relationship Id="rId18" Type="http://schemas.openxmlformats.org/officeDocument/2006/relationships/hyperlink" Target="https://emenscr.nesdc.go.th/viewer/view.html?id=5fa8b725e01fd33f818a4eb7&amp;username=cea031" TargetMode="External"/><Relationship Id="rId39" Type="http://schemas.openxmlformats.org/officeDocument/2006/relationships/hyperlink" Target="https://emenscr.nesdc.go.th/viewer/view.html?id=5f2c03185d3d8c1b64cee02f&amp;username=moac04021" TargetMode="External"/><Relationship Id="rId109" Type="http://schemas.openxmlformats.org/officeDocument/2006/relationships/hyperlink" Target="https://emenscr.nesdc.go.th/viewer/view.html?id=5f279081c584a82f5e3aa9ee&amp;username=most02031" TargetMode="External"/><Relationship Id="rId34" Type="http://schemas.openxmlformats.org/officeDocument/2006/relationships/hyperlink" Target="https://emenscr.nesdc.go.th/viewer/view.html?id=5db96b12e414e50a393a43f5&amp;username=mol04051" TargetMode="External"/><Relationship Id="rId50" Type="http://schemas.openxmlformats.org/officeDocument/2006/relationships/hyperlink" Target="https://emenscr.nesdc.go.th/viewer/view.html?id=5df33bac9bd9f12c4a2d0944&amp;username=industry04201" TargetMode="External"/><Relationship Id="rId55" Type="http://schemas.openxmlformats.org/officeDocument/2006/relationships/hyperlink" Target="https://emenscr.nesdc.go.th/viewer/view.html?id=5f99194dc4a2e7731d081d92&amp;username=industry07091" TargetMode="External"/><Relationship Id="rId76" Type="http://schemas.openxmlformats.org/officeDocument/2006/relationships/hyperlink" Target="https://emenscr.nesdc.go.th/viewer/view.html?id=5fb21a1b0a849e2ce306dab1&amp;username=moc0016581" TargetMode="External"/><Relationship Id="rId97" Type="http://schemas.openxmlformats.org/officeDocument/2006/relationships/hyperlink" Target="https://emenscr.nesdc.go.th/viewer/view.html?id=5e00796642c5ca49af55a6ef&amp;username=rus0585111" TargetMode="External"/><Relationship Id="rId104" Type="http://schemas.openxmlformats.org/officeDocument/2006/relationships/hyperlink" Target="https://emenscr.nesdc.go.th/viewer/view.html?id=5e1444d5d033ab316bc4ff5d&amp;username=most03071" TargetMode="External"/><Relationship Id="rId120" Type="http://schemas.openxmlformats.org/officeDocument/2006/relationships/hyperlink" Target="https://emenscr.nesdc.go.th/viewer/view.html?id=5fe064faea2eef1b27a275a5&amp;username=most54011" TargetMode="External"/><Relationship Id="rId125" Type="http://schemas.openxmlformats.org/officeDocument/2006/relationships/hyperlink" Target="https://emenscr.nesdc.go.th/viewer/view.html?id=60030aa4d81bc0294d0310b1&amp;username=kpru053631" TargetMode="External"/><Relationship Id="rId141" Type="http://schemas.openxmlformats.org/officeDocument/2006/relationships/hyperlink" Target="https://emenscr.nesdc.go.th/viewer/view.html?id=5e0421ddb459dd49a9ac7ae1&amp;username=cea031" TargetMode="External"/><Relationship Id="rId146" Type="http://schemas.openxmlformats.org/officeDocument/2006/relationships/hyperlink" Target="https://emenscr.nesdc.go.th/viewer/view.html?id=5db825d97aa7d70a4477d81e&amp;username=mol04051" TargetMode="External"/><Relationship Id="rId7" Type="http://schemas.openxmlformats.org/officeDocument/2006/relationships/hyperlink" Target="https://emenscr.nesdc.go.th/viewer/view.html?id=5e01d007b459dd49a9ac7536&amp;username=cea031" TargetMode="External"/><Relationship Id="rId71" Type="http://schemas.openxmlformats.org/officeDocument/2006/relationships/hyperlink" Target="https://emenscr.nesdc.go.th/viewer/view.html?id=5df1a99521057f4ecfc9edb8&amp;username=moc07081" TargetMode="External"/><Relationship Id="rId92" Type="http://schemas.openxmlformats.org/officeDocument/2006/relationships/hyperlink" Target="https://emenscr.nesdc.go.th/viewer/view.html?id=5db93a37b9b2250a3a28e91b&amp;username=rmuti11001" TargetMode="External"/><Relationship Id="rId162" Type="http://schemas.openxmlformats.org/officeDocument/2006/relationships/drawing" Target="../drawings/drawing4.xml"/><Relationship Id="rId2" Type="http://schemas.openxmlformats.org/officeDocument/2006/relationships/hyperlink" Target="https://emenscr.nesdc.go.th/viewer/view.html?id=5d8d775ec4ef78648949462e&amp;username=osmep53321" TargetMode="External"/><Relationship Id="rId29" Type="http://schemas.openxmlformats.org/officeDocument/2006/relationships/hyperlink" Target="https://emenscr.nesdc.go.th/viewer/view.html?id=6000254cfdee0f295412d70e&amp;username=cea031" TargetMode="External"/><Relationship Id="rId24" Type="http://schemas.openxmlformats.org/officeDocument/2006/relationships/hyperlink" Target="https://emenscr.nesdc.go.th/viewer/view.html?id=5fc9f2318290676ab1b9c88c&amp;username=cea031" TargetMode="External"/><Relationship Id="rId40" Type="http://schemas.openxmlformats.org/officeDocument/2006/relationships/hyperlink" Target="https://emenscr.nesdc.go.th/viewer/view.html?id=5f9a29a3f9cb99439af531a4&amp;username=moac10041" TargetMode="External"/><Relationship Id="rId45" Type="http://schemas.openxmlformats.org/officeDocument/2006/relationships/hyperlink" Target="https://emenscr.nesdc.go.th/viewer/view.html?id=5d55236261b58e14b04e3ab6&amp;username=industry04201" TargetMode="External"/><Relationship Id="rId66" Type="http://schemas.openxmlformats.org/officeDocument/2006/relationships/hyperlink" Target="https://emenscr.nesdc.go.th/viewer/view.html?id=5d7f09b2c9040805a028665b&amp;username=moc07021" TargetMode="External"/><Relationship Id="rId87" Type="http://schemas.openxmlformats.org/officeDocument/2006/relationships/hyperlink" Target="https://emenscr.nesdc.go.th/viewer/view.html?id=5d8ce3421eb143648e8b34e3&amp;username=most6500101" TargetMode="External"/><Relationship Id="rId110" Type="http://schemas.openxmlformats.org/officeDocument/2006/relationships/hyperlink" Target="https://emenscr.nesdc.go.th/viewer/view.html?id=5f27cbf002517d2f64872202&amp;username=most54011" TargetMode="External"/><Relationship Id="rId115" Type="http://schemas.openxmlformats.org/officeDocument/2006/relationships/hyperlink" Target="https://emenscr.nesdc.go.th/viewer/view.html?id=5f2d3142800cd605e9ae9487&amp;username=ubu05291" TargetMode="External"/><Relationship Id="rId131" Type="http://schemas.openxmlformats.org/officeDocument/2006/relationships/hyperlink" Target="https://emenscr.nesdc.go.th/viewer/view.html?id=5fe302d50573ae1b286326c9&amp;username=tpqi061" TargetMode="External"/><Relationship Id="rId136" Type="http://schemas.openxmlformats.org/officeDocument/2006/relationships/hyperlink" Target="https://emenscr.nesdc.go.th/viewer/view.html?id=5e01d007b459dd49a9ac7536&amp;username=cea031" TargetMode="External"/><Relationship Id="rId157" Type="http://schemas.openxmlformats.org/officeDocument/2006/relationships/hyperlink" Target="https://emenscr.nesdc.go.th/viewer/view.html?id=5c6a7e7537cd112ef0beeaa3&amp;username=most54011" TargetMode="External"/><Relationship Id="rId61" Type="http://schemas.openxmlformats.org/officeDocument/2006/relationships/hyperlink" Target="https://emenscr.nesdc.go.th/viewer/view.html?id=5fc9f6169c9b606d2171437f&amp;username=moi0019821" TargetMode="External"/><Relationship Id="rId82" Type="http://schemas.openxmlformats.org/officeDocument/2006/relationships/hyperlink" Target="https://emenscr.nesdc.go.th/viewer/view.html?id=5b8e0612b76a640f339872fa&amp;username=most02141" TargetMode="External"/><Relationship Id="rId152" Type="http://schemas.openxmlformats.org/officeDocument/2006/relationships/hyperlink" Target="https://emenscr.nesdc.go.th/viewer/view.html?id=5d4bccb836083413fbb3d202&amp;username=industry04091" TargetMode="External"/><Relationship Id="rId19" Type="http://schemas.openxmlformats.org/officeDocument/2006/relationships/hyperlink" Target="https://emenscr.nesdc.go.th/viewer/view.html?id=5fc9b0aa5d06316aaee53283&amp;username=cea031" TargetMode="External"/><Relationship Id="rId14" Type="http://schemas.openxmlformats.org/officeDocument/2006/relationships/hyperlink" Target="https://emenscr.nesdc.go.th/viewer/view.html?id=5e0426426f155549ab8fbf43&amp;username=cea031" TargetMode="External"/><Relationship Id="rId30" Type="http://schemas.openxmlformats.org/officeDocument/2006/relationships/hyperlink" Target="https://emenscr.nesdc.go.th/viewer/view.html?id=6000268afdee0f295412d710&amp;username=cea031" TargetMode="External"/><Relationship Id="rId35" Type="http://schemas.openxmlformats.org/officeDocument/2006/relationships/hyperlink" Target="https://emenscr.nesdc.go.th/viewer/view.html?id=5bd18d0549b9c605ba60a0bd&amp;username=moac10041" TargetMode="External"/><Relationship Id="rId56" Type="http://schemas.openxmlformats.org/officeDocument/2006/relationships/hyperlink" Target="https://emenscr.nesdc.go.th/viewer/view.html?id=5fe05b17ea2eef1b27a27585&amp;username=industry02031" TargetMode="External"/><Relationship Id="rId77" Type="http://schemas.openxmlformats.org/officeDocument/2006/relationships/hyperlink" Target="https://emenscr.nesdc.go.th/viewer/view.html?id=5fb34e74f66b5442a6ec024b&amp;username=moc07021" TargetMode="External"/><Relationship Id="rId100" Type="http://schemas.openxmlformats.org/officeDocument/2006/relationships/hyperlink" Target="https://emenscr.nesdc.go.th/viewer/view.html?id=5e05b95ae82416445c17a3db&amp;username=psu05211081" TargetMode="External"/><Relationship Id="rId105" Type="http://schemas.openxmlformats.org/officeDocument/2006/relationships/hyperlink" Target="https://emenscr.nesdc.go.th/viewer/view.html?id=5e3bce6ee7d7ab7b0f7c6467&amp;username=most54011" TargetMode="External"/><Relationship Id="rId126" Type="http://schemas.openxmlformats.org/officeDocument/2006/relationships/hyperlink" Target="https://emenscr.nesdc.go.th/viewer/view.html?id=60030be5d81bc0294d0310b3&amp;username=kpru053631" TargetMode="External"/><Relationship Id="rId147" Type="http://schemas.openxmlformats.org/officeDocument/2006/relationships/hyperlink" Target="https://emenscr.nesdc.go.th/viewer/view.html?id=5f2c03185d3d8c1b64cee02f&amp;username=moac04021" TargetMode="External"/><Relationship Id="rId8" Type="http://schemas.openxmlformats.org/officeDocument/2006/relationships/hyperlink" Target="https://emenscr.nesdc.go.th/viewer/view.html?id=5e01da626f155549ab8fb9b0&amp;username=cea031" TargetMode="External"/><Relationship Id="rId51" Type="http://schemas.openxmlformats.org/officeDocument/2006/relationships/hyperlink" Target="https://emenscr.nesdc.go.th/viewer/view.html?id=5df33cf9c24dfe2c4f174cc3&amp;username=industry04211" TargetMode="External"/><Relationship Id="rId72" Type="http://schemas.openxmlformats.org/officeDocument/2006/relationships/hyperlink" Target="https://emenscr.nesdc.go.th/viewer/view.html?id=5df9e3a8caa0dc3f63b8c525&amp;username=moc0016451" TargetMode="External"/><Relationship Id="rId93" Type="http://schemas.openxmlformats.org/officeDocument/2006/relationships/hyperlink" Target="https://emenscr.nesdc.go.th/viewer/view.html?id=5dba5164e414e50a393a44a5&amp;username=rmutt0578041" TargetMode="External"/><Relationship Id="rId98" Type="http://schemas.openxmlformats.org/officeDocument/2006/relationships/hyperlink" Target="https://emenscr.nesdc.go.th/viewer/view.html?id=5e01751c42c5ca49af55a7f6&amp;username=cmru0533101" TargetMode="External"/><Relationship Id="rId121" Type="http://schemas.openxmlformats.org/officeDocument/2006/relationships/hyperlink" Target="https://emenscr.nesdc.go.th/viewer/view.html?id=5ffd4fd1c9bcb56cc183f17e&amp;username=most640141" TargetMode="External"/><Relationship Id="rId142" Type="http://schemas.openxmlformats.org/officeDocument/2006/relationships/hyperlink" Target="https://emenscr.nesdc.go.th/viewer/view.html?id=5e04242842c5ca49af55affd&amp;username=cea031" TargetMode="External"/><Relationship Id="rId3" Type="http://schemas.openxmlformats.org/officeDocument/2006/relationships/hyperlink" Target="https://emenscr.nesdc.go.th/viewer/view.html?id=5d8d9f746110b422f7521425&amp;username=osmep53321" TargetMode="External"/><Relationship Id="rId25" Type="http://schemas.openxmlformats.org/officeDocument/2006/relationships/hyperlink" Target="https://emenscr.nesdc.go.th/viewer/view.html?id=5fe302d50573ae1b286326c9&amp;username=tpqi061" TargetMode="External"/><Relationship Id="rId46" Type="http://schemas.openxmlformats.org/officeDocument/2006/relationships/hyperlink" Target="https://emenscr.nesdc.go.th/viewer/view.html?id=5da6e5fc1cf04a5bcff2482c&amp;username=industry07091" TargetMode="External"/><Relationship Id="rId67" Type="http://schemas.openxmlformats.org/officeDocument/2006/relationships/hyperlink" Target="https://emenscr.nesdc.go.th/viewer/view.html?id=5d7f412142d188059b354fc7&amp;username=moc09021" TargetMode="External"/><Relationship Id="rId116" Type="http://schemas.openxmlformats.org/officeDocument/2006/relationships/hyperlink" Target="https://emenscr.nesdc.go.th/viewer/view.html?id=5f2d338871ea1d05e1a81e41&amp;username=mfu590131" TargetMode="External"/><Relationship Id="rId137" Type="http://schemas.openxmlformats.org/officeDocument/2006/relationships/hyperlink" Target="https://emenscr.nesdc.go.th/viewer/view.html?id=5e01da626f155549ab8fb9b0&amp;username=cea031" TargetMode="External"/><Relationship Id="rId158" Type="http://schemas.openxmlformats.org/officeDocument/2006/relationships/hyperlink" Target="https://emenscr.nesdc.go.th/viewer/view.html?id=5d941b7a5eeade04dcf9cffa&amp;username=crru0532181" TargetMode="External"/><Relationship Id="rId20" Type="http://schemas.openxmlformats.org/officeDocument/2006/relationships/hyperlink" Target="https://emenscr.nesdc.go.th/viewer/view.html?id=5fc9b69bcc395c6aa110cefb&amp;username=cea031" TargetMode="External"/><Relationship Id="rId41" Type="http://schemas.openxmlformats.org/officeDocument/2006/relationships/hyperlink" Target="https://emenscr.nesdc.go.th/viewer/view.html?id=5c80e4b04819522ef1ca312c&amp;username=industry02031" TargetMode="External"/><Relationship Id="rId62" Type="http://schemas.openxmlformats.org/officeDocument/2006/relationships/hyperlink" Target="https://emenscr.nesdc.go.th/viewer/view.html?id=5b1f81fd916f477e3991ec5a&amp;username=git081" TargetMode="External"/><Relationship Id="rId83" Type="http://schemas.openxmlformats.org/officeDocument/2006/relationships/hyperlink" Target="https://emenscr.nesdc.go.th/viewer/view.html?id=5bd8089f7de3c605ae41605a&amp;username=most54011" TargetMode="External"/><Relationship Id="rId88" Type="http://schemas.openxmlformats.org/officeDocument/2006/relationships/hyperlink" Target="https://emenscr.nesdc.go.th/viewer/view.html?id=5d918b24f80e1246a3b573d1&amp;username=crru0532241" TargetMode="External"/><Relationship Id="rId111" Type="http://schemas.openxmlformats.org/officeDocument/2006/relationships/hyperlink" Target="https://emenscr.nesdc.go.th/viewer/view.html?id=5f2a7c81c65fbf3fac320fa8&amp;username=uru0535011" TargetMode="External"/><Relationship Id="rId132" Type="http://schemas.openxmlformats.org/officeDocument/2006/relationships/hyperlink" Target="https://emenscr.nesdc.go.th/viewer/view.html?id=5f2ce2071e9bcf1b6a336662&amp;username=tpqi061" TargetMode="External"/><Relationship Id="rId153" Type="http://schemas.openxmlformats.org/officeDocument/2006/relationships/hyperlink" Target="https://emenscr.nesdc.go.th/viewer/view.html?id=5d537d778087be14b6d4cc52&amp;username=industry04091" TargetMode="External"/><Relationship Id="rId15" Type="http://schemas.openxmlformats.org/officeDocument/2006/relationships/hyperlink" Target="https://emenscr.nesdc.go.th/viewer/view.html?id=5e042896ca0feb49b458c58a&amp;username=cea031" TargetMode="External"/><Relationship Id="rId36" Type="http://schemas.openxmlformats.org/officeDocument/2006/relationships/hyperlink" Target="https://emenscr.nesdc.go.th/viewer/view.html?id=5dfc8063c552571a72d139f0&amp;username=moac10041" TargetMode="External"/><Relationship Id="rId57" Type="http://schemas.openxmlformats.org/officeDocument/2006/relationships/hyperlink" Target="https://emenscr.nesdc.go.th/viewer/view.html?id=5e1bedcc9c54765ede0c6f12&amp;username=moph10071" TargetMode="External"/><Relationship Id="rId106" Type="http://schemas.openxmlformats.org/officeDocument/2006/relationships/hyperlink" Target="https://emenscr.nesdc.go.th/viewer/view.html?id=5e8c4af280b1946502d41e15&amp;username=pnru0565021" TargetMode="External"/><Relationship Id="rId127" Type="http://schemas.openxmlformats.org/officeDocument/2006/relationships/hyperlink" Target="https://emenscr.nesdc.go.th/viewer/view.html?id=60044bf7d81bc0294d0310d1&amp;username=kpru053631" TargetMode="External"/><Relationship Id="rId10" Type="http://schemas.openxmlformats.org/officeDocument/2006/relationships/hyperlink" Target="https://emenscr.nesdc.go.th/viewer/view.html?id=5e01e325b459dd49a9ac75eb&amp;username=cea031" TargetMode="External"/><Relationship Id="rId31" Type="http://schemas.openxmlformats.org/officeDocument/2006/relationships/hyperlink" Target="https://emenscr.nesdc.go.th/viewer/view.html?id=60002a6a18c77a294c919560&amp;username=cea031" TargetMode="External"/><Relationship Id="rId52" Type="http://schemas.openxmlformats.org/officeDocument/2006/relationships/hyperlink" Target="https://emenscr.nesdc.go.th/viewer/view.html?id=5f27d50dc584a82f5e3aaa85&amp;username=industry091" TargetMode="External"/><Relationship Id="rId73" Type="http://schemas.openxmlformats.org/officeDocument/2006/relationships/hyperlink" Target="https://emenscr.nesdc.go.th/viewer/view.html?id=5f6197cedb3faf7259446edd&amp;username=moc0016451" TargetMode="External"/><Relationship Id="rId78" Type="http://schemas.openxmlformats.org/officeDocument/2006/relationships/hyperlink" Target="https://emenscr.nesdc.go.th/viewer/view.html?id=5fb7b579f66b5442a6ec03e5&amp;username=moc07081" TargetMode="External"/><Relationship Id="rId94" Type="http://schemas.openxmlformats.org/officeDocument/2006/relationships/hyperlink" Target="https://emenscr.nesdc.go.th/viewer/view.html?id=5dc3ce7c95d4bc03082420eb&amp;username=cpru05690121" TargetMode="External"/><Relationship Id="rId99" Type="http://schemas.openxmlformats.org/officeDocument/2006/relationships/hyperlink" Target="https://emenscr.nesdc.go.th/viewer/view.html?id=5e0487c7b459dd49a9ac7e7c&amp;username=most640141" TargetMode="External"/><Relationship Id="rId101" Type="http://schemas.openxmlformats.org/officeDocument/2006/relationships/hyperlink" Target="https://emenscr.nesdc.go.th/viewer/view.html?id=5e05d48b0ad19a445701a13f&amp;username=most640141" TargetMode="External"/><Relationship Id="rId122" Type="http://schemas.openxmlformats.org/officeDocument/2006/relationships/hyperlink" Target="https://emenscr.nesdc.go.th/viewer/view.html?id=5ffd85672484306cc56a78e2&amp;username=most640141" TargetMode="External"/><Relationship Id="rId143" Type="http://schemas.openxmlformats.org/officeDocument/2006/relationships/hyperlink" Target="https://emenscr.nesdc.go.th/viewer/view.html?id=5e0426426f155549ab8fbf43&amp;username=cea031" TargetMode="External"/><Relationship Id="rId148" Type="http://schemas.openxmlformats.org/officeDocument/2006/relationships/hyperlink" Target="https://emenscr.nesdc.go.th/viewer/view.html?id=5bd18d0549b9c605ba60a0bd&amp;username=moac10041" TargetMode="External"/><Relationship Id="rId4" Type="http://schemas.openxmlformats.org/officeDocument/2006/relationships/hyperlink" Target="https://emenscr.nesdc.go.th/viewer/view.html?id=5e01c5c56f155549ab8fb8c9&amp;username=cea031" TargetMode="External"/><Relationship Id="rId9" Type="http://schemas.openxmlformats.org/officeDocument/2006/relationships/hyperlink" Target="https://emenscr.nesdc.go.th/viewer/view.html?id=5e01df8e42c5ca49af55aaa1&amp;username=cea031" TargetMode="External"/><Relationship Id="rId26" Type="http://schemas.openxmlformats.org/officeDocument/2006/relationships/hyperlink" Target="https://emenscr.nesdc.go.th/viewer/view.html?id=6000121918c77a294c91953e&amp;username=cea031" TargetMode="External"/><Relationship Id="rId47" Type="http://schemas.openxmlformats.org/officeDocument/2006/relationships/hyperlink" Target="https://emenscr.nesdc.go.th/viewer/view.html?id=5db94a71ddf85f0a3f403a35&amp;username=industry02031" TargetMode="External"/><Relationship Id="rId68" Type="http://schemas.openxmlformats.org/officeDocument/2006/relationships/hyperlink" Target="https://emenscr.nesdc.go.th/viewer/view.html?id=5d931bd6b7cda504eec965da&amp;username=git081" TargetMode="External"/><Relationship Id="rId89" Type="http://schemas.openxmlformats.org/officeDocument/2006/relationships/hyperlink" Target="https://emenscr.nesdc.go.th/viewer/view.html?id=5d9302e20fe8db04e6283185&amp;username=crru0532241" TargetMode="External"/><Relationship Id="rId112" Type="http://schemas.openxmlformats.org/officeDocument/2006/relationships/hyperlink" Target="https://emenscr.nesdc.go.th/viewer/view.html?id=5f2b97bc1bb712252cdabad1&amp;username=psu05211" TargetMode="External"/><Relationship Id="rId133" Type="http://schemas.openxmlformats.org/officeDocument/2006/relationships/hyperlink" Target="https://emenscr.nesdc.go.th/viewer/view.html?id=5e01c5c56f155549ab8fb8c9&amp;username=cea031" TargetMode="External"/><Relationship Id="rId154" Type="http://schemas.openxmlformats.org/officeDocument/2006/relationships/hyperlink" Target="https://emenscr.nesdc.go.th/viewer/view.html?id=5d551b206a833a14b5f1b26a&amp;username=industry04211" TargetMode="External"/><Relationship Id="rId16" Type="http://schemas.openxmlformats.org/officeDocument/2006/relationships/hyperlink" Target="https://emenscr.nesdc.go.th/viewer/view.html?id=5f2ce2071e9bcf1b6a336662&amp;username=tpqi061" TargetMode="External"/><Relationship Id="rId37" Type="http://schemas.openxmlformats.org/officeDocument/2006/relationships/hyperlink" Target="https://emenscr.nesdc.go.th/viewer/view.html?id=5e045d7c6f155549ab8fc0eb&amp;username=moac04021" TargetMode="External"/><Relationship Id="rId58" Type="http://schemas.openxmlformats.org/officeDocument/2006/relationships/hyperlink" Target="https://emenscr.nesdc.go.th/viewer/view.html?id=5f2bcb74ab9aa9251e67f676&amp;username=moph10041" TargetMode="External"/><Relationship Id="rId79" Type="http://schemas.openxmlformats.org/officeDocument/2006/relationships/hyperlink" Target="https://emenscr.nesdc.go.th/viewer/view.html?id=5b1fa60dbdb2d17e2f9a17a1&amp;username=most6500031" TargetMode="External"/><Relationship Id="rId102" Type="http://schemas.openxmlformats.org/officeDocument/2006/relationships/hyperlink" Target="https://emenscr.nesdc.go.th/viewer/view.html?id=5e05d93d3b2bc044565f7b70&amp;username=most640141" TargetMode="External"/><Relationship Id="rId123" Type="http://schemas.openxmlformats.org/officeDocument/2006/relationships/hyperlink" Target="https://emenscr.nesdc.go.th/viewer/view.html?id=5ffec04bc9bcb56cc183f2d7&amp;username=most640141" TargetMode="External"/><Relationship Id="rId144" Type="http://schemas.openxmlformats.org/officeDocument/2006/relationships/hyperlink" Target="https://emenscr.nesdc.go.th/viewer/view.html?id=5e042896ca0feb49b458c58a&amp;username=cea031" TargetMode="External"/><Relationship Id="rId90" Type="http://schemas.openxmlformats.org/officeDocument/2006/relationships/hyperlink" Target="https://emenscr.nesdc.go.th/viewer/view.html?id=5d941b7a5eeade04dcf9cffa&amp;username=crru0532181" TargetMode="External"/><Relationship Id="rId27" Type="http://schemas.openxmlformats.org/officeDocument/2006/relationships/hyperlink" Target="https://emenscr.nesdc.go.th/viewer/view.html?id=600016438fc6222946bc8856&amp;username=cea031" TargetMode="External"/><Relationship Id="rId48" Type="http://schemas.openxmlformats.org/officeDocument/2006/relationships/hyperlink" Target="https://emenscr.nesdc.go.th/viewer/view.html?id=5df1bccd11e6364ece801ecb&amp;username=industry04091" TargetMode="External"/><Relationship Id="rId69" Type="http://schemas.openxmlformats.org/officeDocument/2006/relationships/hyperlink" Target="https://emenscr.nesdc.go.th/viewer/view.html?id=5de766ac9f75a146bbce06f1&amp;username=moc09021" TargetMode="External"/><Relationship Id="rId113" Type="http://schemas.openxmlformats.org/officeDocument/2006/relationships/hyperlink" Target="https://emenscr.nesdc.go.th/viewer/view.html?id=5f2cc8ef5d3d8c1b64cee10f&amp;username=nrct00031" TargetMode="External"/><Relationship Id="rId134" Type="http://schemas.openxmlformats.org/officeDocument/2006/relationships/hyperlink" Target="https://emenscr.nesdc.go.th/viewer/view.html?id=5e01c90c6f155549ab8fb8f7&amp;username=cea031" TargetMode="External"/><Relationship Id="rId80" Type="http://schemas.openxmlformats.org/officeDocument/2006/relationships/hyperlink" Target="https://emenscr.nesdc.go.th/viewer/view.html?id=5b20d60abdb2d17e2f9a191b&amp;username=most54011" TargetMode="External"/><Relationship Id="rId155" Type="http://schemas.openxmlformats.org/officeDocument/2006/relationships/hyperlink" Target="https://emenscr.nesdc.go.th/viewer/view.html?id=5e1bedcc9c54765ede0c6f12&amp;username=moph1007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ad1dbb95b3d3e6d64f7e7&amp;username=moe021261" TargetMode="External"/><Relationship Id="rId21" Type="http://schemas.openxmlformats.org/officeDocument/2006/relationships/hyperlink" Target="https://emenscr.nesdc.go.th/viewer/view.html?id=5e425d3edfeaf25e41c453fb&amp;username=opm03111" TargetMode="External"/><Relationship Id="rId42" Type="http://schemas.openxmlformats.org/officeDocument/2006/relationships/hyperlink" Target="https://emenscr.nesdc.go.th/viewer/view.html?id=5feab4848c931742b9801b86&amp;username=opdc12221" TargetMode="External"/><Relationship Id="rId63" Type="http://schemas.openxmlformats.org/officeDocument/2006/relationships/hyperlink" Target="https://emenscr.nesdc.go.th/viewer/view.html?id=5c80daaf339edb2eebb974f3&amp;username=industry03141" TargetMode="External"/><Relationship Id="rId84" Type="http://schemas.openxmlformats.org/officeDocument/2006/relationships/hyperlink" Target="https://emenscr.nesdc.go.th/viewer/view.html?id=5fe5976855edc142c175db6b&amp;username=obec_regional_50_61" TargetMode="External"/><Relationship Id="rId138" Type="http://schemas.openxmlformats.org/officeDocument/2006/relationships/control" Target="../activeX/activeX3.xml"/><Relationship Id="rId107" Type="http://schemas.openxmlformats.org/officeDocument/2006/relationships/hyperlink" Target="https://emenscr.nesdc.go.th/viewer/view.html?id=5dd74c0713f46e6ad55abbbe&amp;username=moe040031" TargetMode="External"/><Relationship Id="rId11" Type="http://schemas.openxmlformats.org/officeDocument/2006/relationships/hyperlink" Target="https://emenscr.nesdc.go.th/viewer/view.html?id=5b2a106e4e24f305a157a155&amp;username=opm01071" TargetMode="External"/><Relationship Id="rId32" Type="http://schemas.openxmlformats.org/officeDocument/2006/relationships/hyperlink" Target="https://emenscr.nesdc.go.th/viewer/view.html?id=5f910573690a78101e9727f3&amp;username=opm03011" TargetMode="External"/><Relationship Id="rId53" Type="http://schemas.openxmlformats.org/officeDocument/2006/relationships/hyperlink" Target="https://emenscr.nesdc.go.th/viewer/view.html?id=5fc9f40ca8d9686aa79eece4&amp;username=moi0017241" TargetMode="External"/><Relationship Id="rId74" Type="http://schemas.openxmlformats.org/officeDocument/2006/relationships/hyperlink" Target="https://emenscr.nesdc.go.th/viewer/view.html?id=5dfc799ec552571a72d139ba&amp;username=moe02791" TargetMode="External"/><Relationship Id="rId128" Type="http://schemas.openxmlformats.org/officeDocument/2006/relationships/hyperlink" Target="https://emenscr.nesdc.go.th/viewer/view.html?id=5ef180a4984a3d778cf2c7f3&amp;username=obec_regional_58_31" TargetMode="External"/><Relationship Id="rId149" Type="http://schemas.openxmlformats.org/officeDocument/2006/relationships/image" Target="../media/image9.emf"/><Relationship Id="rId5" Type="http://schemas.openxmlformats.org/officeDocument/2006/relationships/hyperlink" Target="https://emenscr.nesdc.go.th/viewer/view.html?id=5fbb3c4b7232b72a71f77c82&amp;username=parliament00211" TargetMode="External"/><Relationship Id="rId95" Type="http://schemas.openxmlformats.org/officeDocument/2006/relationships/hyperlink" Target="https://emenscr.nesdc.go.th/viewer/view.html?id=60177197e172002f71a84f19&amp;username=moe021101" TargetMode="External"/><Relationship Id="rId22" Type="http://schemas.openxmlformats.org/officeDocument/2006/relationships/hyperlink" Target="https://emenscr.nesdc.go.th/viewer/view.html?id=5e4265959c40255e36cce8c0&amp;username=opm03111" TargetMode="External"/><Relationship Id="rId27" Type="http://schemas.openxmlformats.org/officeDocument/2006/relationships/hyperlink" Target="https://emenscr.nesdc.go.th/viewer/view.html?id=5e9eb45b6f1ac927adb8a731&amp;username=opdc12201" TargetMode="External"/><Relationship Id="rId43" Type="http://schemas.openxmlformats.org/officeDocument/2006/relationships/hyperlink" Target="https://emenscr.nesdc.go.th/viewer/view.html?id=5feab71a55edc142c175e0ba&amp;username=opdc12021" TargetMode="External"/><Relationship Id="rId48" Type="http://schemas.openxmlformats.org/officeDocument/2006/relationships/hyperlink" Target="https://emenscr.nesdc.go.th/viewer/view.html?id=5e2d3761bcae466b33b62b86&amp;username=moi0017191" TargetMode="External"/><Relationship Id="rId64" Type="http://schemas.openxmlformats.org/officeDocument/2006/relationships/hyperlink" Target="https://emenscr.nesdc.go.th/viewer/view.html?id=5ea24de8271f744e529eb293&amp;username=industry03141" TargetMode="External"/><Relationship Id="rId69" Type="http://schemas.openxmlformats.org/officeDocument/2006/relationships/hyperlink" Target="https://emenscr.nesdc.go.th/viewer/view.html?id=60152f69929a242f72ad646d&amp;username=moe021151" TargetMode="External"/><Relationship Id="rId113" Type="http://schemas.openxmlformats.org/officeDocument/2006/relationships/hyperlink" Target="https://emenscr.nesdc.go.th/viewer/view.html?id=5e02e34042c5ca49af55ac8c&amp;username=moe021301" TargetMode="External"/><Relationship Id="rId118" Type="http://schemas.openxmlformats.org/officeDocument/2006/relationships/hyperlink" Target="https://emenscr.nesdc.go.th/viewer/view.html?id=5e16ccccab990e30f2322432&amp;username=moe02571" TargetMode="External"/><Relationship Id="rId134" Type="http://schemas.openxmlformats.org/officeDocument/2006/relationships/control" Target="../activeX/activeX1.xml"/><Relationship Id="rId139" Type="http://schemas.openxmlformats.org/officeDocument/2006/relationships/control" Target="../activeX/activeX4.xml"/><Relationship Id="rId80" Type="http://schemas.openxmlformats.org/officeDocument/2006/relationships/hyperlink" Target="https://emenscr.nesdc.go.th/viewer/view.html?id=5fe19116adb90d1b2adda7e2&amp;username=obec_regional_43_31" TargetMode="External"/><Relationship Id="rId85" Type="http://schemas.openxmlformats.org/officeDocument/2006/relationships/hyperlink" Target="https://emenscr.nesdc.go.th/viewer/view.html?id=5fe959848c931742b98018eb&amp;username=obec_regional_31_61" TargetMode="External"/><Relationship Id="rId150" Type="http://schemas.openxmlformats.org/officeDocument/2006/relationships/control" Target="../activeX/activeX10.xml"/><Relationship Id="rId12" Type="http://schemas.openxmlformats.org/officeDocument/2006/relationships/hyperlink" Target="https://emenscr.nesdc.go.th/viewer/view.html?id=5b2a1d2ef9e2be05aa557854&amp;username=opm01071" TargetMode="External"/><Relationship Id="rId17" Type="http://schemas.openxmlformats.org/officeDocument/2006/relationships/hyperlink" Target="https://emenscr.nesdc.go.th/viewer/view.html?id=5cf09c3b43f43b4179ea0c78&amp;username=opdc12181" TargetMode="External"/><Relationship Id="rId33" Type="http://schemas.openxmlformats.org/officeDocument/2006/relationships/hyperlink" Target="https://emenscr.nesdc.go.th/viewer/view.html?id=5fd8181da7ca1a34f39f353f&amp;username=opm01071" TargetMode="External"/><Relationship Id="rId38" Type="http://schemas.openxmlformats.org/officeDocument/2006/relationships/hyperlink" Target="https://emenscr.nesdc.go.th/viewer/view.html?id=5fe05b3cadb90d1b2adda6b5&amp;username=opm01051" TargetMode="External"/><Relationship Id="rId59" Type="http://schemas.openxmlformats.org/officeDocument/2006/relationships/hyperlink" Target="https://emenscr.nesdc.go.th/viewer/view.html?id=5f252e035eb2cd2eaa464a81&amp;username=mol04041" TargetMode="External"/><Relationship Id="rId103" Type="http://schemas.openxmlformats.org/officeDocument/2006/relationships/hyperlink" Target="https://emenscr.nesdc.go.th/viewer/view.html?id=5d8209ce1970f105a15990ad&amp;username=moe02081" TargetMode="External"/><Relationship Id="rId108" Type="http://schemas.openxmlformats.org/officeDocument/2006/relationships/hyperlink" Target="https://emenscr.nesdc.go.th/viewer/view.html?id=5dff27b76f155549ab8fb470&amp;username=moe02081" TargetMode="External"/><Relationship Id="rId124" Type="http://schemas.openxmlformats.org/officeDocument/2006/relationships/hyperlink" Target="https://emenscr.nesdc.go.th/viewer/view.html?id=5ee9c80f023ad53d74a22944&amp;username=obec_regional_22_31" TargetMode="External"/><Relationship Id="rId129" Type="http://schemas.openxmlformats.org/officeDocument/2006/relationships/hyperlink" Target="https://emenscr.nesdc.go.th/viewer/view.html?id=5ef454ef2d7d7a47827f1913&amp;username=obec_regional_11_21" TargetMode="External"/><Relationship Id="rId54" Type="http://schemas.openxmlformats.org/officeDocument/2006/relationships/hyperlink" Target="https://emenscr.nesdc.go.th/viewer/view.html?id=5f20ed5b30981a2ad2592039&amp;username=mol04971" TargetMode="External"/><Relationship Id="rId70" Type="http://schemas.openxmlformats.org/officeDocument/2006/relationships/hyperlink" Target="https://emenscr.nesdc.go.th/viewer/view.html?id=6017af1a662c8a2f73e2fe1c&amp;username=moe021291" TargetMode="External"/><Relationship Id="rId75" Type="http://schemas.openxmlformats.org/officeDocument/2006/relationships/hyperlink" Target="https://emenscr.nesdc.go.th/viewer/view.html?id=5ecd4c828c14ff12b65ccb06&amp;username=moe02701" TargetMode="External"/><Relationship Id="rId91" Type="http://schemas.openxmlformats.org/officeDocument/2006/relationships/hyperlink" Target="https://emenscr.nesdc.go.th/viewer/view.html?id=6013adffdca25b658e8ee704&amp;username=moe02121" TargetMode="External"/><Relationship Id="rId96" Type="http://schemas.openxmlformats.org/officeDocument/2006/relationships/hyperlink" Target="https://emenscr.nesdc.go.th/viewer/view.html?id=60191d9f1dd6d46e14272a1c&amp;username=obec_regional_77_31" TargetMode="External"/><Relationship Id="rId140" Type="http://schemas.openxmlformats.org/officeDocument/2006/relationships/image" Target="../media/image5.emf"/><Relationship Id="rId145" Type="http://schemas.openxmlformats.org/officeDocument/2006/relationships/image" Target="../media/image7.emf"/><Relationship Id="rId1" Type="http://schemas.openxmlformats.org/officeDocument/2006/relationships/hyperlink" Target="https://emenscr.nesdc.go.th/viewer/view.html?id=5b21066a7587e67e2e72129f&amp;username=nbtc20011" TargetMode="External"/><Relationship Id="rId6" Type="http://schemas.openxmlformats.org/officeDocument/2006/relationships/hyperlink" Target="https://emenscr.nesdc.go.th/viewer/view.html?id=5df34987bd03be2c50f7804d&amp;username=opdc12181" TargetMode="External"/><Relationship Id="rId23" Type="http://schemas.openxmlformats.org/officeDocument/2006/relationships/hyperlink" Target="https://emenscr.nesdc.go.th/viewer/view.html?id=5e426a37dfeaf25e41c45409&amp;username=opm03111" TargetMode="External"/><Relationship Id="rId28" Type="http://schemas.openxmlformats.org/officeDocument/2006/relationships/hyperlink" Target="https://emenscr.nesdc.go.th/viewer/view.html?id=5eb14ae33b4e237810d1d7f9&amp;username=opm02281" TargetMode="External"/><Relationship Id="rId49" Type="http://schemas.openxmlformats.org/officeDocument/2006/relationships/hyperlink" Target="https://emenscr.nesdc.go.th/viewer/view.html?id=5fc5cac66b0a9f661db86ffc&amp;username=moi0017091" TargetMode="External"/><Relationship Id="rId114" Type="http://schemas.openxmlformats.org/officeDocument/2006/relationships/hyperlink" Target="https://emenscr.nesdc.go.th/viewer/view.html?id=5e031c95b459dd49a9ac790c&amp;username=moe02681" TargetMode="External"/><Relationship Id="rId119" Type="http://schemas.openxmlformats.org/officeDocument/2006/relationships/hyperlink" Target="https://emenscr.nesdc.go.th/viewer/view.html?id=5e8d59f373335c27b27d79e5&amp;username=moe02841" TargetMode="External"/><Relationship Id="rId44" Type="http://schemas.openxmlformats.org/officeDocument/2006/relationships/hyperlink" Target="https://emenscr.nesdc.go.th/viewer/view.html?id=5feb105f937fc042b84ca14c&amp;username=opm01021" TargetMode="External"/><Relationship Id="rId60" Type="http://schemas.openxmlformats.org/officeDocument/2006/relationships/hyperlink" Target="https://emenscr.nesdc.go.th/viewer/view.html?id=5f253038cab46f2eac62fb81&amp;username=mol04041" TargetMode="External"/><Relationship Id="rId65" Type="http://schemas.openxmlformats.org/officeDocument/2006/relationships/hyperlink" Target="https://emenscr.nesdc.go.th/viewer/view.html?id=5ff29491770e1827c86fda3d&amp;username=industry03071" TargetMode="External"/><Relationship Id="rId81" Type="http://schemas.openxmlformats.org/officeDocument/2006/relationships/hyperlink" Target="https://emenscr.nesdc.go.th/viewer/view.html?id=5fe1bdfc8ae2fc1b311d24cf&amp;username=obec_regional_70_31" TargetMode="External"/><Relationship Id="rId86" Type="http://schemas.openxmlformats.org/officeDocument/2006/relationships/hyperlink" Target="https://emenscr.nesdc.go.th/viewer/view.html?id=5fe9825f8c931742b980195a&amp;username=obec_regional_34_31" TargetMode="External"/><Relationship Id="rId130" Type="http://schemas.openxmlformats.org/officeDocument/2006/relationships/hyperlink" Target="https://emenscr.nesdc.go.th/viewer/view.html?id=5ef571ed02447a28f698623b&amp;username=obec_regional_41_31" TargetMode="External"/><Relationship Id="rId135" Type="http://schemas.openxmlformats.org/officeDocument/2006/relationships/image" Target="../media/image3.emf"/><Relationship Id="rId151" Type="http://schemas.openxmlformats.org/officeDocument/2006/relationships/image" Target="../media/image10.emf"/><Relationship Id="rId13" Type="http://schemas.openxmlformats.org/officeDocument/2006/relationships/hyperlink" Target="https://emenscr.nesdc.go.th/viewer/view.html?id=5b2b11162f9433329efb3faf&amp;username=opm01071" TargetMode="External"/><Relationship Id="rId18" Type="http://schemas.openxmlformats.org/officeDocument/2006/relationships/hyperlink" Target="https://emenscr.nesdc.go.th/viewer/view.html?id=5cff2a863d444c41747bac8e&amp;username=opdc12181" TargetMode="External"/><Relationship Id="rId39" Type="http://schemas.openxmlformats.org/officeDocument/2006/relationships/hyperlink" Target="https://emenscr.nesdc.go.th/viewer/view.html?id=5fe1d57d0573ae1b286324ec&amp;username=opm01051" TargetMode="External"/><Relationship Id="rId109" Type="http://schemas.openxmlformats.org/officeDocument/2006/relationships/hyperlink" Target="https://emenscr.nesdc.go.th/viewer/view.html?id=5dff2dae6f155549ab8fb476&amp;username=moe02081" TargetMode="External"/><Relationship Id="rId34" Type="http://schemas.openxmlformats.org/officeDocument/2006/relationships/hyperlink" Target="https://emenscr.nesdc.go.th/viewer/view.html?id=5fd82bb46eb12634f2968d7e&amp;username=opm01071" TargetMode="External"/><Relationship Id="rId50" Type="http://schemas.openxmlformats.org/officeDocument/2006/relationships/hyperlink" Target="https://emenscr.nesdc.go.th/viewer/view.html?id=5fc5e4d0b56c126617c31de8&amp;username=moi02275041" TargetMode="External"/><Relationship Id="rId55" Type="http://schemas.openxmlformats.org/officeDocument/2006/relationships/hyperlink" Target="https://emenscr.nesdc.go.th/viewer/view.html?id=5fb49780f66b5442a6ec0316&amp;username=mol04061" TargetMode="External"/><Relationship Id="rId76" Type="http://schemas.openxmlformats.org/officeDocument/2006/relationships/hyperlink" Target="https://emenscr.nesdc.go.th/viewer/view.html?id=5fc9a4baa8d9686aa79eeb89&amp;username=moe040031" TargetMode="External"/><Relationship Id="rId97" Type="http://schemas.openxmlformats.org/officeDocument/2006/relationships/hyperlink" Target="https://emenscr.nesdc.go.th/viewer/view.html?id=5ca728c47a930d3fec263179&amp;username=moe02081" TargetMode="External"/><Relationship Id="rId104" Type="http://schemas.openxmlformats.org/officeDocument/2006/relationships/hyperlink" Target="https://emenscr.nesdc.go.th/viewer/view.html?id=5da586ae1cf04a5bcff24684&amp;username=moe52021" TargetMode="External"/><Relationship Id="rId120" Type="http://schemas.openxmlformats.org/officeDocument/2006/relationships/hyperlink" Target="https://emenscr.nesdc.go.th/viewer/view.html?id=5e941f6167208e7e19fc69e8&amp;username=moe02861" TargetMode="External"/><Relationship Id="rId125" Type="http://schemas.openxmlformats.org/officeDocument/2006/relationships/hyperlink" Target="https://emenscr.nesdc.go.th/viewer/view.html?id=5eec589677a2d22012dc04aa&amp;username=moe06121" TargetMode="External"/><Relationship Id="rId141" Type="http://schemas.openxmlformats.org/officeDocument/2006/relationships/control" Target="../activeX/activeX5.xml"/><Relationship Id="rId146" Type="http://schemas.openxmlformats.org/officeDocument/2006/relationships/control" Target="../activeX/activeX8.xml"/><Relationship Id="rId7" Type="http://schemas.openxmlformats.org/officeDocument/2006/relationships/hyperlink" Target="https://emenscr.nesdc.go.th/viewer/view.html?id=5df34d96c24dfe2c4f174d0f&amp;username=opdc12181" TargetMode="External"/><Relationship Id="rId71" Type="http://schemas.openxmlformats.org/officeDocument/2006/relationships/hyperlink" Target="https://emenscr.nesdc.go.th/viewer/view.html?id=602a17daaa0977426cbb240a&amp;username=obec_regional_50_41" TargetMode="External"/><Relationship Id="rId92" Type="http://schemas.openxmlformats.org/officeDocument/2006/relationships/hyperlink" Target="https://emenscr.nesdc.go.th/viewer/view.html?id=6014da29e172002f71a84c73&amp;username=moe02781" TargetMode="External"/><Relationship Id="rId2" Type="http://schemas.openxmlformats.org/officeDocument/2006/relationships/hyperlink" Target="https://emenscr.nesdc.go.th/viewer/view.html?id=5e01d2b8b459dd49a9ac7551&amp;username=police000711" TargetMode="External"/><Relationship Id="rId29" Type="http://schemas.openxmlformats.org/officeDocument/2006/relationships/hyperlink" Target="https://emenscr.nesdc.go.th/viewer/view.html?id=5f2a7a215237673fb8a4d88e&amp;username=opm01111" TargetMode="External"/><Relationship Id="rId24" Type="http://schemas.openxmlformats.org/officeDocument/2006/relationships/hyperlink" Target="https://emenscr.nesdc.go.th/viewer/view.html?id=5e4271c241e4175e3c4b8a77&amp;username=opm03111" TargetMode="External"/><Relationship Id="rId40" Type="http://schemas.openxmlformats.org/officeDocument/2006/relationships/hyperlink" Target="https://emenscr.nesdc.go.th/viewer/view.html?id=5fe58d7d937fc042b84c9a5a&amp;username=opdc12221" TargetMode="External"/><Relationship Id="rId45" Type="http://schemas.openxmlformats.org/officeDocument/2006/relationships/hyperlink" Target="https://emenscr.nesdc.go.th/viewer/view.html?id=5df9b29e467aa83f5ec0b05a&amp;username=moi0017351" TargetMode="External"/><Relationship Id="rId66" Type="http://schemas.openxmlformats.org/officeDocument/2006/relationships/hyperlink" Target="https://emenscr.nesdc.go.th/viewer/view.html?id=5ff29802770e1827c86fda45&amp;username=industry03071" TargetMode="External"/><Relationship Id="rId87" Type="http://schemas.openxmlformats.org/officeDocument/2006/relationships/hyperlink" Target="https://emenscr.nesdc.go.th/viewer/view.html?id=5feab5818c931742b9801b8d&amp;username=obec_regional_54_31" TargetMode="External"/><Relationship Id="rId110" Type="http://schemas.openxmlformats.org/officeDocument/2006/relationships/hyperlink" Target="https://emenscr.nesdc.go.th/viewer/view.html?id=5dff2f51ca0feb49b458bb2e&amp;username=moe02081" TargetMode="External"/><Relationship Id="rId115" Type="http://schemas.openxmlformats.org/officeDocument/2006/relationships/hyperlink" Target="https://emenscr.nesdc.go.th/viewer/view.html?id=5e0446c6b459dd49a9ac7c21&amp;username=moe02831" TargetMode="External"/><Relationship Id="rId131" Type="http://schemas.openxmlformats.org/officeDocument/2006/relationships/printerSettings" Target="../printerSettings/printerSettings5.bin"/><Relationship Id="rId136" Type="http://schemas.openxmlformats.org/officeDocument/2006/relationships/control" Target="../activeX/activeX2.xml"/><Relationship Id="rId61" Type="http://schemas.openxmlformats.org/officeDocument/2006/relationships/hyperlink" Target="https://emenscr.nesdc.go.th/viewer/view.html?id=5fb23f4af1fa732ce2f63471&amp;username=mol02091" TargetMode="External"/><Relationship Id="rId82" Type="http://schemas.openxmlformats.org/officeDocument/2006/relationships/hyperlink" Target="https://emenscr.nesdc.go.th/viewer/view.html?id=5fe1c42a8ae2fc1b311d24dd&amp;username=obec_regional_32_31" TargetMode="External"/><Relationship Id="rId19" Type="http://schemas.openxmlformats.org/officeDocument/2006/relationships/hyperlink" Target="https://emenscr.nesdc.go.th/viewer/view.html?id=5df9dbbb6b12163f58d5f8f8&amp;username=nesdb11031" TargetMode="External"/><Relationship Id="rId14" Type="http://schemas.openxmlformats.org/officeDocument/2006/relationships/hyperlink" Target="https://emenscr.nesdc.go.th/viewer/view.html?id=5b2b678e2f9433329efb3fb7&amp;username=opm01071" TargetMode="External"/><Relationship Id="rId30" Type="http://schemas.openxmlformats.org/officeDocument/2006/relationships/hyperlink" Target="https://emenscr.nesdc.go.th/viewer/view.html?id=5f2a7eeec65fbf3fac320fbd&amp;username=opm01111" TargetMode="External"/><Relationship Id="rId35" Type="http://schemas.openxmlformats.org/officeDocument/2006/relationships/hyperlink" Target="https://emenscr.nesdc.go.th/viewer/view.html?id=5fd8309f238e5c34f1efce35&amp;username=opm01071" TargetMode="External"/><Relationship Id="rId56" Type="http://schemas.openxmlformats.org/officeDocument/2006/relationships/hyperlink" Target="https://emenscr.nesdc.go.th/viewer/view.html?id=5b1f55a9bdb2d17e2f9a16d8&amp;username=mol06351" TargetMode="External"/><Relationship Id="rId77" Type="http://schemas.openxmlformats.org/officeDocument/2006/relationships/hyperlink" Target="https://emenscr.nesdc.go.th/viewer/view.html?id=5fd893a4a048ce28c3ee64f4&amp;username=obec_regional_22_41" TargetMode="External"/><Relationship Id="rId100" Type="http://schemas.openxmlformats.org/officeDocument/2006/relationships/hyperlink" Target="https://emenscr.nesdc.go.th/viewer/view.html?id=5d7b71bcf56d1357911713de&amp;username=moe5210011" TargetMode="External"/><Relationship Id="rId105" Type="http://schemas.openxmlformats.org/officeDocument/2006/relationships/hyperlink" Target="https://emenscr.nesdc.go.th/viewer/view.html?id=5db156a1a099c7147031975f&amp;username=moe021291" TargetMode="External"/><Relationship Id="rId126" Type="http://schemas.openxmlformats.org/officeDocument/2006/relationships/hyperlink" Target="https://emenscr.nesdc.go.th/viewer/view.html?id=5eee3c14abd22b7785e1809d&amp;username=obec_regional_96_21" TargetMode="External"/><Relationship Id="rId147" Type="http://schemas.openxmlformats.org/officeDocument/2006/relationships/image" Target="../media/image8.emf"/><Relationship Id="rId8" Type="http://schemas.openxmlformats.org/officeDocument/2006/relationships/hyperlink" Target="https://emenscr.nesdc.go.th/viewer/view.html?id=5e3239e703521852832d7773&amp;username=nesdb11031" TargetMode="External"/><Relationship Id="rId51" Type="http://schemas.openxmlformats.org/officeDocument/2006/relationships/hyperlink" Target="https://emenscr.nesdc.go.th/viewer/view.html?id=5fc5f7c4b56c126617c31e61&amp;username=moi0017151" TargetMode="External"/><Relationship Id="rId72" Type="http://schemas.openxmlformats.org/officeDocument/2006/relationships/hyperlink" Target="https://emenscr.nesdc.go.th/viewer/view.html?id=602b707ac7dad442622efdeb&amp;username=obec_regional_50_41" TargetMode="External"/><Relationship Id="rId93" Type="http://schemas.openxmlformats.org/officeDocument/2006/relationships/hyperlink" Target="https://emenscr.nesdc.go.th/viewer/view.html?id=601592ce662c8a2f73e2fbc5&amp;username=moe02581" TargetMode="External"/><Relationship Id="rId98" Type="http://schemas.openxmlformats.org/officeDocument/2006/relationships/hyperlink" Target="https://emenscr.nesdc.go.th/viewer/view.html?id=5ca728df7a930d3fec26317e&amp;username=moe02081" TargetMode="External"/><Relationship Id="rId121" Type="http://schemas.openxmlformats.org/officeDocument/2006/relationships/hyperlink" Target="https://emenscr.nesdc.go.th/viewer/view.html?id=5ea6826dc320690e90c0f45c&amp;username=moe02781" TargetMode="External"/><Relationship Id="rId142" Type="http://schemas.openxmlformats.org/officeDocument/2006/relationships/image" Target="../media/image6.emf"/><Relationship Id="rId3" Type="http://schemas.openxmlformats.org/officeDocument/2006/relationships/hyperlink" Target="https://emenscr.nesdc.go.th/viewer/view.html?id=5f439565a5aadb728f723216&amp;username=kpi00011" TargetMode="External"/><Relationship Id="rId25" Type="http://schemas.openxmlformats.org/officeDocument/2006/relationships/hyperlink" Target="https://emenscr.nesdc.go.th/viewer/view.html?id=5e9d17a2e3f8737535c2503a&amp;username=opdc12221" TargetMode="External"/><Relationship Id="rId46" Type="http://schemas.openxmlformats.org/officeDocument/2006/relationships/hyperlink" Target="https://emenscr.nesdc.go.th/viewer/view.html?id=5e00852cca0feb49b458bd1f&amp;username=moi0017451" TargetMode="External"/><Relationship Id="rId67" Type="http://schemas.openxmlformats.org/officeDocument/2006/relationships/hyperlink" Target="https://emenscr.nesdc.go.th/viewer/view.html?id=5e0459766f155549ab8fc0cf&amp;username=moe02991" TargetMode="External"/><Relationship Id="rId116" Type="http://schemas.openxmlformats.org/officeDocument/2006/relationships/hyperlink" Target="https://emenscr.nesdc.go.th/viewer/view.html?id=5e05d97ce82416445c17a53d&amp;username=moe52021" TargetMode="External"/><Relationship Id="rId137" Type="http://schemas.openxmlformats.org/officeDocument/2006/relationships/image" Target="../media/image4.emf"/><Relationship Id="rId20" Type="http://schemas.openxmlformats.org/officeDocument/2006/relationships/hyperlink" Target="https://emenscr.nesdc.go.th/viewer/view.html?id=5df9de32467aa83f5ec0b0e4&amp;username=nesdb11031" TargetMode="External"/><Relationship Id="rId41" Type="http://schemas.openxmlformats.org/officeDocument/2006/relationships/hyperlink" Target="https://emenscr.nesdc.go.th/viewer/view.html?id=5feaa2108c931742b9801af8&amp;username=opdc12201" TargetMode="External"/><Relationship Id="rId62" Type="http://schemas.openxmlformats.org/officeDocument/2006/relationships/hyperlink" Target="https://emenscr.nesdc.go.th/viewer/view.html?id=5fb3877620f6a8429dff61cc&amp;username=mol04011" TargetMode="External"/><Relationship Id="rId83" Type="http://schemas.openxmlformats.org/officeDocument/2006/relationships/hyperlink" Target="https://emenscr.nesdc.go.th/viewer/view.html?id=5fe58f0a937fc042b84c9a6f&amp;username=obec_regional_50_61" TargetMode="External"/><Relationship Id="rId88" Type="http://schemas.openxmlformats.org/officeDocument/2006/relationships/hyperlink" Target="https://emenscr.nesdc.go.th/viewer/view.html?id=5fec16ee1e63355f7f3046ab&amp;username=obec_regional_55_21" TargetMode="External"/><Relationship Id="rId111" Type="http://schemas.openxmlformats.org/officeDocument/2006/relationships/hyperlink" Target="https://emenscr.nesdc.go.th/viewer/view.html?id=5dff3219b459dd49a9ac7060&amp;username=moe02081" TargetMode="External"/><Relationship Id="rId132" Type="http://schemas.openxmlformats.org/officeDocument/2006/relationships/drawing" Target="../drawings/drawing5.xml"/><Relationship Id="rId15" Type="http://schemas.openxmlformats.org/officeDocument/2006/relationships/hyperlink" Target="https://emenscr.nesdc.go.th/viewer/view.html?id=5bd003f5ead9a205b323d5e5&amp;username=opm02281" TargetMode="External"/><Relationship Id="rId36" Type="http://schemas.openxmlformats.org/officeDocument/2006/relationships/hyperlink" Target="https://emenscr.nesdc.go.th/viewer/view.html?id=5fd838aca7ca1a34f39f35ab&amp;username=opm01071" TargetMode="External"/><Relationship Id="rId57" Type="http://schemas.openxmlformats.org/officeDocument/2006/relationships/hyperlink" Target="https://emenscr.nesdc.go.th/viewer/view.html?id=5db93a7dddf85f0a3f4039d9&amp;username=mol04011" TargetMode="External"/><Relationship Id="rId106" Type="http://schemas.openxmlformats.org/officeDocument/2006/relationships/hyperlink" Target="https://emenscr.nesdc.go.th/viewer/view.html?id=5db957687aa7d70a4477d9ad&amp;username=moe02501" TargetMode="External"/><Relationship Id="rId127" Type="http://schemas.openxmlformats.org/officeDocument/2006/relationships/hyperlink" Target="https://emenscr.nesdc.go.th/viewer/view.html?id=5ef05aab984a3d778cf2c73a&amp;username=obec_regional_13_21" TargetMode="External"/><Relationship Id="rId10" Type="http://schemas.openxmlformats.org/officeDocument/2006/relationships/hyperlink" Target="https://emenscr.nesdc.go.th/viewer/view.html?id=5e32446c2d29cf527e30efbd&amp;username=nesdb11031" TargetMode="External"/><Relationship Id="rId31" Type="http://schemas.openxmlformats.org/officeDocument/2006/relationships/hyperlink" Target="https://emenscr.nesdc.go.th/viewer/view.html?id=5f2d324831c92705f06eccb8&amp;username=opdc12071" TargetMode="External"/><Relationship Id="rId52" Type="http://schemas.openxmlformats.org/officeDocument/2006/relationships/hyperlink" Target="https://emenscr.nesdc.go.th/viewer/view.html?id=5fc879568290676ab1b9c678&amp;username=moi0017191" TargetMode="External"/><Relationship Id="rId73" Type="http://schemas.openxmlformats.org/officeDocument/2006/relationships/hyperlink" Target="https://emenscr.nesdc.go.th/viewer/view.html?id=602c8d613eed1c7838197a06&amp;username=obec_regional_50_41" TargetMode="External"/><Relationship Id="rId78" Type="http://schemas.openxmlformats.org/officeDocument/2006/relationships/hyperlink" Target="https://emenscr.nesdc.go.th/viewer/view.html?id=5fdc22a30573ae1b28631fe7&amp;username=obec_regional_50_41" TargetMode="External"/><Relationship Id="rId94" Type="http://schemas.openxmlformats.org/officeDocument/2006/relationships/hyperlink" Target="https://emenscr.nesdc.go.th/viewer/view.html?id=60176c0e662c8a2f73e2fd50&amp;username=moe021101" TargetMode="External"/><Relationship Id="rId99" Type="http://schemas.openxmlformats.org/officeDocument/2006/relationships/hyperlink" Target="https://emenscr.nesdc.go.th/viewer/view.html?id=5cc677a5a6ce3a3febe8d599&amp;username=moe02861" TargetMode="External"/><Relationship Id="rId101" Type="http://schemas.openxmlformats.org/officeDocument/2006/relationships/hyperlink" Target="https://emenscr.nesdc.go.th/viewer/view.html?id=5d7f7322c9040805a0286751&amp;username=moe5210451" TargetMode="External"/><Relationship Id="rId122" Type="http://schemas.openxmlformats.org/officeDocument/2006/relationships/hyperlink" Target="https://emenscr.nesdc.go.th/viewer/view.html?id=5ea68be593c4700e9e0856e9&amp;username=moe021091" TargetMode="External"/><Relationship Id="rId143" Type="http://schemas.openxmlformats.org/officeDocument/2006/relationships/control" Target="../activeX/activeX6.xml"/><Relationship Id="rId148" Type="http://schemas.openxmlformats.org/officeDocument/2006/relationships/control" Target="../activeX/activeX9.xml"/><Relationship Id="rId4" Type="http://schemas.openxmlformats.org/officeDocument/2006/relationships/hyperlink" Target="https://emenscr.nesdc.go.th/viewer/view.html?id=5f447a19a5aadb728f72321a&amp;username=kpi00011" TargetMode="External"/><Relationship Id="rId9" Type="http://schemas.openxmlformats.org/officeDocument/2006/relationships/hyperlink" Target="https://emenscr.nesdc.go.th/viewer/view.html?id=5e323de503521852832d777b&amp;username=nesdb11031" TargetMode="External"/><Relationship Id="rId26" Type="http://schemas.openxmlformats.org/officeDocument/2006/relationships/hyperlink" Target="https://emenscr.nesdc.go.th/viewer/view.html?id=5e9da0791c45e6753aafab79&amp;username=opdc12221" TargetMode="External"/><Relationship Id="rId47" Type="http://schemas.openxmlformats.org/officeDocument/2006/relationships/hyperlink" Target="https://emenscr.nesdc.go.th/viewer/view.html?id=5e058ca4e82416445c17a254&amp;username=moi0017161" TargetMode="External"/><Relationship Id="rId68" Type="http://schemas.openxmlformats.org/officeDocument/2006/relationships/hyperlink" Target="https://emenscr.nesdc.go.th/viewer/view.html?id=601379dbd7ffce6585ff0644&amp;username=moe02651" TargetMode="External"/><Relationship Id="rId89" Type="http://schemas.openxmlformats.org/officeDocument/2006/relationships/hyperlink" Target="https://emenscr.nesdc.go.th/viewer/view.html?id=6001b7ce8fc6222946bc89ed&amp;username=obec_regional_22_41" TargetMode="External"/><Relationship Id="rId112" Type="http://schemas.openxmlformats.org/officeDocument/2006/relationships/hyperlink" Target="https://emenscr.nesdc.go.th/viewer/view.html?id=5dff3b36b459dd49a9ac7065&amp;username=moe02081" TargetMode="External"/><Relationship Id="rId133" Type="http://schemas.openxmlformats.org/officeDocument/2006/relationships/vmlDrawing" Target="../drawings/vmlDrawing1.vml"/><Relationship Id="rId16" Type="http://schemas.openxmlformats.org/officeDocument/2006/relationships/hyperlink" Target="https://emenscr.nesdc.go.th/viewer/view.html?id=5bd12dfb7de3c605ae415f49&amp;username=opm02281" TargetMode="External"/><Relationship Id="rId37" Type="http://schemas.openxmlformats.org/officeDocument/2006/relationships/hyperlink" Target="https://emenscr.nesdc.go.th/viewer/view.html?id=5fd9bb100573ae1b28631df8&amp;username=opm01101" TargetMode="External"/><Relationship Id="rId58" Type="http://schemas.openxmlformats.org/officeDocument/2006/relationships/hyperlink" Target="https://emenscr.nesdc.go.th/viewer/view.html?id=5f228fc1d8f557036d626322&amp;username=mol04041" TargetMode="External"/><Relationship Id="rId79" Type="http://schemas.openxmlformats.org/officeDocument/2006/relationships/hyperlink" Target="https://emenscr.nesdc.go.th/viewer/view.html?id=5fe068e4ea2eef1b27a275b6&amp;username=obec_regional_18_31" TargetMode="External"/><Relationship Id="rId102" Type="http://schemas.openxmlformats.org/officeDocument/2006/relationships/hyperlink" Target="https://emenscr.nesdc.go.th/viewer/view.html?id=5d8097451970f105a1598f8c&amp;username=moe5210311" TargetMode="External"/><Relationship Id="rId123" Type="http://schemas.openxmlformats.org/officeDocument/2006/relationships/hyperlink" Target="https://emenscr.nesdc.go.th/viewer/view.html?id=5ea8336dc82fa331a17475ec&amp;username=moe03091" TargetMode="External"/><Relationship Id="rId144" Type="http://schemas.openxmlformats.org/officeDocument/2006/relationships/control" Target="../activeX/activeX7.xml"/><Relationship Id="rId90" Type="http://schemas.openxmlformats.org/officeDocument/2006/relationships/hyperlink" Target="https://emenscr.nesdc.go.th/viewer/view.html?id=600fafd9ba3bbf47decb8489&amp;username=moe021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Y4"/>
  <sheetViews>
    <sheetView tabSelected="1" zoomScale="80" zoomScaleNormal="80" workbookViewId="0">
      <selection activeCell="B13" sqref="B13"/>
    </sheetView>
  </sheetViews>
  <sheetFormatPr defaultRowHeight="21"/>
  <cols>
    <col min="2" max="2" width="94.28515625" style="5" customWidth="1"/>
  </cols>
  <sheetData>
    <row r="1" spans="1:25" ht="42">
      <c r="A1" s="4">
        <v>1</v>
      </c>
      <c r="B1" s="6" t="s">
        <v>166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s="3" customFormat="1">
      <c r="A2" s="4">
        <v>2</v>
      </c>
      <c r="B2" s="6" t="s">
        <v>163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42">
      <c r="A3" s="4">
        <v>3</v>
      </c>
      <c r="B3" s="6" t="s">
        <v>489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</row>
    <row r="4" spans="1:25" ht="43.9" customHeight="1">
      <c r="A4" s="4">
        <v>4</v>
      </c>
      <c r="B4" s="6" t="s">
        <v>487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6"/>
  <sheetViews>
    <sheetView workbookViewId="0">
      <selection activeCell="C26" sqref="C26"/>
    </sheetView>
  </sheetViews>
  <sheetFormatPr defaultRowHeight="15"/>
  <cols>
    <col min="1" max="1" width="16.140625" customWidth="1"/>
    <col min="2" max="2" width="14.140625" customWidth="1"/>
    <col min="3" max="6" width="5" customWidth="1"/>
    <col min="7" max="7" width="13.140625" customWidth="1"/>
  </cols>
  <sheetData>
    <row r="3" spans="1:7">
      <c r="A3" s="41" t="s">
        <v>485</v>
      </c>
      <c r="B3" s="41" t="s">
        <v>165</v>
      </c>
      <c r="C3" s="41"/>
      <c r="D3" s="41"/>
      <c r="E3" s="41"/>
      <c r="F3" s="41"/>
      <c r="G3" s="41"/>
    </row>
    <row r="4" spans="1:7">
      <c r="A4" s="41" t="s">
        <v>486</v>
      </c>
      <c r="B4" s="41">
        <v>2561</v>
      </c>
      <c r="C4" s="41">
        <v>2562</v>
      </c>
      <c r="D4" s="41">
        <v>2563</v>
      </c>
      <c r="E4" s="41">
        <v>2564</v>
      </c>
      <c r="F4" s="41">
        <v>2565</v>
      </c>
      <c r="G4" s="41" t="s">
        <v>164</v>
      </c>
    </row>
    <row r="5" spans="1:7">
      <c r="A5" s="42" t="s">
        <v>336</v>
      </c>
      <c r="B5" s="43">
        <v>5</v>
      </c>
      <c r="C5" s="43">
        <v>16</v>
      </c>
      <c r="D5" s="43">
        <v>34</v>
      </c>
      <c r="E5" s="43">
        <v>30</v>
      </c>
      <c r="F5" s="43">
        <v>14</v>
      </c>
      <c r="G5" s="43">
        <v>99</v>
      </c>
    </row>
    <row r="6" spans="1:7">
      <c r="A6" s="44" t="s">
        <v>342</v>
      </c>
      <c r="B6" s="45"/>
      <c r="C6" s="45">
        <v>1</v>
      </c>
      <c r="D6" s="45"/>
      <c r="E6" s="45">
        <v>2</v>
      </c>
      <c r="F6" s="45">
        <v>1</v>
      </c>
      <c r="G6" s="45">
        <v>4</v>
      </c>
    </row>
    <row r="7" spans="1:7">
      <c r="A7" s="44" t="s">
        <v>339</v>
      </c>
      <c r="B7" s="45">
        <v>5</v>
      </c>
      <c r="C7" s="45">
        <v>12</v>
      </c>
      <c r="D7" s="45">
        <v>26</v>
      </c>
      <c r="E7" s="45">
        <v>28</v>
      </c>
      <c r="F7" s="45">
        <v>11</v>
      </c>
      <c r="G7" s="45">
        <v>82</v>
      </c>
    </row>
    <row r="8" spans="1:7">
      <c r="A8" s="44" t="s">
        <v>341</v>
      </c>
      <c r="B8" s="45"/>
      <c r="C8" s="45"/>
      <c r="D8" s="45">
        <v>3</v>
      </c>
      <c r="E8" s="45"/>
      <c r="F8" s="45">
        <v>2</v>
      </c>
      <c r="G8" s="45">
        <v>5</v>
      </c>
    </row>
    <row r="9" spans="1:7">
      <c r="A9" s="44" t="s">
        <v>477</v>
      </c>
      <c r="B9" s="45"/>
      <c r="C9" s="45">
        <v>3</v>
      </c>
      <c r="D9" s="45">
        <v>4</v>
      </c>
      <c r="E9" s="45"/>
      <c r="F9" s="45"/>
      <c r="G9" s="45">
        <v>7</v>
      </c>
    </row>
    <row r="10" spans="1:7">
      <c r="A10" s="44" t="s">
        <v>478</v>
      </c>
      <c r="B10" s="45"/>
      <c r="C10" s="45"/>
      <c r="D10" s="45">
        <v>1</v>
      </c>
      <c r="E10" s="45"/>
      <c r="F10" s="45"/>
      <c r="G10" s="45">
        <v>1</v>
      </c>
    </row>
    <row r="11" spans="1:7">
      <c r="A11" s="42" t="s">
        <v>337</v>
      </c>
      <c r="B11" s="43">
        <v>2</v>
      </c>
      <c r="C11" s="43">
        <v>8</v>
      </c>
      <c r="D11" s="43">
        <v>11</v>
      </c>
      <c r="E11" s="43">
        <v>3</v>
      </c>
      <c r="F11" s="43">
        <v>2</v>
      </c>
      <c r="G11" s="43">
        <v>26</v>
      </c>
    </row>
    <row r="12" spans="1:7">
      <c r="A12" s="44" t="s">
        <v>340</v>
      </c>
      <c r="B12" s="45">
        <v>1</v>
      </c>
      <c r="C12" s="45">
        <v>6</v>
      </c>
      <c r="D12" s="45">
        <v>10</v>
      </c>
      <c r="E12" s="45">
        <v>2</v>
      </c>
      <c r="F12" s="45">
        <v>2</v>
      </c>
      <c r="G12" s="45">
        <v>21</v>
      </c>
    </row>
    <row r="13" spans="1:7">
      <c r="A13" s="44" t="s">
        <v>343</v>
      </c>
      <c r="B13" s="45">
        <v>1</v>
      </c>
      <c r="C13" s="45">
        <v>2</v>
      </c>
      <c r="D13" s="45">
        <v>1</v>
      </c>
      <c r="E13" s="45">
        <v>1</v>
      </c>
      <c r="F13" s="45"/>
      <c r="G13" s="45">
        <v>5</v>
      </c>
    </row>
    <row r="14" spans="1:7">
      <c r="A14" s="42" t="s">
        <v>338</v>
      </c>
      <c r="B14" s="43"/>
      <c r="C14" s="43">
        <v>1</v>
      </c>
      <c r="D14" s="43">
        <v>1</v>
      </c>
      <c r="E14" s="43">
        <v>2</v>
      </c>
      <c r="F14" s="43"/>
      <c r="G14" s="43">
        <v>4</v>
      </c>
    </row>
    <row r="15" spans="1:7">
      <c r="A15" s="44" t="s">
        <v>344</v>
      </c>
      <c r="B15" s="45"/>
      <c r="C15" s="45"/>
      <c r="D15" s="45"/>
      <c r="E15" s="45">
        <v>2</v>
      </c>
      <c r="F15" s="45"/>
      <c r="G15" s="45">
        <v>2</v>
      </c>
    </row>
    <row r="16" spans="1:7">
      <c r="A16" s="44" t="s">
        <v>476</v>
      </c>
      <c r="B16" s="45"/>
      <c r="C16" s="45">
        <v>1</v>
      </c>
      <c r="D16" s="45">
        <v>1</v>
      </c>
      <c r="E16" s="45"/>
      <c r="F16" s="45"/>
      <c r="G16" s="45">
        <v>2</v>
      </c>
    </row>
    <row r="17" spans="1:9">
      <c r="A17" s="46" t="s">
        <v>164</v>
      </c>
      <c r="B17" s="47">
        <v>7</v>
      </c>
      <c r="C17" s="47">
        <v>25</v>
      </c>
      <c r="D17" s="47">
        <v>46</v>
      </c>
      <c r="E17" s="47">
        <v>35</v>
      </c>
      <c r="F17" s="47">
        <v>16</v>
      </c>
      <c r="G17" s="47">
        <v>129</v>
      </c>
    </row>
    <row r="29" spans="1:9" ht="21">
      <c r="I29" s="1" t="s">
        <v>483</v>
      </c>
    </row>
    <row r="36" spans="9:9" ht="21">
      <c r="I36" s="1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7"/>
  <sheetViews>
    <sheetView workbookViewId="0">
      <selection activeCell="E52" sqref="E52"/>
    </sheetView>
  </sheetViews>
  <sheetFormatPr defaultRowHeight="15"/>
  <cols>
    <col min="1" max="1" width="49.28515625" bestFit="1" customWidth="1"/>
    <col min="2" max="2" width="38.7109375" bestFit="1" customWidth="1"/>
  </cols>
  <sheetData>
    <row r="3" spans="1:2">
      <c r="A3" s="41" t="s">
        <v>484</v>
      </c>
      <c r="B3" s="41" t="s">
        <v>482</v>
      </c>
    </row>
    <row r="4" spans="1:2">
      <c r="A4" s="42" t="s">
        <v>161</v>
      </c>
      <c r="B4" s="43">
        <v>1</v>
      </c>
    </row>
    <row r="5" spans="1:2">
      <c r="A5" s="44" t="s">
        <v>337</v>
      </c>
      <c r="B5" s="45">
        <v>1</v>
      </c>
    </row>
    <row r="6" spans="1:2">
      <c r="A6" s="48" t="s">
        <v>340</v>
      </c>
      <c r="B6" s="45">
        <v>1</v>
      </c>
    </row>
    <row r="7" spans="1:2">
      <c r="A7" s="42" t="s">
        <v>160</v>
      </c>
      <c r="B7" s="43">
        <v>50</v>
      </c>
    </row>
    <row r="8" spans="1:2">
      <c r="A8" s="33" t="s">
        <v>336</v>
      </c>
      <c r="B8" s="45">
        <v>39</v>
      </c>
    </row>
    <row r="9" spans="1:2">
      <c r="A9" s="35" t="s">
        <v>342</v>
      </c>
      <c r="B9" s="45">
        <v>2</v>
      </c>
    </row>
    <row r="10" spans="1:2">
      <c r="A10" s="35" t="s">
        <v>339</v>
      </c>
      <c r="B10" s="45">
        <v>35</v>
      </c>
    </row>
    <row r="11" spans="1:2">
      <c r="A11" s="35" t="s">
        <v>341</v>
      </c>
      <c r="B11" s="45">
        <v>2</v>
      </c>
    </row>
    <row r="12" spans="1:2">
      <c r="A12" s="33" t="s">
        <v>337</v>
      </c>
      <c r="B12" s="45">
        <v>10</v>
      </c>
    </row>
    <row r="13" spans="1:2">
      <c r="A13" s="35" t="s">
        <v>340</v>
      </c>
      <c r="B13" s="45">
        <v>8</v>
      </c>
    </row>
    <row r="14" spans="1:2">
      <c r="A14" s="35" t="s">
        <v>343</v>
      </c>
      <c r="B14" s="45">
        <v>2</v>
      </c>
    </row>
    <row r="15" spans="1:2">
      <c r="A15" s="33" t="s">
        <v>338</v>
      </c>
      <c r="B15" s="45">
        <v>1</v>
      </c>
    </row>
    <row r="16" spans="1:2">
      <c r="A16" s="35" t="s">
        <v>476</v>
      </c>
      <c r="B16" s="45">
        <v>1</v>
      </c>
    </row>
    <row r="17" spans="1:2">
      <c r="A17" s="42" t="s">
        <v>333</v>
      </c>
      <c r="B17" s="43">
        <v>6</v>
      </c>
    </row>
    <row r="18" spans="1:2">
      <c r="A18" s="33" t="s">
        <v>336</v>
      </c>
      <c r="B18" s="45">
        <v>4</v>
      </c>
    </row>
    <row r="19" spans="1:2">
      <c r="A19" s="35" t="s">
        <v>339</v>
      </c>
      <c r="B19" s="45">
        <v>4</v>
      </c>
    </row>
    <row r="20" spans="1:2">
      <c r="A20" s="33" t="s">
        <v>337</v>
      </c>
      <c r="B20" s="45">
        <v>2</v>
      </c>
    </row>
    <row r="21" spans="1:2">
      <c r="A21" s="35" t="s">
        <v>340</v>
      </c>
      <c r="B21" s="45">
        <v>2</v>
      </c>
    </row>
    <row r="22" spans="1:2">
      <c r="A22" s="42" t="s">
        <v>335</v>
      </c>
      <c r="B22" s="43">
        <v>17</v>
      </c>
    </row>
    <row r="23" spans="1:2">
      <c r="A23" s="33" t="s">
        <v>336</v>
      </c>
      <c r="B23" s="45">
        <v>14</v>
      </c>
    </row>
    <row r="24" spans="1:2">
      <c r="A24" s="35" t="s">
        <v>339</v>
      </c>
      <c r="B24" s="45">
        <v>6</v>
      </c>
    </row>
    <row r="25" spans="1:2">
      <c r="A25" s="35" t="s">
        <v>477</v>
      </c>
      <c r="B25" s="45">
        <v>7</v>
      </c>
    </row>
    <row r="26" spans="1:2">
      <c r="A26" s="35" t="s">
        <v>478</v>
      </c>
      <c r="B26" s="45">
        <v>1</v>
      </c>
    </row>
    <row r="27" spans="1:2">
      <c r="A27" s="33" t="s">
        <v>337</v>
      </c>
      <c r="B27" s="45">
        <v>1</v>
      </c>
    </row>
    <row r="28" spans="1:2">
      <c r="A28" s="35" t="s">
        <v>343</v>
      </c>
      <c r="B28" s="45">
        <v>1</v>
      </c>
    </row>
    <row r="29" spans="1:2">
      <c r="A29" s="33" t="s">
        <v>338</v>
      </c>
      <c r="B29" s="45">
        <v>2</v>
      </c>
    </row>
    <row r="30" spans="1:2">
      <c r="A30" s="35" t="s">
        <v>344</v>
      </c>
      <c r="B30" s="45">
        <v>2</v>
      </c>
    </row>
    <row r="31" spans="1:2">
      <c r="A31" s="42" t="s">
        <v>156</v>
      </c>
      <c r="B31" s="43">
        <v>1</v>
      </c>
    </row>
    <row r="32" spans="1:2">
      <c r="A32" s="33" t="s">
        <v>337</v>
      </c>
      <c r="B32" s="45">
        <v>1</v>
      </c>
    </row>
    <row r="33" spans="1:2">
      <c r="A33" s="35" t="s">
        <v>343</v>
      </c>
      <c r="B33" s="45">
        <v>1</v>
      </c>
    </row>
    <row r="34" spans="1:2">
      <c r="A34" s="42" t="s">
        <v>64</v>
      </c>
      <c r="B34" s="43">
        <v>3</v>
      </c>
    </row>
    <row r="35" spans="1:2">
      <c r="A35" s="33" t="s">
        <v>336</v>
      </c>
      <c r="B35" s="45">
        <v>3</v>
      </c>
    </row>
    <row r="36" spans="1:2">
      <c r="A36" s="35" t="s">
        <v>339</v>
      </c>
      <c r="B36" s="45">
        <v>3</v>
      </c>
    </row>
    <row r="37" spans="1:2">
      <c r="A37" s="42" t="s">
        <v>334</v>
      </c>
      <c r="B37" s="43">
        <v>4</v>
      </c>
    </row>
    <row r="38" spans="1:2">
      <c r="A38" s="33" t="s">
        <v>336</v>
      </c>
      <c r="B38" s="45">
        <v>4</v>
      </c>
    </row>
    <row r="39" spans="1:2">
      <c r="A39" s="35" t="s">
        <v>342</v>
      </c>
      <c r="B39" s="45">
        <v>1</v>
      </c>
    </row>
    <row r="40" spans="1:2">
      <c r="A40" s="35" t="s">
        <v>339</v>
      </c>
      <c r="B40" s="45">
        <v>3</v>
      </c>
    </row>
    <row r="41" spans="1:2">
      <c r="A41" s="42" t="s">
        <v>74</v>
      </c>
      <c r="B41" s="43">
        <v>16</v>
      </c>
    </row>
    <row r="42" spans="1:2">
      <c r="A42" s="33" t="s">
        <v>336</v>
      </c>
      <c r="B42" s="45">
        <v>7</v>
      </c>
    </row>
    <row r="43" spans="1:2">
      <c r="A43" s="35" t="s">
        <v>339</v>
      </c>
      <c r="B43" s="45">
        <v>6</v>
      </c>
    </row>
    <row r="44" spans="1:2">
      <c r="A44" s="35" t="s">
        <v>341</v>
      </c>
      <c r="B44" s="45">
        <v>1</v>
      </c>
    </row>
    <row r="45" spans="1:2">
      <c r="A45" s="36" t="s">
        <v>337</v>
      </c>
      <c r="B45" s="43">
        <v>8</v>
      </c>
    </row>
    <row r="46" spans="1:2">
      <c r="A46" s="35" t="s">
        <v>340</v>
      </c>
      <c r="B46" s="45">
        <v>7</v>
      </c>
    </row>
    <row r="47" spans="1:2">
      <c r="A47" s="35" t="s">
        <v>343</v>
      </c>
      <c r="B47" s="45">
        <v>1</v>
      </c>
    </row>
    <row r="48" spans="1:2">
      <c r="A48" s="36" t="s">
        <v>338</v>
      </c>
      <c r="B48" s="43">
        <v>1</v>
      </c>
    </row>
    <row r="49" spans="1:2">
      <c r="A49" s="35" t="s">
        <v>476</v>
      </c>
      <c r="B49" s="45">
        <v>1</v>
      </c>
    </row>
    <row r="50" spans="1:2">
      <c r="A50" s="42" t="s">
        <v>21</v>
      </c>
      <c r="B50" s="43">
        <v>31</v>
      </c>
    </row>
    <row r="51" spans="1:2">
      <c r="A51" s="33" t="s">
        <v>336</v>
      </c>
      <c r="B51" s="45">
        <v>28</v>
      </c>
    </row>
    <row r="52" spans="1:2">
      <c r="A52" s="35" t="s">
        <v>342</v>
      </c>
      <c r="B52" s="45">
        <v>1</v>
      </c>
    </row>
    <row r="53" spans="1:2">
      <c r="A53" s="35" t="s">
        <v>339</v>
      </c>
      <c r="B53" s="45">
        <v>25</v>
      </c>
    </row>
    <row r="54" spans="1:2">
      <c r="A54" s="35" t="s">
        <v>341</v>
      </c>
      <c r="B54" s="45">
        <v>2</v>
      </c>
    </row>
    <row r="55" spans="1:2">
      <c r="A55" s="33" t="s">
        <v>337</v>
      </c>
      <c r="B55" s="45">
        <v>3</v>
      </c>
    </row>
    <row r="56" spans="1:2">
      <c r="A56" s="35" t="s">
        <v>340</v>
      </c>
      <c r="B56" s="45">
        <v>3</v>
      </c>
    </row>
    <row r="57" spans="1:2">
      <c r="A57" s="32" t="s">
        <v>164</v>
      </c>
      <c r="B57" s="34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136"/>
  <sheetViews>
    <sheetView zoomScale="80" zoomScaleNormal="80" workbookViewId="0">
      <selection activeCell="A109" sqref="A109"/>
    </sheetView>
  </sheetViews>
  <sheetFormatPr defaultRowHeight="21"/>
  <cols>
    <col min="1" max="1" width="74.85546875" style="2" customWidth="1"/>
    <col min="2" max="2" width="56.140625" style="7" hidden="1" customWidth="1"/>
    <col min="3" max="3" width="14.85546875" customWidth="1"/>
    <col min="4" max="4" width="15.28515625" style="7" customWidth="1"/>
    <col min="5" max="5" width="20.7109375" customWidth="1"/>
    <col min="6" max="6" width="21.85546875" style="7" customWidth="1"/>
    <col min="7" max="7" width="22.42578125" hidden="1" customWidth="1"/>
    <col min="8" max="8" width="45.85546875" style="2" customWidth="1"/>
    <col min="9" max="9" width="22.7109375" customWidth="1"/>
    <col min="10" max="10" width="14.42578125" customWidth="1"/>
    <col min="11" max="11" width="13.42578125" customWidth="1"/>
    <col min="12" max="12" width="14.85546875" customWidth="1"/>
    <col min="13" max="13" width="31.5703125" customWidth="1"/>
    <col min="14" max="14" width="9.140625" hidden="1" customWidth="1"/>
    <col min="15" max="28" width="0" hidden="1" customWidth="1"/>
  </cols>
  <sheetData>
    <row r="1" spans="1:26" s="7" customFormat="1">
      <c r="A1" s="2"/>
      <c r="H1" s="2"/>
    </row>
    <row r="2" spans="1:26" s="7" customFormat="1">
      <c r="A2" s="2"/>
      <c r="H2" s="2"/>
    </row>
    <row r="3" spans="1:26" s="7" customFormat="1">
      <c r="A3" s="2"/>
      <c r="H3" s="2"/>
    </row>
    <row r="4" spans="1:26" s="7" customFormat="1">
      <c r="A4" s="2"/>
      <c r="H4" s="2"/>
    </row>
    <row r="5" spans="1:26" s="7" customFormat="1">
      <c r="A5" s="2"/>
      <c r="H5" s="2"/>
      <c r="J5" s="40" t="s">
        <v>488</v>
      </c>
    </row>
    <row r="6" spans="1:26">
      <c r="A6" s="30" t="s">
        <v>0</v>
      </c>
      <c r="B6" s="30" t="s">
        <v>481</v>
      </c>
      <c r="C6" s="30" t="s">
        <v>1</v>
      </c>
      <c r="D6" s="30" t="s">
        <v>165</v>
      </c>
      <c r="E6" s="30" t="s">
        <v>2</v>
      </c>
      <c r="F6" s="30" t="s">
        <v>3</v>
      </c>
      <c r="G6" s="30" t="s">
        <v>3</v>
      </c>
      <c r="H6" s="30" t="s">
        <v>167</v>
      </c>
      <c r="I6" s="30" t="s">
        <v>4</v>
      </c>
      <c r="J6" s="31" t="s">
        <v>5</v>
      </c>
      <c r="K6" s="30" t="s">
        <v>6</v>
      </c>
      <c r="L6" s="30" t="s">
        <v>7</v>
      </c>
      <c r="M6" s="30" t="s">
        <v>480</v>
      </c>
      <c r="Y6" t="s">
        <v>165</v>
      </c>
    </row>
    <row r="7" spans="1:26" s="8" customFormat="1" ht="21.75" thickBot="1">
      <c r="A7" s="21" t="s">
        <v>170</v>
      </c>
      <c r="B7" s="20" t="s">
        <v>8</v>
      </c>
      <c r="C7" s="20" t="s">
        <v>9</v>
      </c>
      <c r="D7" s="37">
        <v>2562</v>
      </c>
      <c r="E7" s="20" t="s">
        <v>28</v>
      </c>
      <c r="F7" s="20" t="s">
        <v>26</v>
      </c>
      <c r="G7" s="20" t="s">
        <v>26</v>
      </c>
      <c r="H7" s="14" t="s">
        <v>295</v>
      </c>
      <c r="I7" s="14" t="s">
        <v>21</v>
      </c>
      <c r="J7" s="13"/>
      <c r="K7" s="13" t="s">
        <v>336</v>
      </c>
      <c r="L7" s="13" t="s">
        <v>339</v>
      </c>
      <c r="M7" s="20" t="s">
        <v>162</v>
      </c>
      <c r="N7" s="8" t="s">
        <v>345</v>
      </c>
      <c r="Z7" s="8" t="e">
        <f>IF(A7='4.รวม'!#REF!,1,0)</f>
        <v>#REF!</v>
      </c>
    </row>
    <row r="8" spans="1:26" s="8" customFormat="1" ht="21.75" thickBot="1">
      <c r="A8" s="22" t="s">
        <v>171</v>
      </c>
      <c r="B8" s="20" t="s">
        <v>11</v>
      </c>
      <c r="C8" s="20" t="s">
        <v>9</v>
      </c>
      <c r="D8" s="37">
        <v>2562</v>
      </c>
      <c r="E8" s="20" t="s">
        <v>28</v>
      </c>
      <c r="F8" s="20" t="s">
        <v>26</v>
      </c>
      <c r="G8" s="20" t="s">
        <v>26</v>
      </c>
      <c r="H8" s="14" t="s">
        <v>296</v>
      </c>
      <c r="I8" s="14" t="s">
        <v>21</v>
      </c>
      <c r="J8" s="13"/>
      <c r="K8" s="13" t="s">
        <v>337</v>
      </c>
      <c r="L8" s="13" t="s">
        <v>340</v>
      </c>
      <c r="N8" s="8" t="s">
        <v>346</v>
      </c>
      <c r="Z8" s="8" t="e">
        <f>IF(A8='4.รวม'!#REF!,1,0)</f>
        <v>#REF!</v>
      </c>
    </row>
    <row r="9" spans="1:26" s="8" customFormat="1" ht="21.75" thickBot="1">
      <c r="A9" s="22" t="s">
        <v>172</v>
      </c>
      <c r="B9" s="20" t="s">
        <v>14</v>
      </c>
      <c r="C9" s="20" t="s">
        <v>9</v>
      </c>
      <c r="D9" s="37">
        <v>2562</v>
      </c>
      <c r="E9" s="20" t="s">
        <v>28</v>
      </c>
      <c r="F9" s="20" t="s">
        <v>26</v>
      </c>
      <c r="G9" s="20" t="s">
        <v>26</v>
      </c>
      <c r="H9" s="14" t="s">
        <v>296</v>
      </c>
      <c r="I9" s="14" t="s">
        <v>21</v>
      </c>
      <c r="J9" s="13"/>
      <c r="K9" s="13" t="s">
        <v>336</v>
      </c>
      <c r="L9" s="13" t="s">
        <v>342</v>
      </c>
      <c r="M9" s="24"/>
      <c r="N9" s="8" t="s">
        <v>347</v>
      </c>
      <c r="Z9" s="8" t="e">
        <f>IF(A9='4.รวม'!#REF!,1,0)</f>
        <v>#REF!</v>
      </c>
    </row>
    <row r="10" spans="1:26" s="8" customFormat="1" ht="21.75" thickBot="1">
      <c r="A10" s="22" t="s">
        <v>173</v>
      </c>
      <c r="B10" s="20" t="s">
        <v>16</v>
      </c>
      <c r="C10" s="20" t="s">
        <v>9</v>
      </c>
      <c r="D10" s="37">
        <v>2563</v>
      </c>
      <c r="E10" s="20" t="s">
        <v>24</v>
      </c>
      <c r="F10" s="20" t="s">
        <v>15</v>
      </c>
      <c r="G10" s="20" t="s">
        <v>15</v>
      </c>
      <c r="H10" s="14" t="s">
        <v>295</v>
      </c>
      <c r="I10" s="14" t="s">
        <v>21</v>
      </c>
      <c r="J10" s="13"/>
      <c r="K10" s="13" t="s">
        <v>336</v>
      </c>
      <c r="L10" s="13" t="s">
        <v>339</v>
      </c>
      <c r="N10" s="8" t="s">
        <v>348</v>
      </c>
      <c r="Z10" s="8" t="e">
        <f>IF(A10='4.รวม'!#REF!,1,0)</f>
        <v>#REF!</v>
      </c>
    </row>
    <row r="11" spans="1:26" s="8" customFormat="1" ht="21.75" thickBot="1">
      <c r="A11" s="22" t="s">
        <v>174</v>
      </c>
      <c r="B11" s="20" t="s">
        <v>17</v>
      </c>
      <c r="C11" s="20" t="s">
        <v>9</v>
      </c>
      <c r="D11" s="37">
        <v>2563</v>
      </c>
      <c r="E11" s="20" t="s">
        <v>24</v>
      </c>
      <c r="F11" s="20" t="s">
        <v>15</v>
      </c>
      <c r="G11" s="20" t="s">
        <v>15</v>
      </c>
      <c r="H11" s="14" t="s">
        <v>295</v>
      </c>
      <c r="I11" s="14" t="s">
        <v>21</v>
      </c>
      <c r="J11" s="13"/>
      <c r="K11" s="13" t="s">
        <v>336</v>
      </c>
      <c r="L11" s="13" t="s">
        <v>339</v>
      </c>
      <c r="M11" s="24"/>
      <c r="N11" s="8" t="s">
        <v>349</v>
      </c>
      <c r="Z11" s="8">
        <f>IF(A11='4.รวม'!H6,1,0)</f>
        <v>0</v>
      </c>
    </row>
    <row r="12" spans="1:26" s="8" customFormat="1" ht="21.75" thickBot="1">
      <c r="A12" s="22" t="s">
        <v>175</v>
      </c>
      <c r="B12" s="20" t="s">
        <v>25</v>
      </c>
      <c r="C12" s="14" t="s">
        <v>9</v>
      </c>
      <c r="D12" s="37">
        <v>2563</v>
      </c>
      <c r="E12" s="14" t="s">
        <v>24</v>
      </c>
      <c r="F12" s="20" t="s">
        <v>15</v>
      </c>
      <c r="G12" s="14" t="s">
        <v>15</v>
      </c>
      <c r="H12" s="14" t="s">
        <v>295</v>
      </c>
      <c r="I12" s="14" t="s">
        <v>21</v>
      </c>
      <c r="J12" s="13"/>
      <c r="K12" s="13" t="s">
        <v>336</v>
      </c>
      <c r="L12" s="13" t="s">
        <v>339</v>
      </c>
      <c r="N12" s="8" t="s">
        <v>350</v>
      </c>
      <c r="Z12" s="8">
        <f>IF(A12='4.รวม'!H7,1,0)</f>
        <v>0</v>
      </c>
    </row>
    <row r="13" spans="1:26" s="8" customFormat="1" ht="21.75" thickBot="1">
      <c r="A13" s="22" t="s">
        <v>176</v>
      </c>
      <c r="B13" s="20" t="s">
        <v>27</v>
      </c>
      <c r="C13" s="20" t="s">
        <v>9</v>
      </c>
      <c r="D13" s="37">
        <v>2563</v>
      </c>
      <c r="E13" s="20" t="s">
        <v>24</v>
      </c>
      <c r="F13" s="20" t="s">
        <v>15</v>
      </c>
      <c r="G13" s="20" t="s">
        <v>15</v>
      </c>
      <c r="H13" s="14" t="s">
        <v>295</v>
      </c>
      <c r="I13" s="14" t="s">
        <v>21</v>
      </c>
      <c r="J13" s="13"/>
      <c r="K13" s="13" t="s">
        <v>336</v>
      </c>
      <c r="L13" s="13" t="s">
        <v>339</v>
      </c>
      <c r="M13" s="24"/>
      <c r="N13" s="8" t="s">
        <v>351</v>
      </c>
      <c r="Z13" s="8">
        <f>IF(A13='4.รวม'!H8,1,0)</f>
        <v>0</v>
      </c>
    </row>
    <row r="14" spans="1:26" s="8" customFormat="1" ht="21.75" thickBot="1">
      <c r="A14" s="22" t="s">
        <v>177</v>
      </c>
      <c r="B14" s="20" t="s">
        <v>29</v>
      </c>
      <c r="C14" s="20" t="s">
        <v>9</v>
      </c>
      <c r="D14" s="37">
        <v>2563</v>
      </c>
      <c r="E14" s="20" t="s">
        <v>24</v>
      </c>
      <c r="F14" s="20" t="s">
        <v>15</v>
      </c>
      <c r="G14" s="20" t="s">
        <v>15</v>
      </c>
      <c r="H14" s="14" t="s">
        <v>295</v>
      </c>
      <c r="I14" s="14" t="s">
        <v>21</v>
      </c>
      <c r="J14" s="13"/>
      <c r="K14" s="13" t="s">
        <v>336</v>
      </c>
      <c r="L14" s="13" t="s">
        <v>339</v>
      </c>
      <c r="N14" s="8" t="s">
        <v>352</v>
      </c>
      <c r="Z14" s="8">
        <f>IF(A14='4.รวม'!H9,1,0)</f>
        <v>0</v>
      </c>
    </row>
    <row r="15" spans="1:26" s="8" customFormat="1" ht="21.75" thickBot="1">
      <c r="A15" s="22" t="s">
        <v>170</v>
      </c>
      <c r="B15" s="20" t="s">
        <v>30</v>
      </c>
      <c r="C15" s="20" t="s">
        <v>9</v>
      </c>
      <c r="D15" s="37">
        <v>2563</v>
      </c>
      <c r="E15" s="20" t="s">
        <v>24</v>
      </c>
      <c r="F15" s="20" t="s">
        <v>15</v>
      </c>
      <c r="G15" s="20" t="s">
        <v>15</v>
      </c>
      <c r="H15" s="14" t="s">
        <v>295</v>
      </c>
      <c r="I15" s="14" t="s">
        <v>21</v>
      </c>
      <c r="J15" s="13"/>
      <c r="K15" s="13" t="s">
        <v>336</v>
      </c>
      <c r="L15" s="13" t="s">
        <v>341</v>
      </c>
      <c r="N15" s="8" t="s">
        <v>353</v>
      </c>
      <c r="Z15" s="8">
        <f>IF(A15='4.รวม'!H10,1,0)</f>
        <v>0</v>
      </c>
    </row>
    <row r="16" spans="1:26" s="8" customFormat="1" ht="21.75" thickBot="1">
      <c r="A16" s="22" t="s">
        <v>178</v>
      </c>
      <c r="B16" s="20" t="s">
        <v>32</v>
      </c>
      <c r="C16" s="14" t="s">
        <v>9</v>
      </c>
      <c r="D16" s="37">
        <v>2563</v>
      </c>
      <c r="E16" s="14" t="s">
        <v>24</v>
      </c>
      <c r="F16" s="20" t="s">
        <v>15</v>
      </c>
      <c r="G16" s="14" t="s">
        <v>15</v>
      </c>
      <c r="H16" s="14" t="s">
        <v>295</v>
      </c>
      <c r="I16" s="14" t="s">
        <v>21</v>
      </c>
      <c r="J16" s="13"/>
      <c r="K16" s="13" t="s">
        <v>336</v>
      </c>
      <c r="L16" s="13" t="s">
        <v>339</v>
      </c>
      <c r="N16" s="8" t="s">
        <v>354</v>
      </c>
      <c r="Z16" s="8">
        <f>IF(A16='4.รวม'!H11,1,0)</f>
        <v>0</v>
      </c>
    </row>
    <row r="17" spans="1:26" s="8" customFormat="1" ht="21.75" thickBot="1">
      <c r="A17" s="22" t="s">
        <v>179</v>
      </c>
      <c r="B17" s="20" t="s">
        <v>33</v>
      </c>
      <c r="C17" s="20" t="s">
        <v>9</v>
      </c>
      <c r="D17" s="37">
        <v>2563</v>
      </c>
      <c r="E17" s="20" t="s">
        <v>24</v>
      </c>
      <c r="F17" s="20" t="s">
        <v>15</v>
      </c>
      <c r="G17" s="20" t="s">
        <v>15</v>
      </c>
      <c r="H17" s="14" t="s">
        <v>295</v>
      </c>
      <c r="I17" s="14" t="s">
        <v>21</v>
      </c>
      <c r="J17" s="13"/>
      <c r="K17" s="13" t="s">
        <v>336</v>
      </c>
      <c r="L17" s="13" t="s">
        <v>341</v>
      </c>
      <c r="N17" s="8" t="s">
        <v>355</v>
      </c>
      <c r="Z17" s="8">
        <f>IF(A17='4.รวม'!H12,1,0)</f>
        <v>0</v>
      </c>
    </row>
    <row r="18" spans="1:26" s="8" customFormat="1" ht="21.75" thickBot="1">
      <c r="A18" s="22" t="s">
        <v>180</v>
      </c>
      <c r="B18" s="20" t="s">
        <v>34</v>
      </c>
      <c r="C18" s="20" t="s">
        <v>9</v>
      </c>
      <c r="D18" s="37">
        <v>2563</v>
      </c>
      <c r="E18" s="20" t="s">
        <v>24</v>
      </c>
      <c r="F18" s="20" t="s">
        <v>15</v>
      </c>
      <c r="G18" s="20" t="s">
        <v>15</v>
      </c>
      <c r="H18" s="14" t="s">
        <v>295</v>
      </c>
      <c r="I18" s="14" t="s">
        <v>21</v>
      </c>
      <c r="J18" s="13"/>
      <c r="K18" s="13" t="s">
        <v>336</v>
      </c>
      <c r="L18" s="13" t="s">
        <v>339</v>
      </c>
      <c r="N18" s="8" t="s">
        <v>356</v>
      </c>
      <c r="Z18" s="8">
        <f>IF(A18='4.รวม'!H13,1,0)</f>
        <v>0</v>
      </c>
    </row>
    <row r="19" spans="1:26" s="8" customFormat="1" ht="21.75" thickBot="1">
      <c r="A19" s="22" t="s">
        <v>181</v>
      </c>
      <c r="B19" s="20" t="s">
        <v>35</v>
      </c>
      <c r="C19" s="20" t="s">
        <v>9</v>
      </c>
      <c r="D19" s="37">
        <v>2563</v>
      </c>
      <c r="E19" s="20" t="s">
        <v>24</v>
      </c>
      <c r="F19" s="20" t="s">
        <v>15</v>
      </c>
      <c r="G19" s="20" t="s">
        <v>15</v>
      </c>
      <c r="H19" s="14" t="s">
        <v>295</v>
      </c>
      <c r="I19" s="14" t="s">
        <v>21</v>
      </c>
      <c r="J19" s="13"/>
      <c r="K19" s="13" t="s">
        <v>337</v>
      </c>
      <c r="L19" s="13" t="s">
        <v>340</v>
      </c>
      <c r="N19" s="8" t="s">
        <v>357</v>
      </c>
      <c r="Z19" s="8">
        <f>IF(A19='4.รวม'!H14,1,0)</f>
        <v>0</v>
      </c>
    </row>
    <row r="20" spans="1:26" s="8" customFormat="1" ht="21.75" thickBot="1">
      <c r="A20" s="22" t="s">
        <v>182</v>
      </c>
      <c r="B20" s="20" t="s">
        <v>36</v>
      </c>
      <c r="C20" s="20" t="s">
        <v>9</v>
      </c>
      <c r="D20" s="37">
        <v>2563</v>
      </c>
      <c r="E20" s="20" t="s">
        <v>24</v>
      </c>
      <c r="F20" s="20" t="s">
        <v>15</v>
      </c>
      <c r="G20" s="20" t="s">
        <v>15</v>
      </c>
      <c r="H20" s="14" t="s">
        <v>295</v>
      </c>
      <c r="I20" s="14" t="s">
        <v>21</v>
      </c>
      <c r="J20" s="13"/>
      <c r="K20" s="13" t="s">
        <v>337</v>
      </c>
      <c r="L20" s="13" t="s">
        <v>340</v>
      </c>
      <c r="N20" s="8" t="s">
        <v>358</v>
      </c>
      <c r="Z20" s="8">
        <f>IF(A20='4.รวม'!H15,1,0)</f>
        <v>0</v>
      </c>
    </row>
    <row r="21" spans="1:26" s="8" customFormat="1" ht="21.75" thickBot="1">
      <c r="A21" s="22" t="s">
        <v>183</v>
      </c>
      <c r="B21" s="20" t="s">
        <v>29</v>
      </c>
      <c r="C21" s="20" t="s">
        <v>9</v>
      </c>
      <c r="D21" s="37">
        <v>2563</v>
      </c>
      <c r="E21" s="20" t="s">
        <v>24</v>
      </c>
      <c r="F21" s="20" t="s">
        <v>15</v>
      </c>
      <c r="G21" s="20" t="s">
        <v>15</v>
      </c>
      <c r="H21" s="14" t="s">
        <v>295</v>
      </c>
      <c r="I21" s="14" t="s">
        <v>21</v>
      </c>
      <c r="J21" s="13"/>
      <c r="K21" s="13" t="s">
        <v>336</v>
      </c>
      <c r="L21" s="13" t="s">
        <v>339</v>
      </c>
      <c r="N21" s="8" t="s">
        <v>359</v>
      </c>
      <c r="Z21" s="8">
        <f>IF(A21='4.รวม'!H16,1,0)</f>
        <v>0</v>
      </c>
    </row>
    <row r="22" spans="1:26" s="8" customFormat="1" ht="21.75" thickBot="1">
      <c r="A22" s="25" t="s">
        <v>184</v>
      </c>
      <c r="B22" s="20" t="s">
        <v>37</v>
      </c>
      <c r="C22" s="16" t="s">
        <v>9</v>
      </c>
      <c r="D22" s="38">
        <v>2565</v>
      </c>
      <c r="E22" s="15" t="s">
        <v>40</v>
      </c>
      <c r="F22" s="24" t="s">
        <v>41</v>
      </c>
      <c r="G22" s="15" t="s">
        <v>41</v>
      </c>
      <c r="H22" s="15" t="s">
        <v>297</v>
      </c>
      <c r="I22" s="15" t="s">
        <v>21</v>
      </c>
      <c r="J22" s="12" t="s">
        <v>474</v>
      </c>
      <c r="K22" s="12" t="s">
        <v>336</v>
      </c>
      <c r="L22" s="12" t="s">
        <v>339</v>
      </c>
      <c r="N22" s="8" t="s">
        <v>360</v>
      </c>
      <c r="Z22" s="8">
        <f>IF(A22='4.รวม'!H17,1,0)</f>
        <v>0</v>
      </c>
    </row>
    <row r="23" spans="1:26" s="8" customFormat="1" ht="21.75" thickBot="1">
      <c r="A23" s="25" t="s">
        <v>185</v>
      </c>
      <c r="B23" s="20" t="s">
        <v>38</v>
      </c>
      <c r="C23" s="16" t="s">
        <v>9</v>
      </c>
      <c r="D23" s="38">
        <v>2564</v>
      </c>
      <c r="E23" s="15" t="s">
        <v>18</v>
      </c>
      <c r="F23" s="24" t="s">
        <v>19</v>
      </c>
      <c r="G23" s="15" t="s">
        <v>19</v>
      </c>
      <c r="H23" s="15" t="s">
        <v>297</v>
      </c>
      <c r="I23" s="15" t="s">
        <v>21</v>
      </c>
      <c r="J23" s="12"/>
      <c r="K23" s="12" t="s">
        <v>336</v>
      </c>
      <c r="L23" s="12" t="s">
        <v>339</v>
      </c>
      <c r="N23" s="8" t="s">
        <v>361</v>
      </c>
      <c r="Z23" s="8">
        <f>IF(A23='4.รวม'!H18,1,0)</f>
        <v>0</v>
      </c>
    </row>
    <row r="24" spans="1:26" s="8" customFormat="1" ht="21.75" thickBot="1">
      <c r="A24" s="25" t="s">
        <v>186</v>
      </c>
      <c r="B24" s="20" t="s">
        <v>39</v>
      </c>
      <c r="C24" s="15" t="s">
        <v>9</v>
      </c>
      <c r="D24" s="38">
        <v>2564</v>
      </c>
      <c r="E24" s="15" t="s">
        <v>18</v>
      </c>
      <c r="F24" s="24" t="s">
        <v>19</v>
      </c>
      <c r="G24" s="15" t="s">
        <v>19</v>
      </c>
      <c r="H24" s="15" t="s">
        <v>295</v>
      </c>
      <c r="I24" s="15" t="s">
        <v>21</v>
      </c>
      <c r="J24" s="12"/>
      <c r="K24" s="12" t="s">
        <v>336</v>
      </c>
      <c r="L24" s="12" t="s">
        <v>339</v>
      </c>
      <c r="N24" s="8" t="s">
        <v>362</v>
      </c>
      <c r="Z24" s="8">
        <f>IF(A24='4.รวม'!H19,1,0)</f>
        <v>0</v>
      </c>
    </row>
    <row r="25" spans="1:26" s="8" customFormat="1" ht="21.75" thickBot="1">
      <c r="A25" s="25" t="s">
        <v>187</v>
      </c>
      <c r="B25" s="20" t="s">
        <v>43</v>
      </c>
      <c r="C25" s="15" t="s">
        <v>9</v>
      </c>
      <c r="D25" s="38">
        <v>2564</v>
      </c>
      <c r="E25" s="15" t="s">
        <v>18</v>
      </c>
      <c r="F25" s="24" t="s">
        <v>19</v>
      </c>
      <c r="G25" s="15" t="s">
        <v>19</v>
      </c>
      <c r="H25" s="15" t="s">
        <v>295</v>
      </c>
      <c r="I25" s="15" t="s">
        <v>21</v>
      </c>
      <c r="J25" s="12"/>
      <c r="K25" s="12" t="s">
        <v>336</v>
      </c>
      <c r="L25" s="12" t="s">
        <v>339</v>
      </c>
      <c r="N25" s="8" t="s">
        <v>363</v>
      </c>
      <c r="Z25" s="8">
        <f>IF(A25='4.รวม'!H20,1,0)</f>
        <v>0</v>
      </c>
    </row>
    <row r="26" spans="1:26" s="8" customFormat="1" ht="21.75" thickBot="1">
      <c r="A26" s="25" t="s">
        <v>188</v>
      </c>
      <c r="B26" s="20" t="s">
        <v>44</v>
      </c>
      <c r="C26" s="15" t="s">
        <v>9</v>
      </c>
      <c r="D26" s="38">
        <v>2564</v>
      </c>
      <c r="E26" s="15" t="s">
        <v>18</v>
      </c>
      <c r="F26" s="24" t="s">
        <v>19</v>
      </c>
      <c r="G26" s="15" t="s">
        <v>19</v>
      </c>
      <c r="H26" s="15" t="s">
        <v>295</v>
      </c>
      <c r="I26" s="15" t="s">
        <v>21</v>
      </c>
      <c r="J26" s="12"/>
      <c r="K26" s="12" t="s">
        <v>336</v>
      </c>
      <c r="L26" s="12" t="s">
        <v>339</v>
      </c>
      <c r="N26" s="8" t="s">
        <v>364</v>
      </c>
      <c r="Z26" s="8">
        <f>IF(A26='4.รวม'!H21,1,0)</f>
        <v>0</v>
      </c>
    </row>
    <row r="27" spans="1:26" s="8" customFormat="1" ht="21.75" thickBot="1">
      <c r="A27" s="25" t="s">
        <v>189</v>
      </c>
      <c r="B27" s="20" t="s">
        <v>45</v>
      </c>
      <c r="C27" s="15" t="s">
        <v>9</v>
      </c>
      <c r="D27" s="38">
        <v>2564</v>
      </c>
      <c r="E27" s="15" t="s">
        <v>18</v>
      </c>
      <c r="F27" s="24" t="s">
        <v>19</v>
      </c>
      <c r="G27" s="15" t="s">
        <v>19</v>
      </c>
      <c r="H27" s="15" t="s">
        <v>295</v>
      </c>
      <c r="I27" s="15" t="s">
        <v>21</v>
      </c>
      <c r="J27" s="12"/>
      <c r="K27" s="12" t="s">
        <v>336</v>
      </c>
      <c r="L27" s="12" t="s">
        <v>339</v>
      </c>
      <c r="N27" s="8" t="s">
        <v>365</v>
      </c>
      <c r="Z27" s="8">
        <f>IF(A27='4.รวม'!H22,1,0)</f>
        <v>0</v>
      </c>
    </row>
    <row r="28" spans="1:26" s="8" customFormat="1" ht="21.75" thickBot="1">
      <c r="A28" s="25" t="s">
        <v>190</v>
      </c>
      <c r="B28" s="20" t="s">
        <v>47</v>
      </c>
      <c r="C28" s="15" t="s">
        <v>9</v>
      </c>
      <c r="D28" s="38">
        <v>2564</v>
      </c>
      <c r="E28" s="15" t="s">
        <v>18</v>
      </c>
      <c r="F28" s="24" t="s">
        <v>19</v>
      </c>
      <c r="G28" s="15" t="s">
        <v>19</v>
      </c>
      <c r="H28" s="15" t="s">
        <v>295</v>
      </c>
      <c r="I28" s="15" t="s">
        <v>21</v>
      </c>
      <c r="J28" s="12"/>
      <c r="K28" s="12" t="s">
        <v>336</v>
      </c>
      <c r="L28" s="12" t="s">
        <v>339</v>
      </c>
      <c r="N28" s="8" t="s">
        <v>366</v>
      </c>
      <c r="Z28" s="8">
        <f>IF(A28='4.รวม'!H23,1,0)</f>
        <v>0</v>
      </c>
    </row>
    <row r="29" spans="1:26" s="8" customFormat="1" ht="21.75" thickBot="1">
      <c r="A29" s="25" t="s">
        <v>191</v>
      </c>
      <c r="B29" s="20" t="s">
        <v>48</v>
      </c>
      <c r="C29" s="15" t="s">
        <v>9</v>
      </c>
      <c r="D29" s="38">
        <v>2564</v>
      </c>
      <c r="E29" s="15" t="s">
        <v>18</v>
      </c>
      <c r="F29" s="24" t="s">
        <v>19</v>
      </c>
      <c r="G29" s="15" t="s">
        <v>19</v>
      </c>
      <c r="H29" s="15" t="s">
        <v>295</v>
      </c>
      <c r="I29" s="15" t="s">
        <v>21</v>
      </c>
      <c r="J29" s="12"/>
      <c r="K29" s="12" t="s">
        <v>336</v>
      </c>
      <c r="L29" s="12" t="s">
        <v>339</v>
      </c>
      <c r="N29" s="8" t="s">
        <v>367</v>
      </c>
      <c r="Z29" s="8">
        <f>IF(A29='4.รวม'!H24,1,0)</f>
        <v>0</v>
      </c>
    </row>
    <row r="30" spans="1:26" s="8" customFormat="1" ht="21.75" thickBot="1">
      <c r="A30" s="25" t="s">
        <v>180</v>
      </c>
      <c r="B30" s="20" t="s">
        <v>50</v>
      </c>
      <c r="C30" s="15" t="s">
        <v>9</v>
      </c>
      <c r="D30" s="38">
        <v>2564</v>
      </c>
      <c r="E30" s="15" t="s">
        <v>18</v>
      </c>
      <c r="F30" s="24" t="s">
        <v>19</v>
      </c>
      <c r="G30" s="15" t="s">
        <v>19</v>
      </c>
      <c r="H30" s="15" t="s">
        <v>295</v>
      </c>
      <c r="I30" s="15" t="s">
        <v>21</v>
      </c>
      <c r="J30" s="12"/>
      <c r="K30" s="12" t="s">
        <v>336</v>
      </c>
      <c r="L30" s="12" t="s">
        <v>339</v>
      </c>
      <c r="N30" s="8" t="s">
        <v>368</v>
      </c>
      <c r="Z30" s="8">
        <f>IF(A30='4.รวม'!H25,1,0)</f>
        <v>0</v>
      </c>
    </row>
    <row r="31" spans="1:26" s="8" customFormat="1" ht="21.75" thickBot="1">
      <c r="A31" s="25" t="s">
        <v>184</v>
      </c>
      <c r="B31" s="20" t="s">
        <v>22</v>
      </c>
      <c r="C31" s="15" t="s">
        <v>9</v>
      </c>
      <c r="D31" s="38">
        <v>2565</v>
      </c>
      <c r="E31" s="15" t="s">
        <v>40</v>
      </c>
      <c r="F31" s="24" t="s">
        <v>41</v>
      </c>
      <c r="G31" s="15" t="s">
        <v>41</v>
      </c>
      <c r="H31" s="15" t="s">
        <v>297</v>
      </c>
      <c r="I31" s="15" t="s">
        <v>21</v>
      </c>
      <c r="J31" s="12" t="s">
        <v>474</v>
      </c>
      <c r="K31" s="12" t="s">
        <v>336</v>
      </c>
      <c r="L31" s="12" t="s">
        <v>339</v>
      </c>
      <c r="N31" s="8" t="s">
        <v>369</v>
      </c>
      <c r="Z31" s="8">
        <f>IF(A31='4.รวม'!H26,1,0)</f>
        <v>0</v>
      </c>
    </row>
    <row r="32" spans="1:26" s="8" customFormat="1" ht="21.75" thickBot="1">
      <c r="A32" s="25" t="s">
        <v>192</v>
      </c>
      <c r="B32" s="20" t="s">
        <v>51</v>
      </c>
      <c r="C32" s="15" t="s">
        <v>9</v>
      </c>
      <c r="D32" s="38">
        <v>2564</v>
      </c>
      <c r="E32" s="15" t="s">
        <v>18</v>
      </c>
      <c r="F32" s="24" t="s">
        <v>19</v>
      </c>
      <c r="G32" s="15" t="s">
        <v>19</v>
      </c>
      <c r="H32" s="15" t="s">
        <v>295</v>
      </c>
      <c r="I32" s="15" t="s">
        <v>21</v>
      </c>
      <c r="J32" s="12"/>
      <c r="K32" s="12" t="s">
        <v>336</v>
      </c>
      <c r="L32" s="12" t="s">
        <v>339</v>
      </c>
      <c r="N32" s="8" t="s">
        <v>370</v>
      </c>
      <c r="Z32" s="8">
        <f>IF(A32='4.รวม'!H27,1,0)</f>
        <v>0</v>
      </c>
    </row>
    <row r="33" spans="1:26" s="8" customFormat="1" ht="21.75" thickBot="1">
      <c r="A33" s="25" t="s">
        <v>193</v>
      </c>
      <c r="B33" s="20" t="s">
        <v>52</v>
      </c>
      <c r="C33" s="15" t="s">
        <v>9</v>
      </c>
      <c r="D33" s="38">
        <v>2564</v>
      </c>
      <c r="E33" s="15" t="s">
        <v>18</v>
      </c>
      <c r="F33" s="24" t="s">
        <v>19</v>
      </c>
      <c r="G33" s="15" t="s">
        <v>19</v>
      </c>
      <c r="H33" s="15" t="s">
        <v>295</v>
      </c>
      <c r="I33" s="15" t="s">
        <v>21</v>
      </c>
      <c r="J33" s="12"/>
      <c r="K33" s="12" t="s">
        <v>336</v>
      </c>
      <c r="L33" s="12" t="s">
        <v>339</v>
      </c>
      <c r="N33" s="8" t="s">
        <v>371</v>
      </c>
      <c r="Z33" s="8">
        <f>IF(A33='4.รวม'!H28,1,0)</f>
        <v>0</v>
      </c>
    </row>
    <row r="34" spans="1:26" s="8" customFormat="1" ht="21.75" thickBot="1">
      <c r="A34" s="25" t="s">
        <v>194</v>
      </c>
      <c r="B34" s="20" t="s">
        <v>54</v>
      </c>
      <c r="C34" s="15" t="s">
        <v>9</v>
      </c>
      <c r="D34" s="38">
        <v>2564</v>
      </c>
      <c r="E34" s="15" t="s">
        <v>18</v>
      </c>
      <c r="F34" s="24" t="s">
        <v>19</v>
      </c>
      <c r="G34" s="15" t="s">
        <v>19</v>
      </c>
      <c r="H34" s="15" t="s">
        <v>295</v>
      </c>
      <c r="I34" s="15" t="s">
        <v>21</v>
      </c>
      <c r="J34" s="12"/>
      <c r="K34" s="12" t="s">
        <v>336</v>
      </c>
      <c r="L34" s="12" t="s">
        <v>339</v>
      </c>
      <c r="N34" s="8" t="s">
        <v>372</v>
      </c>
      <c r="Z34" s="8">
        <f>IF(A34='4.รวม'!H29,1,0)</f>
        <v>0</v>
      </c>
    </row>
    <row r="35" spans="1:26" s="8" customFormat="1" ht="21.75" thickBot="1">
      <c r="A35" s="25" t="s">
        <v>195</v>
      </c>
      <c r="B35" s="20" t="s">
        <v>55</v>
      </c>
      <c r="C35" s="15" t="s">
        <v>9</v>
      </c>
      <c r="D35" s="38">
        <v>2564</v>
      </c>
      <c r="E35" s="15" t="s">
        <v>18</v>
      </c>
      <c r="F35" s="24" t="s">
        <v>19</v>
      </c>
      <c r="G35" s="15" t="s">
        <v>19</v>
      </c>
      <c r="H35" s="15" t="s">
        <v>295</v>
      </c>
      <c r="I35" s="15" t="s">
        <v>21</v>
      </c>
      <c r="J35" s="12"/>
      <c r="K35" s="12" t="s">
        <v>336</v>
      </c>
      <c r="L35" s="12" t="s">
        <v>339</v>
      </c>
      <c r="N35" s="8" t="s">
        <v>373</v>
      </c>
      <c r="Z35" s="8">
        <f>IF(A35='4.รวม'!H30,1,0)</f>
        <v>0</v>
      </c>
    </row>
    <row r="36" spans="1:26" s="8" customFormat="1" ht="21.75" thickBot="1">
      <c r="A36" s="25" t="s">
        <v>196</v>
      </c>
      <c r="B36" s="20" t="s">
        <v>56</v>
      </c>
      <c r="C36" s="16" t="s">
        <v>9</v>
      </c>
      <c r="D36" s="38">
        <v>2564</v>
      </c>
      <c r="E36" s="15" t="s">
        <v>18</v>
      </c>
      <c r="F36" s="24" t="s">
        <v>19</v>
      </c>
      <c r="G36" s="15" t="s">
        <v>19</v>
      </c>
      <c r="H36" s="15" t="s">
        <v>295</v>
      </c>
      <c r="I36" s="15" t="s">
        <v>21</v>
      </c>
      <c r="J36" s="12"/>
      <c r="K36" s="12" t="s">
        <v>336</v>
      </c>
      <c r="L36" s="12" t="s">
        <v>339</v>
      </c>
      <c r="N36" s="8" t="s">
        <v>374</v>
      </c>
      <c r="Z36" s="8">
        <f>IF(A36='4.รวม'!H31,1,0)</f>
        <v>0</v>
      </c>
    </row>
    <row r="37" spans="1:26" s="8" customFormat="1" ht="21.75" thickBot="1">
      <c r="A37" s="25" t="s">
        <v>197</v>
      </c>
      <c r="B37" s="20" t="s">
        <v>57</v>
      </c>
      <c r="C37" s="16" t="s">
        <v>9</v>
      </c>
      <c r="D37" s="38">
        <v>2564</v>
      </c>
      <c r="E37" s="15" t="s">
        <v>18</v>
      </c>
      <c r="F37" s="24" t="s">
        <v>19</v>
      </c>
      <c r="G37" s="15" t="s">
        <v>19</v>
      </c>
      <c r="H37" s="15" t="s">
        <v>295</v>
      </c>
      <c r="I37" s="15" t="s">
        <v>21</v>
      </c>
      <c r="J37" s="12"/>
      <c r="K37" s="12" t="s">
        <v>336</v>
      </c>
      <c r="L37" s="12" t="s">
        <v>339</v>
      </c>
      <c r="N37" s="8" t="s">
        <v>375</v>
      </c>
      <c r="Z37" s="8">
        <f>IF(A37='4.รวม'!H32,1,0)</f>
        <v>0</v>
      </c>
    </row>
    <row r="38" spans="1:26" s="8" customFormat="1" ht="21.75" thickBot="1">
      <c r="A38" s="22" t="s">
        <v>198</v>
      </c>
      <c r="B38" s="20" t="s">
        <v>58</v>
      </c>
      <c r="C38" s="14" t="s">
        <v>9</v>
      </c>
      <c r="D38" s="37">
        <v>2563</v>
      </c>
      <c r="E38" s="14" t="s">
        <v>24</v>
      </c>
      <c r="F38" s="20" t="s">
        <v>15</v>
      </c>
      <c r="G38" s="14" t="s">
        <v>15</v>
      </c>
      <c r="H38" s="14" t="s">
        <v>168</v>
      </c>
      <c r="I38" s="14" t="s">
        <v>64</v>
      </c>
      <c r="J38" s="13"/>
      <c r="K38" s="13" t="s">
        <v>336</v>
      </c>
      <c r="L38" s="13" t="s">
        <v>339</v>
      </c>
      <c r="N38" s="23" t="s">
        <v>376</v>
      </c>
      <c r="Z38" s="8">
        <f>IF(A38='4.รวม'!H33,1,0)</f>
        <v>0</v>
      </c>
    </row>
    <row r="39" spans="1:26" s="8" customFormat="1" ht="21.75" thickBot="1">
      <c r="A39" s="22" t="s">
        <v>199</v>
      </c>
      <c r="B39" s="20" t="s">
        <v>59</v>
      </c>
      <c r="C39" s="14" t="s">
        <v>9</v>
      </c>
      <c r="D39" s="37">
        <v>2563</v>
      </c>
      <c r="E39" s="14" t="s">
        <v>24</v>
      </c>
      <c r="F39" s="20" t="s">
        <v>15</v>
      </c>
      <c r="G39" s="14" t="s">
        <v>15</v>
      </c>
      <c r="H39" s="14" t="s">
        <v>168</v>
      </c>
      <c r="I39" s="14" t="s">
        <v>64</v>
      </c>
      <c r="J39" s="13"/>
      <c r="K39" s="13" t="s">
        <v>336</v>
      </c>
      <c r="L39" s="13" t="s">
        <v>339</v>
      </c>
      <c r="N39" s="23" t="s">
        <v>377</v>
      </c>
      <c r="Z39" s="8">
        <f>IF(A39='4.รวม'!H34,1,0)</f>
        <v>0</v>
      </c>
    </row>
    <row r="40" spans="1:26" s="8" customFormat="1" ht="21.75" thickBot="1">
      <c r="A40" s="22" t="s">
        <v>475</v>
      </c>
      <c r="B40" s="20" t="s">
        <v>60</v>
      </c>
      <c r="C40" s="14" t="s">
        <v>9</v>
      </c>
      <c r="D40" s="37">
        <v>2563</v>
      </c>
      <c r="E40" s="14" t="s">
        <v>24</v>
      </c>
      <c r="F40" s="20" t="s">
        <v>15</v>
      </c>
      <c r="G40" s="14" t="s">
        <v>15</v>
      </c>
      <c r="H40" s="14" t="s">
        <v>168</v>
      </c>
      <c r="I40" s="14" t="s">
        <v>64</v>
      </c>
      <c r="J40" s="13"/>
      <c r="K40" s="13" t="s">
        <v>336</v>
      </c>
      <c r="L40" s="13" t="s">
        <v>339</v>
      </c>
      <c r="N40" s="8" t="s">
        <v>378</v>
      </c>
      <c r="Z40" s="8">
        <f>IF(A40='4.รวม'!H35,1,0)</f>
        <v>0</v>
      </c>
    </row>
    <row r="41" spans="1:26" s="8" customFormat="1" ht="21.75" thickBot="1">
      <c r="A41" s="22" t="s">
        <v>201</v>
      </c>
      <c r="B41" s="20" t="s">
        <v>61</v>
      </c>
      <c r="C41" s="14" t="s">
        <v>9</v>
      </c>
      <c r="D41" s="37">
        <v>2562</v>
      </c>
      <c r="E41" s="14" t="s">
        <v>28</v>
      </c>
      <c r="F41" s="20" t="s">
        <v>26</v>
      </c>
      <c r="G41" s="14" t="s">
        <v>26</v>
      </c>
      <c r="H41" s="14" t="s">
        <v>298</v>
      </c>
      <c r="I41" s="14" t="s">
        <v>333</v>
      </c>
      <c r="J41" s="13"/>
      <c r="K41" s="13" t="s">
        <v>337</v>
      </c>
      <c r="L41" s="13" t="s">
        <v>340</v>
      </c>
      <c r="N41" s="23" t="s">
        <v>379</v>
      </c>
      <c r="Z41" s="8">
        <f>IF(A41='4.รวม'!H36,1,0)</f>
        <v>0</v>
      </c>
    </row>
    <row r="42" spans="1:26" s="8" customFormat="1" ht="21.75" thickBot="1">
      <c r="A42" s="22" t="s">
        <v>202</v>
      </c>
      <c r="B42" s="20" t="s">
        <v>58</v>
      </c>
      <c r="C42" s="14" t="s">
        <v>9</v>
      </c>
      <c r="D42" s="37">
        <v>2563</v>
      </c>
      <c r="E42" s="14" t="s">
        <v>24</v>
      </c>
      <c r="F42" s="20" t="s">
        <v>15</v>
      </c>
      <c r="G42" s="14" t="s">
        <v>15</v>
      </c>
      <c r="H42" s="14" t="s">
        <v>298</v>
      </c>
      <c r="I42" s="14" t="s">
        <v>333</v>
      </c>
      <c r="J42" s="13"/>
      <c r="K42" s="13" t="s">
        <v>337</v>
      </c>
      <c r="L42" s="13" t="s">
        <v>340</v>
      </c>
      <c r="N42" s="23" t="s">
        <v>380</v>
      </c>
      <c r="Z42" s="8">
        <f>IF(A42='4.รวม'!H37,1,0)</f>
        <v>0</v>
      </c>
    </row>
    <row r="43" spans="1:26" s="8" customFormat="1" ht="21.75" thickBot="1">
      <c r="A43" s="22" t="s">
        <v>203</v>
      </c>
      <c r="B43" s="20" t="s">
        <v>62</v>
      </c>
      <c r="C43" s="14" t="s">
        <v>9</v>
      </c>
      <c r="D43" s="37">
        <v>2563</v>
      </c>
      <c r="E43" s="14" t="s">
        <v>24</v>
      </c>
      <c r="F43" s="20" t="s">
        <v>15</v>
      </c>
      <c r="G43" s="14" t="s">
        <v>15</v>
      </c>
      <c r="H43" s="14" t="s">
        <v>299</v>
      </c>
      <c r="I43" s="14" t="s">
        <v>333</v>
      </c>
      <c r="J43" s="13"/>
      <c r="K43" s="13" t="s">
        <v>336</v>
      </c>
      <c r="L43" s="13" t="s">
        <v>339</v>
      </c>
      <c r="N43" s="23" t="s">
        <v>381</v>
      </c>
      <c r="Z43" s="8">
        <f>IF(A43='4.รวม'!H38,1,0)</f>
        <v>0</v>
      </c>
    </row>
    <row r="44" spans="1:26" s="8" customFormat="1" ht="21.75" thickBot="1">
      <c r="A44" s="25" t="s">
        <v>204</v>
      </c>
      <c r="B44" s="20" t="s">
        <v>58</v>
      </c>
      <c r="C44" s="15" t="s">
        <v>9</v>
      </c>
      <c r="D44" s="38">
        <v>2564</v>
      </c>
      <c r="E44" s="15" t="s">
        <v>18</v>
      </c>
      <c r="F44" s="24" t="s">
        <v>19</v>
      </c>
      <c r="G44" s="15" t="s">
        <v>19</v>
      </c>
      <c r="H44" s="15" t="s">
        <v>299</v>
      </c>
      <c r="I44" s="15" t="s">
        <v>333</v>
      </c>
      <c r="J44" s="12"/>
      <c r="K44" s="12" t="s">
        <v>336</v>
      </c>
      <c r="L44" s="12" t="s">
        <v>339</v>
      </c>
      <c r="N44" s="23" t="s">
        <v>382</v>
      </c>
      <c r="Z44" s="8">
        <f>IF(A44='4.รวม'!H39,1,0)</f>
        <v>0</v>
      </c>
    </row>
    <row r="45" spans="1:26" s="8" customFormat="1" ht="21.75" thickBot="1">
      <c r="A45" s="25" t="s">
        <v>205</v>
      </c>
      <c r="B45" s="20" t="s">
        <v>63</v>
      </c>
      <c r="C45" s="15" t="s">
        <v>9</v>
      </c>
      <c r="D45" s="38">
        <v>2565</v>
      </c>
      <c r="E45" s="15" t="s">
        <v>40</v>
      </c>
      <c r="F45" s="24" t="s">
        <v>41</v>
      </c>
      <c r="G45" s="15" t="s">
        <v>41</v>
      </c>
      <c r="H45" s="15" t="s">
        <v>299</v>
      </c>
      <c r="I45" s="15" t="s">
        <v>333</v>
      </c>
      <c r="J45" s="12" t="s">
        <v>42</v>
      </c>
      <c r="K45" s="12" t="s">
        <v>336</v>
      </c>
      <c r="L45" s="12" t="s">
        <v>339</v>
      </c>
      <c r="N45" s="23" t="s">
        <v>383</v>
      </c>
      <c r="Z45" s="8">
        <f>IF(A45='4.รวม'!H40,1,0)</f>
        <v>0</v>
      </c>
    </row>
    <row r="46" spans="1:26" s="8" customFormat="1" ht="21.75" thickBot="1">
      <c r="A46" s="22" t="s">
        <v>181</v>
      </c>
      <c r="B46" s="20" t="s">
        <v>65</v>
      </c>
      <c r="C46" s="14" t="s">
        <v>9</v>
      </c>
      <c r="D46" s="37">
        <v>2564</v>
      </c>
      <c r="E46" s="14" t="s">
        <v>18</v>
      </c>
      <c r="F46" s="20" t="s">
        <v>19</v>
      </c>
      <c r="G46" s="14" t="s">
        <v>19</v>
      </c>
      <c r="H46" s="14" t="s">
        <v>298</v>
      </c>
      <c r="I46" s="14" t="s">
        <v>333</v>
      </c>
      <c r="J46" s="13"/>
      <c r="K46" s="13" t="s">
        <v>336</v>
      </c>
      <c r="L46" s="13" t="s">
        <v>339</v>
      </c>
      <c r="N46" s="8" t="s">
        <v>384</v>
      </c>
      <c r="Z46" s="8">
        <f>IF(A46='4.รวม'!H41,1,0)</f>
        <v>0</v>
      </c>
    </row>
    <row r="47" spans="1:26" s="8" customFormat="1" ht="21.75" thickBot="1">
      <c r="A47" s="22" t="s">
        <v>206</v>
      </c>
      <c r="B47" s="20" t="s">
        <v>66</v>
      </c>
      <c r="C47" s="14" t="s">
        <v>9</v>
      </c>
      <c r="D47" s="37">
        <v>2562</v>
      </c>
      <c r="E47" s="14" t="s">
        <v>28</v>
      </c>
      <c r="F47" s="20" t="s">
        <v>26</v>
      </c>
      <c r="G47" s="14" t="s">
        <v>26</v>
      </c>
      <c r="H47" s="14" t="s">
        <v>300</v>
      </c>
      <c r="I47" s="14" t="s">
        <v>74</v>
      </c>
      <c r="J47" s="13"/>
      <c r="K47" s="13" t="s">
        <v>336</v>
      </c>
      <c r="L47" s="13" t="s">
        <v>339</v>
      </c>
      <c r="N47" s="8" t="s">
        <v>385</v>
      </c>
      <c r="Z47" s="8">
        <f>IF(A47='4.รวม'!H42,1,0)</f>
        <v>0</v>
      </c>
    </row>
    <row r="48" spans="1:26" s="8" customFormat="1" ht="21.75" thickBot="1">
      <c r="A48" s="22" t="s">
        <v>207</v>
      </c>
      <c r="B48" s="20" t="s">
        <v>67</v>
      </c>
      <c r="C48" s="14" t="s">
        <v>9</v>
      </c>
      <c r="D48" s="37">
        <v>2562</v>
      </c>
      <c r="E48" s="14" t="s">
        <v>28</v>
      </c>
      <c r="F48" s="20" t="s">
        <v>26</v>
      </c>
      <c r="G48" s="14" t="s">
        <v>26</v>
      </c>
      <c r="H48" s="14" t="s">
        <v>301</v>
      </c>
      <c r="I48" s="14" t="s">
        <v>74</v>
      </c>
      <c r="J48" s="13"/>
      <c r="K48" s="13" t="s">
        <v>336</v>
      </c>
      <c r="L48" s="13" t="s">
        <v>339</v>
      </c>
      <c r="N48" s="23" t="s">
        <v>386</v>
      </c>
      <c r="Z48" s="8">
        <f>IF(A48='4.รวม'!H43,1,0)</f>
        <v>0</v>
      </c>
    </row>
    <row r="49" spans="1:26" s="8" customFormat="1" ht="21.75" thickBot="1">
      <c r="A49" s="22" t="s">
        <v>208</v>
      </c>
      <c r="B49" s="20" t="s">
        <v>68</v>
      </c>
      <c r="C49" s="14" t="s">
        <v>9</v>
      </c>
      <c r="D49" s="37">
        <v>2562</v>
      </c>
      <c r="E49" s="14" t="s">
        <v>28</v>
      </c>
      <c r="F49" s="20" t="s">
        <v>26</v>
      </c>
      <c r="G49" s="14" t="s">
        <v>26</v>
      </c>
      <c r="H49" s="14" t="s">
        <v>301</v>
      </c>
      <c r="I49" s="14" t="s">
        <v>74</v>
      </c>
      <c r="J49" s="13"/>
      <c r="K49" s="13" t="s">
        <v>338</v>
      </c>
      <c r="L49" s="13" t="s">
        <v>476</v>
      </c>
      <c r="N49" s="23" t="s">
        <v>387</v>
      </c>
      <c r="Z49" s="8">
        <f>IF(A49='4.รวม'!H44,1,0)</f>
        <v>0</v>
      </c>
    </row>
    <row r="50" spans="1:26" s="8" customFormat="1" ht="21.75" thickBot="1">
      <c r="A50" s="22" t="s">
        <v>209</v>
      </c>
      <c r="B50" s="20" t="s">
        <v>69</v>
      </c>
      <c r="C50" s="14" t="s">
        <v>9</v>
      </c>
      <c r="D50" s="37">
        <v>2562</v>
      </c>
      <c r="E50" s="14" t="s">
        <v>28</v>
      </c>
      <c r="F50" s="20" t="s">
        <v>26</v>
      </c>
      <c r="G50" s="14" t="s">
        <v>26</v>
      </c>
      <c r="H50" s="14" t="s">
        <v>301</v>
      </c>
      <c r="I50" s="14" t="s">
        <v>74</v>
      </c>
      <c r="J50" s="13"/>
      <c r="K50" s="13" t="s">
        <v>337</v>
      </c>
      <c r="L50" s="13" t="s">
        <v>343</v>
      </c>
      <c r="N50" s="23" t="s">
        <v>388</v>
      </c>
      <c r="Z50" s="8">
        <f>IF(A50='4.รวม'!H45,1,0)</f>
        <v>0</v>
      </c>
    </row>
    <row r="51" spans="1:26" s="8" customFormat="1" ht="21.75" thickBot="1">
      <c r="A51" s="22" t="s">
        <v>210</v>
      </c>
      <c r="B51" s="20" t="s">
        <v>70</v>
      </c>
      <c r="C51" s="14" t="s">
        <v>9</v>
      </c>
      <c r="D51" s="37">
        <v>2562</v>
      </c>
      <c r="E51" s="14" t="s">
        <v>28</v>
      </c>
      <c r="F51" s="20" t="s">
        <v>26</v>
      </c>
      <c r="G51" s="14" t="s">
        <v>26</v>
      </c>
      <c r="H51" s="14" t="s">
        <v>301</v>
      </c>
      <c r="I51" s="14" t="s">
        <v>74</v>
      </c>
      <c r="J51" s="13"/>
      <c r="K51" s="13" t="s">
        <v>337</v>
      </c>
      <c r="L51" s="13" t="s">
        <v>340</v>
      </c>
      <c r="N51" s="8" t="s">
        <v>389</v>
      </c>
      <c r="Z51" s="8">
        <f>IF(A51='4.รวม'!H46,1,0)</f>
        <v>0</v>
      </c>
    </row>
    <row r="52" spans="1:26" s="8" customFormat="1" ht="21.75" thickBot="1">
      <c r="A52" s="22" t="s">
        <v>211</v>
      </c>
      <c r="B52" s="20" t="s">
        <v>71</v>
      </c>
      <c r="C52" s="14" t="s">
        <v>9</v>
      </c>
      <c r="D52" s="37">
        <v>2563</v>
      </c>
      <c r="E52" s="14" t="s">
        <v>24</v>
      </c>
      <c r="F52" s="20" t="s">
        <v>15</v>
      </c>
      <c r="G52" s="14" t="s">
        <v>15</v>
      </c>
      <c r="H52" s="14" t="s">
        <v>302</v>
      </c>
      <c r="I52" s="14" t="s">
        <v>74</v>
      </c>
      <c r="J52" s="13"/>
      <c r="K52" s="13" t="s">
        <v>337</v>
      </c>
      <c r="L52" s="13" t="s">
        <v>340</v>
      </c>
      <c r="N52" s="8" t="s">
        <v>390</v>
      </c>
      <c r="Z52" s="8">
        <f>IF(A52='4.รวม'!H47,1,0)</f>
        <v>0</v>
      </c>
    </row>
    <row r="53" spans="1:26" s="8" customFormat="1" ht="21.75" thickBot="1">
      <c r="A53" s="22" t="s">
        <v>206</v>
      </c>
      <c r="B53" s="20" t="s">
        <v>73</v>
      </c>
      <c r="C53" s="14" t="s">
        <v>9</v>
      </c>
      <c r="D53" s="37">
        <v>2563</v>
      </c>
      <c r="E53" s="14" t="s">
        <v>24</v>
      </c>
      <c r="F53" s="20" t="s">
        <v>15</v>
      </c>
      <c r="G53" s="14" t="s">
        <v>15</v>
      </c>
      <c r="H53" s="14" t="s">
        <v>300</v>
      </c>
      <c r="I53" s="14" t="s">
        <v>74</v>
      </c>
      <c r="J53" s="13"/>
      <c r="K53" s="13" t="s">
        <v>336</v>
      </c>
      <c r="L53" s="13" t="s">
        <v>339</v>
      </c>
      <c r="N53" s="8" t="s">
        <v>391</v>
      </c>
      <c r="Z53" s="8">
        <f>IF(A53='4.รวม'!H48,1,0)</f>
        <v>0</v>
      </c>
    </row>
    <row r="54" spans="1:26" s="8" customFormat="1" ht="21.75" thickBot="1">
      <c r="A54" s="22" t="s">
        <v>212</v>
      </c>
      <c r="B54" s="20" t="s">
        <v>75</v>
      </c>
      <c r="C54" s="14" t="s">
        <v>9</v>
      </c>
      <c r="D54" s="37">
        <v>2563</v>
      </c>
      <c r="E54" s="14" t="s">
        <v>24</v>
      </c>
      <c r="F54" s="20" t="s">
        <v>15</v>
      </c>
      <c r="G54" s="14" t="s">
        <v>15</v>
      </c>
      <c r="H54" s="14" t="s">
        <v>301</v>
      </c>
      <c r="I54" s="14" t="s">
        <v>74</v>
      </c>
      <c r="J54" s="13"/>
      <c r="K54" s="13" t="s">
        <v>336</v>
      </c>
      <c r="L54" s="13" t="s">
        <v>339</v>
      </c>
      <c r="N54" s="8" t="s">
        <v>392</v>
      </c>
      <c r="Z54" s="8">
        <f>IF(A54='4.รวม'!H49,1,0)</f>
        <v>0</v>
      </c>
    </row>
    <row r="55" spans="1:26" s="8" customFormat="1" ht="21.75" thickBot="1">
      <c r="A55" s="22" t="s">
        <v>213</v>
      </c>
      <c r="B55" s="20" t="s">
        <v>76</v>
      </c>
      <c r="C55" s="14" t="s">
        <v>9</v>
      </c>
      <c r="D55" s="37">
        <v>2563</v>
      </c>
      <c r="E55" s="14" t="s">
        <v>24</v>
      </c>
      <c r="F55" s="20" t="s">
        <v>15</v>
      </c>
      <c r="G55" s="14" t="s">
        <v>15</v>
      </c>
      <c r="H55" s="14" t="s">
        <v>301</v>
      </c>
      <c r="I55" s="14" t="s">
        <v>74</v>
      </c>
      <c r="J55" s="13"/>
      <c r="K55" s="13" t="s">
        <v>337</v>
      </c>
      <c r="L55" s="13" t="s">
        <v>340</v>
      </c>
      <c r="N55" s="8" t="s">
        <v>393</v>
      </c>
      <c r="Z55" s="8">
        <f>IF(A55='4.รวม'!H50,1,0)</f>
        <v>0</v>
      </c>
    </row>
    <row r="56" spans="1:26" s="8" customFormat="1" ht="21.75" thickBot="1">
      <c r="A56" s="22" t="s">
        <v>214</v>
      </c>
      <c r="B56" s="20" t="s">
        <v>78</v>
      </c>
      <c r="C56" s="14" t="s">
        <v>9</v>
      </c>
      <c r="D56" s="37">
        <v>2563</v>
      </c>
      <c r="E56" s="14" t="s">
        <v>24</v>
      </c>
      <c r="F56" s="20" t="s">
        <v>15</v>
      </c>
      <c r="G56" s="14" t="s">
        <v>15</v>
      </c>
      <c r="H56" s="14" t="s">
        <v>301</v>
      </c>
      <c r="I56" s="14" t="s">
        <v>74</v>
      </c>
      <c r="J56" s="13"/>
      <c r="K56" s="13" t="s">
        <v>337</v>
      </c>
      <c r="L56" s="13" t="s">
        <v>340</v>
      </c>
      <c r="N56" s="8" t="s">
        <v>394</v>
      </c>
      <c r="Z56" s="8">
        <f>IF(A56='4.รวม'!H51,1,0)</f>
        <v>0</v>
      </c>
    </row>
    <row r="57" spans="1:26" s="8" customFormat="1" ht="21.75" thickBot="1">
      <c r="A57" s="22" t="s">
        <v>215</v>
      </c>
      <c r="B57" s="20" t="s">
        <v>79</v>
      </c>
      <c r="C57" s="14" t="s">
        <v>9</v>
      </c>
      <c r="D57" s="37">
        <v>2563</v>
      </c>
      <c r="E57" s="14" t="s">
        <v>24</v>
      </c>
      <c r="F57" s="20" t="s">
        <v>15</v>
      </c>
      <c r="G57" s="14" t="s">
        <v>15</v>
      </c>
      <c r="H57" s="14" t="s">
        <v>301</v>
      </c>
      <c r="I57" s="14" t="s">
        <v>74</v>
      </c>
      <c r="J57" s="13"/>
      <c r="K57" s="13" t="s">
        <v>337</v>
      </c>
      <c r="L57" s="13" t="s">
        <v>340</v>
      </c>
      <c r="N57" s="8" t="s">
        <v>395</v>
      </c>
      <c r="Z57" s="8">
        <f>IF(A57='4.รวม'!H52,1,0)</f>
        <v>0</v>
      </c>
    </row>
    <row r="58" spans="1:26" s="8" customFormat="1" ht="21.75" thickBot="1">
      <c r="A58" s="25" t="s">
        <v>216</v>
      </c>
      <c r="B58" s="20" t="s">
        <v>80</v>
      </c>
      <c r="C58" s="16" t="s">
        <v>9</v>
      </c>
      <c r="D58" s="38">
        <v>2565</v>
      </c>
      <c r="E58" s="15" t="s">
        <v>290</v>
      </c>
      <c r="F58" s="24" t="s">
        <v>292</v>
      </c>
      <c r="G58" s="15" t="s">
        <v>292</v>
      </c>
      <c r="H58" s="15" t="s">
        <v>303</v>
      </c>
      <c r="I58" s="15" t="s">
        <v>74</v>
      </c>
      <c r="J58" s="12" t="s">
        <v>42</v>
      </c>
      <c r="K58" s="12" t="s">
        <v>337</v>
      </c>
      <c r="L58" s="12" t="s">
        <v>340</v>
      </c>
      <c r="N58" s="8" t="s">
        <v>396</v>
      </c>
      <c r="Z58" s="8">
        <f>IF(A58='4.รวม'!H53,1,0)</f>
        <v>0</v>
      </c>
    </row>
    <row r="59" spans="1:26" s="8" customFormat="1" ht="21.75" thickBot="1">
      <c r="A59" s="25" t="s">
        <v>217</v>
      </c>
      <c r="B59" s="20" t="s">
        <v>81</v>
      </c>
      <c r="C59" s="16" t="s">
        <v>9</v>
      </c>
      <c r="D59" s="38">
        <v>2565</v>
      </c>
      <c r="E59" s="15" t="s">
        <v>40</v>
      </c>
      <c r="F59" s="24" t="s">
        <v>41</v>
      </c>
      <c r="G59" s="15" t="s">
        <v>41</v>
      </c>
      <c r="H59" s="15" t="s">
        <v>301</v>
      </c>
      <c r="I59" s="15" t="s">
        <v>74</v>
      </c>
      <c r="J59" s="12" t="s">
        <v>474</v>
      </c>
      <c r="K59" s="12" t="s">
        <v>336</v>
      </c>
      <c r="L59" s="12" t="s">
        <v>339</v>
      </c>
      <c r="N59" s="8" t="s">
        <v>397</v>
      </c>
      <c r="Z59" s="8">
        <f>IF(A59='4.รวม'!H54,1,0)</f>
        <v>0</v>
      </c>
    </row>
    <row r="60" spans="1:26" s="8" customFormat="1" ht="21.75" thickBot="1">
      <c r="A60" s="25" t="s">
        <v>218</v>
      </c>
      <c r="B60" s="20" t="s">
        <v>82</v>
      </c>
      <c r="C60" s="16" t="s">
        <v>9</v>
      </c>
      <c r="D60" s="38">
        <v>2565</v>
      </c>
      <c r="E60" s="15" t="s">
        <v>40</v>
      </c>
      <c r="F60" s="24" t="s">
        <v>41</v>
      </c>
      <c r="G60" s="15" t="s">
        <v>41</v>
      </c>
      <c r="H60" s="15" t="s">
        <v>300</v>
      </c>
      <c r="I60" s="15" t="s">
        <v>74</v>
      </c>
      <c r="J60" s="12" t="s">
        <v>42</v>
      </c>
      <c r="K60" s="12" t="s">
        <v>336</v>
      </c>
      <c r="L60" s="12" t="s">
        <v>341</v>
      </c>
      <c r="N60" s="8" t="s">
        <v>398</v>
      </c>
      <c r="Z60" s="8">
        <f>IF(A60='4.รวม'!H55,1,0)</f>
        <v>0</v>
      </c>
    </row>
    <row r="61" spans="1:26" s="8" customFormat="1" ht="21.75" thickBot="1">
      <c r="A61" s="25" t="s">
        <v>219</v>
      </c>
      <c r="B61" s="20" t="s">
        <v>83</v>
      </c>
      <c r="C61" s="16" t="s">
        <v>9</v>
      </c>
      <c r="D61" s="38">
        <v>2564</v>
      </c>
      <c r="E61" s="15" t="s">
        <v>18</v>
      </c>
      <c r="F61" s="24" t="s">
        <v>19</v>
      </c>
      <c r="G61" s="15" t="s">
        <v>19</v>
      </c>
      <c r="H61" s="15" t="s">
        <v>302</v>
      </c>
      <c r="I61" s="15" t="s">
        <v>74</v>
      </c>
      <c r="J61" s="12"/>
      <c r="K61" s="12" t="s">
        <v>337</v>
      </c>
      <c r="L61" s="12" t="s">
        <v>340</v>
      </c>
      <c r="N61" s="8" t="s">
        <v>399</v>
      </c>
      <c r="Z61" s="8">
        <f>IF(A61='4.รวม'!H56,1,0)</f>
        <v>0</v>
      </c>
    </row>
    <row r="62" spans="1:26" s="8" customFormat="1" ht="21.75" thickBot="1">
      <c r="A62" s="25" t="s">
        <v>206</v>
      </c>
      <c r="B62" s="20" t="s">
        <v>84</v>
      </c>
      <c r="C62" s="16" t="s">
        <v>9</v>
      </c>
      <c r="D62" s="38">
        <v>2564</v>
      </c>
      <c r="E62" s="15" t="s">
        <v>18</v>
      </c>
      <c r="F62" s="24" t="s">
        <v>19</v>
      </c>
      <c r="G62" s="15" t="s">
        <v>19</v>
      </c>
      <c r="H62" s="15" t="s">
        <v>300</v>
      </c>
      <c r="I62" s="15" t="s">
        <v>74</v>
      </c>
      <c r="J62" s="12"/>
      <c r="K62" s="12" t="s">
        <v>336</v>
      </c>
      <c r="L62" s="12" t="s">
        <v>339</v>
      </c>
      <c r="N62" s="8" t="s">
        <v>400</v>
      </c>
      <c r="Z62" s="8">
        <f>IF(A62='4.รวม'!H57,1,0)</f>
        <v>0</v>
      </c>
    </row>
    <row r="63" spans="1:26" s="8" customFormat="1" ht="21.75" thickBot="1">
      <c r="A63" s="22" t="s">
        <v>220</v>
      </c>
      <c r="B63" s="20" t="s">
        <v>85</v>
      </c>
      <c r="C63" s="14" t="s">
        <v>9</v>
      </c>
      <c r="D63" s="37">
        <v>2563</v>
      </c>
      <c r="E63" s="14" t="s">
        <v>96</v>
      </c>
      <c r="F63" s="20" t="s">
        <v>15</v>
      </c>
      <c r="G63" s="14" t="s">
        <v>15</v>
      </c>
      <c r="H63" s="14" t="s">
        <v>304</v>
      </c>
      <c r="I63" s="14" t="s">
        <v>334</v>
      </c>
      <c r="J63" s="13"/>
      <c r="K63" s="13" t="s">
        <v>336</v>
      </c>
      <c r="L63" s="13" t="s">
        <v>339</v>
      </c>
      <c r="N63" s="23" t="s">
        <v>401</v>
      </c>
      <c r="Z63" s="8">
        <f>IF(A63='4.รวม'!H58,1,0)</f>
        <v>0</v>
      </c>
    </row>
    <row r="64" spans="1:26" s="8" customFormat="1" ht="21.75" thickBot="1">
      <c r="A64" s="25" t="s">
        <v>221</v>
      </c>
      <c r="B64" s="20" t="s">
        <v>86</v>
      </c>
      <c r="C64" s="16" t="s">
        <v>9</v>
      </c>
      <c r="D64" s="38">
        <v>2565</v>
      </c>
      <c r="E64" s="15" t="s">
        <v>40</v>
      </c>
      <c r="F64" s="24" t="s">
        <v>293</v>
      </c>
      <c r="G64" s="15" t="s">
        <v>293</v>
      </c>
      <c r="H64" s="15" t="s">
        <v>304</v>
      </c>
      <c r="I64" s="15" t="s">
        <v>334</v>
      </c>
      <c r="J64" s="12" t="s">
        <v>42</v>
      </c>
      <c r="K64" s="12" t="s">
        <v>336</v>
      </c>
      <c r="L64" s="12" t="s">
        <v>339</v>
      </c>
      <c r="N64" s="8" t="s">
        <v>402</v>
      </c>
      <c r="Z64" s="8">
        <f>IF(A64='4.รวม'!H59,1,0)</f>
        <v>0</v>
      </c>
    </row>
    <row r="65" spans="1:26" s="8" customFormat="1" ht="21.75" thickBot="1">
      <c r="A65" s="25" t="s">
        <v>222</v>
      </c>
      <c r="B65" s="20" t="s">
        <v>87</v>
      </c>
      <c r="C65" s="16" t="s">
        <v>9</v>
      </c>
      <c r="D65" s="38">
        <v>2565</v>
      </c>
      <c r="E65" s="15" t="s">
        <v>40</v>
      </c>
      <c r="F65" s="24" t="s">
        <v>41</v>
      </c>
      <c r="G65" s="15" t="s">
        <v>41</v>
      </c>
      <c r="H65" s="15" t="s">
        <v>304</v>
      </c>
      <c r="I65" s="15" t="s">
        <v>334</v>
      </c>
      <c r="J65" s="12" t="s">
        <v>474</v>
      </c>
      <c r="K65" s="12" t="s">
        <v>336</v>
      </c>
      <c r="L65" s="12" t="s">
        <v>339</v>
      </c>
      <c r="N65" s="8" t="s">
        <v>403</v>
      </c>
      <c r="Z65" s="8">
        <f>IF(A65='4.รวม'!H60,1,0)</f>
        <v>0</v>
      </c>
    </row>
    <row r="66" spans="1:26" s="8" customFormat="1" ht="21.75" thickBot="1">
      <c r="A66" s="25" t="s">
        <v>223</v>
      </c>
      <c r="B66" s="20" t="s">
        <v>88</v>
      </c>
      <c r="C66" s="16" t="s">
        <v>9</v>
      </c>
      <c r="D66" s="38">
        <v>2564</v>
      </c>
      <c r="E66" s="15" t="s">
        <v>18</v>
      </c>
      <c r="F66" s="24" t="s">
        <v>19</v>
      </c>
      <c r="G66" s="15" t="s">
        <v>19</v>
      </c>
      <c r="H66" s="15" t="s">
        <v>304</v>
      </c>
      <c r="I66" s="15" t="s">
        <v>334</v>
      </c>
      <c r="J66" s="12"/>
      <c r="K66" s="12" t="s">
        <v>336</v>
      </c>
      <c r="L66" s="12" t="s">
        <v>342</v>
      </c>
      <c r="N66" s="8" t="s">
        <v>404</v>
      </c>
      <c r="Z66" s="8">
        <f>IF(A66='4.รวม'!H61,1,0)</f>
        <v>0</v>
      </c>
    </row>
    <row r="67" spans="1:26" s="8" customFormat="1" ht="21.75" thickBot="1">
      <c r="A67" s="25" t="s">
        <v>224</v>
      </c>
      <c r="B67" s="20" t="s">
        <v>89</v>
      </c>
      <c r="C67" s="16" t="s">
        <v>9</v>
      </c>
      <c r="D67" s="38">
        <v>2564</v>
      </c>
      <c r="E67" s="15" t="s">
        <v>72</v>
      </c>
      <c r="F67" s="24" t="s">
        <v>13</v>
      </c>
      <c r="G67" s="15" t="s">
        <v>13</v>
      </c>
      <c r="H67" s="15" t="s">
        <v>305</v>
      </c>
      <c r="I67" s="15" t="s">
        <v>156</v>
      </c>
      <c r="J67" s="12"/>
      <c r="K67" s="12" t="s">
        <v>337</v>
      </c>
      <c r="L67" s="12" t="s">
        <v>343</v>
      </c>
      <c r="N67" s="8" t="s">
        <v>405</v>
      </c>
      <c r="Z67" s="8">
        <f>IF(A67='4.รวม'!H62,1,0)</f>
        <v>0</v>
      </c>
    </row>
    <row r="68" spans="1:26" s="8" customFormat="1" ht="21.75" thickBot="1">
      <c r="A68" s="22" t="s">
        <v>225</v>
      </c>
      <c r="B68" s="20" t="s">
        <v>90</v>
      </c>
      <c r="C68" s="14" t="s">
        <v>9</v>
      </c>
      <c r="D68" s="37">
        <v>2561</v>
      </c>
      <c r="E68" s="14" t="s">
        <v>159</v>
      </c>
      <c r="F68" s="20" t="s">
        <v>294</v>
      </c>
      <c r="G68" s="14" t="s">
        <v>294</v>
      </c>
      <c r="H68" s="14" t="s">
        <v>306</v>
      </c>
      <c r="I68" s="14" t="s">
        <v>335</v>
      </c>
      <c r="J68" s="13"/>
      <c r="K68" s="13" t="s">
        <v>337</v>
      </c>
      <c r="L68" s="13" t="s">
        <v>343</v>
      </c>
      <c r="N68" s="8" t="s">
        <v>406</v>
      </c>
      <c r="Z68" s="8">
        <f>IF(A68='4.รวม'!H63,1,0)</f>
        <v>0</v>
      </c>
    </row>
    <row r="69" spans="1:26" s="8" customFormat="1" ht="21.75" thickBot="1">
      <c r="A69" s="22" t="s">
        <v>226</v>
      </c>
      <c r="B69" s="20" t="s">
        <v>91</v>
      </c>
      <c r="C69" s="14" t="s">
        <v>9</v>
      </c>
      <c r="D69" s="37">
        <v>2562</v>
      </c>
      <c r="E69" s="14" t="s">
        <v>28</v>
      </c>
      <c r="F69" s="20" t="s">
        <v>110</v>
      </c>
      <c r="G69" s="14" t="s">
        <v>110</v>
      </c>
      <c r="H69" s="14" t="s">
        <v>307</v>
      </c>
      <c r="I69" s="14" t="s">
        <v>335</v>
      </c>
      <c r="J69" s="13"/>
      <c r="K69" s="13" t="s">
        <v>336</v>
      </c>
      <c r="L69" s="13" t="s">
        <v>339</v>
      </c>
      <c r="N69" s="8" t="s">
        <v>407</v>
      </c>
      <c r="Z69" s="8">
        <f>IF(A69='4.รวม'!H64,1,0)</f>
        <v>0</v>
      </c>
    </row>
    <row r="70" spans="1:26" s="8" customFormat="1" ht="21.75" thickBot="1">
      <c r="A70" s="22" t="s">
        <v>227</v>
      </c>
      <c r="B70" s="20" t="s">
        <v>92</v>
      </c>
      <c r="C70" s="14" t="s">
        <v>9</v>
      </c>
      <c r="D70" s="37">
        <v>2562</v>
      </c>
      <c r="E70" s="14" t="s">
        <v>291</v>
      </c>
      <c r="F70" s="20" t="s">
        <v>26</v>
      </c>
      <c r="G70" s="14" t="s">
        <v>26</v>
      </c>
      <c r="H70" s="14" t="s">
        <v>307</v>
      </c>
      <c r="I70" s="14" t="s">
        <v>335</v>
      </c>
      <c r="J70" s="13"/>
      <c r="K70" s="13" t="s">
        <v>336</v>
      </c>
      <c r="L70" s="13" t="s">
        <v>339</v>
      </c>
      <c r="N70" s="8" t="s">
        <v>408</v>
      </c>
      <c r="Z70" s="8">
        <f>IF(A70='4.รวม'!H65,1,0)</f>
        <v>0</v>
      </c>
    </row>
    <row r="71" spans="1:26" s="8" customFormat="1" ht="21.75" thickBot="1">
      <c r="A71" s="22" t="s">
        <v>228</v>
      </c>
      <c r="B71" s="20" t="s">
        <v>93</v>
      </c>
      <c r="C71" s="14" t="s">
        <v>9</v>
      </c>
      <c r="D71" s="37">
        <v>2562</v>
      </c>
      <c r="E71" s="14" t="s">
        <v>28</v>
      </c>
      <c r="F71" s="20" t="s">
        <v>26</v>
      </c>
      <c r="G71" s="14" t="s">
        <v>26</v>
      </c>
      <c r="H71" s="14" t="s">
        <v>308</v>
      </c>
      <c r="I71" s="14" t="s">
        <v>335</v>
      </c>
      <c r="J71" s="13"/>
      <c r="K71" s="13" t="s">
        <v>336</v>
      </c>
      <c r="L71" s="13" t="s">
        <v>477</v>
      </c>
      <c r="N71" s="8" t="s">
        <v>409</v>
      </c>
      <c r="Z71" s="8">
        <f>IF(A71='4.รวม'!H66,1,0)</f>
        <v>0</v>
      </c>
    </row>
    <row r="72" spans="1:26" s="8" customFormat="1" ht="21.75" thickBot="1">
      <c r="A72" s="22" t="s">
        <v>229</v>
      </c>
      <c r="B72" s="20" t="s">
        <v>94</v>
      </c>
      <c r="C72" s="14" t="s">
        <v>9</v>
      </c>
      <c r="D72" s="37">
        <v>2562</v>
      </c>
      <c r="E72" s="14" t="s">
        <v>28</v>
      </c>
      <c r="F72" s="20" t="s">
        <v>26</v>
      </c>
      <c r="G72" s="14" t="s">
        <v>26</v>
      </c>
      <c r="H72" s="14" t="s">
        <v>307</v>
      </c>
      <c r="I72" s="14" t="s">
        <v>335</v>
      </c>
      <c r="J72" s="13"/>
      <c r="K72" s="13" t="s">
        <v>336</v>
      </c>
      <c r="L72" s="13" t="s">
        <v>477</v>
      </c>
      <c r="N72" s="8" t="s">
        <v>410</v>
      </c>
      <c r="Z72" s="8">
        <f>IF(A72='4.รวม'!H67,1,0)</f>
        <v>0</v>
      </c>
    </row>
    <row r="73" spans="1:26" s="8" customFormat="1" ht="21.75" thickBot="1">
      <c r="A73" s="22" t="s">
        <v>230</v>
      </c>
      <c r="B73" s="20" t="s">
        <v>95</v>
      </c>
      <c r="C73" s="14" t="s">
        <v>9</v>
      </c>
      <c r="D73" s="37">
        <v>2562</v>
      </c>
      <c r="E73" s="14" t="s">
        <v>28</v>
      </c>
      <c r="F73" s="20" t="s">
        <v>26</v>
      </c>
      <c r="G73" s="14" t="s">
        <v>26</v>
      </c>
      <c r="H73" s="14" t="s">
        <v>309</v>
      </c>
      <c r="I73" s="14" t="s">
        <v>335</v>
      </c>
      <c r="J73" s="13"/>
      <c r="K73" s="13" t="s">
        <v>336</v>
      </c>
      <c r="L73" s="13" t="s">
        <v>477</v>
      </c>
      <c r="N73" s="8" t="s">
        <v>411</v>
      </c>
      <c r="Z73" s="8">
        <f>IF(A73='4.รวม'!H68,1,0)</f>
        <v>0</v>
      </c>
    </row>
    <row r="74" spans="1:26" s="8" customFormat="1" ht="21.75" thickBot="1">
      <c r="A74" s="22" t="s">
        <v>231</v>
      </c>
      <c r="B74" s="20" t="s">
        <v>97</v>
      </c>
      <c r="C74" s="14" t="s">
        <v>9</v>
      </c>
      <c r="D74" s="37">
        <v>2563</v>
      </c>
      <c r="E74" s="14" t="s">
        <v>24</v>
      </c>
      <c r="F74" s="20" t="s">
        <v>15</v>
      </c>
      <c r="G74" s="14" t="s">
        <v>15</v>
      </c>
      <c r="H74" s="14" t="s">
        <v>306</v>
      </c>
      <c r="I74" s="14" t="s">
        <v>335</v>
      </c>
      <c r="J74" s="13"/>
      <c r="K74" s="13" t="s">
        <v>336</v>
      </c>
      <c r="L74" s="13" t="s">
        <v>477</v>
      </c>
      <c r="N74" s="8" t="s">
        <v>412</v>
      </c>
      <c r="Z74" s="8">
        <f>IF(A74='4.รวม'!H69,1,0)</f>
        <v>0</v>
      </c>
    </row>
    <row r="75" spans="1:26" s="8" customFormat="1" ht="21.75" thickBot="1">
      <c r="A75" s="22" t="s">
        <v>232</v>
      </c>
      <c r="B75" s="20" t="s">
        <v>98</v>
      </c>
      <c r="C75" s="14" t="s">
        <v>9</v>
      </c>
      <c r="D75" s="37">
        <v>2563</v>
      </c>
      <c r="E75" s="14" t="s">
        <v>24</v>
      </c>
      <c r="F75" s="20" t="s">
        <v>15</v>
      </c>
      <c r="G75" s="14" t="s">
        <v>15</v>
      </c>
      <c r="H75" s="14" t="s">
        <v>309</v>
      </c>
      <c r="I75" s="14" t="s">
        <v>335</v>
      </c>
      <c r="J75" s="13"/>
      <c r="K75" s="13" t="s">
        <v>336</v>
      </c>
      <c r="L75" s="13" t="s">
        <v>477</v>
      </c>
      <c r="N75" s="8" t="s">
        <v>413</v>
      </c>
      <c r="Z75" s="8">
        <f>IF(A75='4.รวม'!H70,1,0)</f>
        <v>0</v>
      </c>
    </row>
    <row r="76" spans="1:26" s="8" customFormat="1" ht="21.75" thickBot="1">
      <c r="A76" s="22" t="s">
        <v>233</v>
      </c>
      <c r="B76" s="20" t="s">
        <v>99</v>
      </c>
      <c r="C76" s="14" t="s">
        <v>9</v>
      </c>
      <c r="D76" s="37">
        <v>2563</v>
      </c>
      <c r="E76" s="14" t="s">
        <v>24</v>
      </c>
      <c r="F76" s="20" t="s">
        <v>13</v>
      </c>
      <c r="G76" s="14" t="s">
        <v>13</v>
      </c>
      <c r="H76" s="14" t="s">
        <v>307</v>
      </c>
      <c r="I76" s="14" t="s">
        <v>335</v>
      </c>
      <c r="J76" s="13"/>
      <c r="K76" s="13" t="s">
        <v>336</v>
      </c>
      <c r="L76" s="13" t="s">
        <v>477</v>
      </c>
      <c r="N76" s="8" t="s">
        <v>414</v>
      </c>
      <c r="Z76" s="8">
        <f>IF(A76='4.รวม'!H71,1,0)</f>
        <v>0</v>
      </c>
    </row>
    <row r="77" spans="1:26" s="8" customFormat="1" ht="21.75" thickBot="1">
      <c r="A77" s="22" t="s">
        <v>234</v>
      </c>
      <c r="B77" s="20" t="s">
        <v>100</v>
      </c>
      <c r="C77" s="14" t="s">
        <v>9</v>
      </c>
      <c r="D77" s="37">
        <v>2563</v>
      </c>
      <c r="E77" s="14" t="s">
        <v>23</v>
      </c>
      <c r="F77" s="20" t="s">
        <v>53</v>
      </c>
      <c r="G77" s="14" t="s">
        <v>53</v>
      </c>
      <c r="H77" s="14" t="s">
        <v>307</v>
      </c>
      <c r="I77" s="14" t="s">
        <v>335</v>
      </c>
      <c r="J77" s="13"/>
      <c r="K77" s="13" t="s">
        <v>336</v>
      </c>
      <c r="L77" s="13" t="s">
        <v>477</v>
      </c>
      <c r="N77" s="8" t="s">
        <v>415</v>
      </c>
      <c r="Z77" s="8">
        <f>IF(A77='4.รวม'!H72,1,0)</f>
        <v>0</v>
      </c>
    </row>
    <row r="78" spans="1:26" s="8" customFormat="1" ht="21.75" thickBot="1">
      <c r="A78" s="22" t="s">
        <v>235</v>
      </c>
      <c r="B78" s="20" t="s">
        <v>101</v>
      </c>
      <c r="C78" s="14" t="s">
        <v>9</v>
      </c>
      <c r="D78" s="37">
        <v>2563</v>
      </c>
      <c r="E78" s="14" t="s">
        <v>24</v>
      </c>
      <c r="F78" s="20" t="s">
        <v>15</v>
      </c>
      <c r="G78" s="14" t="s">
        <v>15</v>
      </c>
      <c r="H78" s="14" t="s">
        <v>310</v>
      </c>
      <c r="I78" s="14" t="s">
        <v>335</v>
      </c>
      <c r="J78" s="13"/>
      <c r="K78" s="13" t="s">
        <v>336</v>
      </c>
      <c r="L78" s="13" t="s">
        <v>478</v>
      </c>
      <c r="N78" s="8" t="s">
        <v>416</v>
      </c>
      <c r="Z78" s="8">
        <f>IF(A78='4.รวม'!H73,1,0)</f>
        <v>0</v>
      </c>
    </row>
    <row r="79" spans="1:26" s="8" customFormat="1" ht="21.75" thickBot="1">
      <c r="A79" s="26" t="s">
        <v>236</v>
      </c>
      <c r="B79" s="27" t="s">
        <v>102</v>
      </c>
      <c r="C79" s="16" t="s">
        <v>9</v>
      </c>
      <c r="D79" s="38">
        <v>2563</v>
      </c>
      <c r="E79" s="16" t="s">
        <v>15</v>
      </c>
      <c r="F79" s="24" t="s">
        <v>19</v>
      </c>
      <c r="G79" s="16" t="s">
        <v>19</v>
      </c>
      <c r="H79" s="16" t="s">
        <v>310</v>
      </c>
      <c r="I79" s="16" t="s">
        <v>335</v>
      </c>
      <c r="J79" s="19"/>
      <c r="K79" s="12" t="s">
        <v>336</v>
      </c>
      <c r="L79" s="12" t="s">
        <v>339</v>
      </c>
      <c r="N79" s="8" t="s">
        <v>417</v>
      </c>
      <c r="Z79" s="8">
        <f>IF(A79='4.รวม'!H74,1,0)</f>
        <v>0</v>
      </c>
    </row>
    <row r="80" spans="1:26" s="8" customFormat="1" ht="21.75" thickBot="1">
      <c r="A80" s="25" t="s">
        <v>237</v>
      </c>
      <c r="B80" s="20" t="s">
        <v>77</v>
      </c>
      <c r="C80" s="16" t="s">
        <v>9</v>
      </c>
      <c r="D80" s="38">
        <v>2564</v>
      </c>
      <c r="E80" s="15" t="s">
        <v>18</v>
      </c>
      <c r="F80" s="24" t="s">
        <v>19</v>
      </c>
      <c r="G80" s="15" t="s">
        <v>19</v>
      </c>
      <c r="H80" s="15" t="s">
        <v>307</v>
      </c>
      <c r="I80" s="15" t="s">
        <v>335</v>
      </c>
      <c r="J80" s="12"/>
      <c r="K80" s="12" t="s">
        <v>338</v>
      </c>
      <c r="L80" s="12" t="s">
        <v>344</v>
      </c>
      <c r="N80" s="8" t="s">
        <v>418</v>
      </c>
      <c r="Z80" s="8">
        <f>IF(A80='4.รวม'!H75,1,0)</f>
        <v>0</v>
      </c>
    </row>
    <row r="81" spans="1:26" s="8" customFormat="1" ht="21.75" thickBot="1">
      <c r="A81" s="25" t="s">
        <v>238</v>
      </c>
      <c r="B81" s="20" t="s">
        <v>103</v>
      </c>
      <c r="C81" s="16" t="s">
        <v>9</v>
      </c>
      <c r="D81" s="38">
        <v>2564</v>
      </c>
      <c r="E81" s="15" t="s">
        <v>18</v>
      </c>
      <c r="F81" s="24" t="s">
        <v>19</v>
      </c>
      <c r="G81" s="15" t="s">
        <v>19</v>
      </c>
      <c r="H81" s="15" t="s">
        <v>310</v>
      </c>
      <c r="I81" s="15" t="s">
        <v>335</v>
      </c>
      <c r="J81" s="12"/>
      <c r="K81" s="12" t="s">
        <v>336</v>
      </c>
      <c r="L81" s="12" t="s">
        <v>339</v>
      </c>
      <c r="N81" s="8" t="s">
        <v>419</v>
      </c>
      <c r="Z81" s="8">
        <f>IF(A81='4.รวม'!H76,1,0)</f>
        <v>0</v>
      </c>
    </row>
    <row r="82" spans="1:26" s="8" customFormat="1" ht="21.75" thickBot="1">
      <c r="A82" s="25" t="s">
        <v>239</v>
      </c>
      <c r="B82" s="20" t="s">
        <v>104</v>
      </c>
      <c r="C82" s="16" t="s">
        <v>9</v>
      </c>
      <c r="D82" s="38">
        <v>2564</v>
      </c>
      <c r="E82" s="15" t="s">
        <v>18</v>
      </c>
      <c r="F82" s="24" t="s">
        <v>19</v>
      </c>
      <c r="G82" s="15" t="s">
        <v>19</v>
      </c>
      <c r="H82" s="15" t="s">
        <v>310</v>
      </c>
      <c r="I82" s="15" t="s">
        <v>335</v>
      </c>
      <c r="J82" s="12"/>
      <c r="K82" s="12" t="s">
        <v>336</v>
      </c>
      <c r="L82" s="12" t="s">
        <v>339</v>
      </c>
      <c r="N82" s="8" t="s">
        <v>420</v>
      </c>
      <c r="Z82" s="8">
        <f>IF(A82='4.รวม'!H77,1,0)</f>
        <v>0</v>
      </c>
    </row>
    <row r="83" spans="1:26" s="8" customFormat="1" ht="21.75" thickBot="1">
      <c r="A83" s="25" t="s">
        <v>240</v>
      </c>
      <c r="B83" s="20" t="s">
        <v>105</v>
      </c>
      <c r="C83" s="16" t="s">
        <v>9</v>
      </c>
      <c r="D83" s="38">
        <v>2564</v>
      </c>
      <c r="E83" s="15" t="s">
        <v>18</v>
      </c>
      <c r="F83" s="24" t="s">
        <v>19</v>
      </c>
      <c r="G83" s="15" t="s">
        <v>19</v>
      </c>
      <c r="H83" s="15" t="s">
        <v>307</v>
      </c>
      <c r="I83" s="15" t="s">
        <v>335</v>
      </c>
      <c r="J83" s="12"/>
      <c r="K83" s="12" t="s">
        <v>338</v>
      </c>
      <c r="L83" s="12" t="s">
        <v>344</v>
      </c>
      <c r="N83" s="8" t="s">
        <v>421</v>
      </c>
      <c r="Z83" s="8">
        <f>IF(A83='4.รวม'!H78,1,0)</f>
        <v>0</v>
      </c>
    </row>
    <row r="84" spans="1:26" s="8" customFormat="1" ht="21.75" thickBot="1">
      <c r="A84" s="25" t="s">
        <v>241</v>
      </c>
      <c r="B84" s="20" t="s">
        <v>106</v>
      </c>
      <c r="C84" s="16" t="s">
        <v>9</v>
      </c>
      <c r="D84" s="38">
        <v>2564</v>
      </c>
      <c r="E84" s="15" t="s">
        <v>18</v>
      </c>
      <c r="F84" s="24" t="s">
        <v>19</v>
      </c>
      <c r="G84" s="15" t="s">
        <v>19</v>
      </c>
      <c r="H84" s="15" t="s">
        <v>307</v>
      </c>
      <c r="I84" s="15" t="s">
        <v>335</v>
      </c>
      <c r="J84" s="12"/>
      <c r="K84" s="12" t="s">
        <v>336</v>
      </c>
      <c r="L84" s="12" t="s">
        <v>339</v>
      </c>
      <c r="N84" s="8" t="s">
        <v>422</v>
      </c>
      <c r="Z84" s="8">
        <f>IF(A84='4.รวม'!H79,1,0)</f>
        <v>0</v>
      </c>
    </row>
    <row r="85" spans="1:26" s="8" customFormat="1" ht="21.75" thickBot="1">
      <c r="A85" s="22" t="s">
        <v>242</v>
      </c>
      <c r="B85" s="20" t="s">
        <v>107</v>
      </c>
      <c r="C85" s="14" t="s">
        <v>9</v>
      </c>
      <c r="D85" s="37">
        <v>2562</v>
      </c>
      <c r="E85" s="14" t="s">
        <v>28</v>
      </c>
      <c r="F85" s="20" t="s">
        <v>26</v>
      </c>
      <c r="G85" s="14" t="s">
        <v>26</v>
      </c>
      <c r="H85" s="14" t="s">
        <v>311</v>
      </c>
      <c r="I85" s="14" t="s">
        <v>160</v>
      </c>
      <c r="J85" s="13"/>
      <c r="K85" s="13" t="s">
        <v>337</v>
      </c>
      <c r="L85" s="13" t="s">
        <v>343</v>
      </c>
      <c r="N85" s="8" t="s">
        <v>423</v>
      </c>
      <c r="Z85" s="8">
        <f>IF(A85='4.รวม'!H80,1,0)</f>
        <v>0</v>
      </c>
    </row>
    <row r="86" spans="1:26" s="8" customFormat="1" ht="21.75" thickBot="1">
      <c r="A86" s="22" t="s">
        <v>243</v>
      </c>
      <c r="B86" s="20" t="s">
        <v>109</v>
      </c>
      <c r="C86" s="14" t="s">
        <v>9</v>
      </c>
      <c r="D86" s="37">
        <v>2561</v>
      </c>
      <c r="E86" s="14" t="s">
        <v>159</v>
      </c>
      <c r="F86" s="20" t="s">
        <v>26</v>
      </c>
      <c r="G86" s="14" t="s">
        <v>26</v>
      </c>
      <c r="H86" s="14" t="s">
        <v>312</v>
      </c>
      <c r="I86" s="14" t="s">
        <v>160</v>
      </c>
      <c r="J86" s="13"/>
      <c r="K86" s="13" t="s">
        <v>336</v>
      </c>
      <c r="L86" s="13" t="s">
        <v>339</v>
      </c>
      <c r="N86" s="23" t="s">
        <v>424</v>
      </c>
      <c r="Z86" s="8">
        <f>IF(A86='4.รวม'!H81,1,0)</f>
        <v>0</v>
      </c>
    </row>
    <row r="87" spans="1:26" s="8" customFormat="1" ht="21.75" thickBot="1">
      <c r="A87" s="22" t="s">
        <v>244</v>
      </c>
      <c r="B87" s="20" t="s">
        <v>111</v>
      </c>
      <c r="C87" s="14" t="s">
        <v>9</v>
      </c>
      <c r="D87" s="37">
        <v>2561</v>
      </c>
      <c r="E87" s="14" t="s">
        <v>159</v>
      </c>
      <c r="F87" s="20" t="s">
        <v>26</v>
      </c>
      <c r="G87" s="14" t="s">
        <v>26</v>
      </c>
      <c r="H87" s="14" t="s">
        <v>312</v>
      </c>
      <c r="I87" s="14" t="s">
        <v>160</v>
      </c>
      <c r="J87" s="13"/>
      <c r="K87" s="13" t="s">
        <v>336</v>
      </c>
      <c r="L87" s="13" t="s">
        <v>339</v>
      </c>
      <c r="N87" s="8" t="s">
        <v>425</v>
      </c>
      <c r="Z87" s="8">
        <f>IF(A87='4.รวม'!H82,1,0)</f>
        <v>0</v>
      </c>
    </row>
    <row r="88" spans="1:26" s="8" customFormat="1" ht="21.75" thickBot="1">
      <c r="A88" s="22" t="s">
        <v>245</v>
      </c>
      <c r="B88" s="20" t="s">
        <v>112</v>
      </c>
      <c r="C88" s="14" t="s">
        <v>9</v>
      </c>
      <c r="D88" s="37">
        <v>2561</v>
      </c>
      <c r="E88" s="14" t="s">
        <v>159</v>
      </c>
      <c r="F88" s="20" t="s">
        <v>26</v>
      </c>
      <c r="G88" s="14" t="s">
        <v>26</v>
      </c>
      <c r="H88" s="14" t="s">
        <v>313</v>
      </c>
      <c r="I88" s="14" t="s">
        <v>160</v>
      </c>
      <c r="J88" s="13"/>
      <c r="K88" s="13" t="s">
        <v>336</v>
      </c>
      <c r="L88" s="13" t="s">
        <v>339</v>
      </c>
      <c r="N88" s="8" t="s">
        <v>426</v>
      </c>
      <c r="Z88" s="8">
        <f>IF(A88='4.รวม'!H83,1,0)</f>
        <v>0</v>
      </c>
    </row>
    <row r="89" spans="1:26" s="8" customFormat="1" ht="21.75" thickBot="1">
      <c r="A89" s="22" t="s">
        <v>246</v>
      </c>
      <c r="B89" s="20" t="s">
        <v>113</v>
      </c>
      <c r="C89" s="14" t="s">
        <v>9</v>
      </c>
      <c r="D89" s="37">
        <v>2561</v>
      </c>
      <c r="E89" s="14" t="s">
        <v>159</v>
      </c>
      <c r="F89" s="20" t="s">
        <v>26</v>
      </c>
      <c r="G89" s="14" t="s">
        <v>26</v>
      </c>
      <c r="H89" s="14" t="s">
        <v>312</v>
      </c>
      <c r="I89" s="14" t="s">
        <v>160</v>
      </c>
      <c r="J89" s="13"/>
      <c r="K89" s="13" t="s">
        <v>336</v>
      </c>
      <c r="L89" s="13" t="s">
        <v>339</v>
      </c>
      <c r="N89" s="8" t="s">
        <v>427</v>
      </c>
      <c r="Z89" s="8">
        <f>IF(A89='4.รวม'!H84,1,0)</f>
        <v>0</v>
      </c>
    </row>
    <row r="90" spans="1:26" s="8" customFormat="1" ht="21.75" thickBot="1">
      <c r="A90" s="22" t="s">
        <v>247</v>
      </c>
      <c r="B90" s="20" t="s">
        <v>114</v>
      </c>
      <c r="C90" s="14" t="s">
        <v>9</v>
      </c>
      <c r="D90" s="37">
        <v>2561</v>
      </c>
      <c r="E90" s="14" t="s">
        <v>159</v>
      </c>
      <c r="F90" s="20" t="s">
        <v>26</v>
      </c>
      <c r="G90" s="14" t="s">
        <v>26</v>
      </c>
      <c r="H90" s="14" t="s">
        <v>312</v>
      </c>
      <c r="I90" s="14" t="s">
        <v>160</v>
      </c>
      <c r="J90" s="13"/>
      <c r="K90" s="13" t="s">
        <v>336</v>
      </c>
      <c r="L90" s="13" t="s">
        <v>339</v>
      </c>
      <c r="N90" s="8" t="s">
        <v>428</v>
      </c>
      <c r="Z90" s="8">
        <f>IF(A90='4.รวม'!H85,1,0)</f>
        <v>0</v>
      </c>
    </row>
    <row r="91" spans="1:26" s="8" customFormat="1" ht="21.75" thickBot="1">
      <c r="A91" s="22" t="s">
        <v>248</v>
      </c>
      <c r="B91" s="20" t="s">
        <v>115</v>
      </c>
      <c r="C91" s="14" t="s">
        <v>9</v>
      </c>
      <c r="D91" s="37">
        <v>2562</v>
      </c>
      <c r="E91" s="14" t="s">
        <v>28</v>
      </c>
      <c r="F91" s="20" t="s">
        <v>26</v>
      </c>
      <c r="G91" s="14" t="s">
        <v>26</v>
      </c>
      <c r="H91" s="14" t="s">
        <v>312</v>
      </c>
      <c r="I91" s="14" t="s">
        <v>160</v>
      </c>
      <c r="J91" s="13"/>
      <c r="K91" s="13" t="s">
        <v>336</v>
      </c>
      <c r="L91" s="13" t="s">
        <v>339</v>
      </c>
      <c r="N91" s="23" t="s">
        <v>429</v>
      </c>
      <c r="Z91" s="8">
        <f>IF(A91='4.รวม'!H86,1,0)</f>
        <v>0</v>
      </c>
    </row>
    <row r="92" spans="1:26" s="8" customFormat="1" ht="21.75" thickBot="1">
      <c r="A92" s="22" t="s">
        <v>249</v>
      </c>
      <c r="B92" s="20" t="s">
        <v>116</v>
      </c>
      <c r="C92" s="14" t="s">
        <v>9</v>
      </c>
      <c r="D92" s="37">
        <v>2562</v>
      </c>
      <c r="E92" s="14" t="s">
        <v>28</v>
      </c>
      <c r="F92" s="20" t="s">
        <v>15</v>
      </c>
      <c r="G92" s="14" t="s">
        <v>15</v>
      </c>
      <c r="H92" s="14" t="s">
        <v>314</v>
      </c>
      <c r="I92" s="14" t="s">
        <v>160</v>
      </c>
      <c r="J92" s="13"/>
      <c r="K92" s="13" t="s">
        <v>336</v>
      </c>
      <c r="L92" s="13" t="s">
        <v>339</v>
      </c>
      <c r="N92" s="8" t="s">
        <v>430</v>
      </c>
      <c r="Z92" s="8">
        <f>IF(A92='4.รวม'!H87,1,0)</f>
        <v>0</v>
      </c>
    </row>
    <row r="93" spans="1:26" s="8" customFormat="1" ht="21.75" thickBot="1">
      <c r="A93" s="22" t="s">
        <v>250</v>
      </c>
      <c r="B93" s="20" t="s">
        <v>117</v>
      </c>
      <c r="C93" s="14" t="s">
        <v>9</v>
      </c>
      <c r="D93" s="37">
        <v>2562</v>
      </c>
      <c r="E93" s="14" t="s">
        <v>28</v>
      </c>
      <c r="F93" s="20" t="s">
        <v>15</v>
      </c>
      <c r="G93" s="14" t="s">
        <v>15</v>
      </c>
      <c r="H93" s="14" t="s">
        <v>311</v>
      </c>
      <c r="I93" s="14" t="s">
        <v>160</v>
      </c>
      <c r="J93" s="13"/>
      <c r="K93" s="13" t="s">
        <v>336</v>
      </c>
      <c r="L93" s="13" t="s">
        <v>339</v>
      </c>
      <c r="N93" s="8" t="s">
        <v>431</v>
      </c>
      <c r="Z93" s="8">
        <f>IF(A93='4.รวม'!H88,1,0)</f>
        <v>0</v>
      </c>
    </row>
    <row r="94" spans="1:26" s="8" customFormat="1" ht="21.75" thickBot="1">
      <c r="A94" s="22" t="s">
        <v>251</v>
      </c>
      <c r="B94" s="20" t="s">
        <v>118</v>
      </c>
      <c r="C94" s="14" t="s">
        <v>9</v>
      </c>
      <c r="D94" s="37">
        <v>2562</v>
      </c>
      <c r="E94" s="14" t="s">
        <v>28</v>
      </c>
      <c r="F94" s="20" t="s">
        <v>26</v>
      </c>
      <c r="G94" s="14" t="s">
        <v>26</v>
      </c>
      <c r="H94" s="14" t="s">
        <v>315</v>
      </c>
      <c r="I94" s="14" t="s">
        <v>160</v>
      </c>
      <c r="J94" s="13"/>
      <c r="K94" s="13" t="s">
        <v>337</v>
      </c>
      <c r="L94" s="13" t="s">
        <v>340</v>
      </c>
      <c r="N94" s="8" t="s">
        <v>432</v>
      </c>
      <c r="Z94" s="8">
        <f>IF(A94='4.รวม'!H89,1,0)</f>
        <v>0</v>
      </c>
    </row>
    <row r="95" spans="1:26" s="8" customFormat="1" ht="21.75" thickBot="1">
      <c r="A95" s="22" t="s">
        <v>252</v>
      </c>
      <c r="B95" s="20" t="s">
        <v>120</v>
      </c>
      <c r="C95" s="14" t="s">
        <v>9</v>
      </c>
      <c r="D95" s="37">
        <v>2562</v>
      </c>
      <c r="E95" s="14" t="s">
        <v>28</v>
      </c>
      <c r="F95" s="20" t="s">
        <v>26</v>
      </c>
      <c r="G95" s="14" t="s">
        <v>26</v>
      </c>
      <c r="H95" s="14" t="s">
        <v>315</v>
      </c>
      <c r="I95" s="14" t="s">
        <v>160</v>
      </c>
      <c r="J95" s="13"/>
      <c r="K95" s="13" t="s">
        <v>336</v>
      </c>
      <c r="L95" s="13" t="s">
        <v>339</v>
      </c>
      <c r="N95" s="8" t="s">
        <v>433</v>
      </c>
      <c r="Z95" s="8">
        <f>IF(A95='4.รวม'!H90,1,0)</f>
        <v>0</v>
      </c>
    </row>
    <row r="96" spans="1:26" s="8" customFormat="1" ht="21.75" thickBot="1">
      <c r="A96" s="22" t="s">
        <v>253</v>
      </c>
      <c r="B96" s="20" t="s">
        <v>121</v>
      </c>
      <c r="C96" s="14" t="s">
        <v>9</v>
      </c>
      <c r="D96" s="37">
        <v>2562</v>
      </c>
      <c r="E96" s="14" t="s">
        <v>28</v>
      </c>
      <c r="F96" s="20" t="s">
        <v>26</v>
      </c>
      <c r="G96" s="14" t="s">
        <v>26</v>
      </c>
      <c r="H96" s="14" t="s">
        <v>315</v>
      </c>
      <c r="I96" s="14" t="s">
        <v>160</v>
      </c>
      <c r="J96" s="13"/>
      <c r="K96" s="13" t="s">
        <v>336</v>
      </c>
      <c r="L96" s="13" t="s">
        <v>339</v>
      </c>
      <c r="N96" s="23" t="s">
        <v>434</v>
      </c>
      <c r="Z96" s="8">
        <f>IF(A96='4.รวม'!H91,1,0)</f>
        <v>0</v>
      </c>
    </row>
    <row r="97" spans="1:26" s="8" customFormat="1" ht="21.75" thickBot="1">
      <c r="A97" s="22" t="s">
        <v>254</v>
      </c>
      <c r="B97" s="20" t="s">
        <v>122</v>
      </c>
      <c r="C97" s="14" t="s">
        <v>9</v>
      </c>
      <c r="D97" s="37">
        <v>2562</v>
      </c>
      <c r="E97" s="14" t="s">
        <v>28</v>
      </c>
      <c r="F97" s="20" t="s">
        <v>26</v>
      </c>
      <c r="G97" s="14" t="s">
        <v>26</v>
      </c>
      <c r="H97" s="14" t="s">
        <v>316</v>
      </c>
      <c r="I97" s="14" t="s">
        <v>160</v>
      </c>
      <c r="J97" s="13"/>
      <c r="K97" s="13" t="s">
        <v>337</v>
      </c>
      <c r="L97" s="13" t="s">
        <v>340</v>
      </c>
      <c r="N97" s="8" t="s">
        <v>435</v>
      </c>
      <c r="Z97" s="8">
        <f>IF(A97='4.รวม'!H92,1,0)</f>
        <v>0</v>
      </c>
    </row>
    <row r="98" spans="1:26" s="8" customFormat="1" ht="21.75" thickBot="1">
      <c r="A98" s="22" t="s">
        <v>255</v>
      </c>
      <c r="B98" s="20" t="s">
        <v>123</v>
      </c>
      <c r="C98" s="14" t="s">
        <v>9</v>
      </c>
      <c r="D98" s="37">
        <v>2562</v>
      </c>
      <c r="E98" s="14" t="s">
        <v>31</v>
      </c>
      <c r="F98" s="20" t="s">
        <v>31</v>
      </c>
      <c r="G98" s="14" t="s">
        <v>31</v>
      </c>
      <c r="H98" s="14" t="s">
        <v>317</v>
      </c>
      <c r="I98" s="14" t="s">
        <v>160</v>
      </c>
      <c r="J98" s="13"/>
      <c r="K98" s="13" t="s">
        <v>336</v>
      </c>
      <c r="L98" s="13" t="s">
        <v>339</v>
      </c>
      <c r="N98" s="8" t="s">
        <v>436</v>
      </c>
      <c r="Z98" s="8">
        <f>IF(A98='4.รวม'!H93,1,0)</f>
        <v>0</v>
      </c>
    </row>
    <row r="99" spans="1:26" s="8" customFormat="1" ht="21.75" thickBot="1">
      <c r="A99" s="22" t="s">
        <v>256</v>
      </c>
      <c r="B99" s="20" t="s">
        <v>124</v>
      </c>
      <c r="C99" s="14" t="s">
        <v>9</v>
      </c>
      <c r="D99" s="37">
        <v>2562</v>
      </c>
      <c r="E99" s="14" t="s">
        <v>28</v>
      </c>
      <c r="F99" s="20" t="s">
        <v>15</v>
      </c>
      <c r="G99" s="14" t="s">
        <v>15</v>
      </c>
      <c r="H99" s="14" t="s">
        <v>316</v>
      </c>
      <c r="I99" s="14" t="s">
        <v>160</v>
      </c>
      <c r="J99" s="13"/>
      <c r="K99" s="13" t="s">
        <v>337</v>
      </c>
      <c r="L99" s="13" t="s">
        <v>340</v>
      </c>
      <c r="N99" s="8" t="s">
        <v>437</v>
      </c>
      <c r="Z99" s="8">
        <f>IF(A99='4.รวม'!H94,1,0)</f>
        <v>0</v>
      </c>
    </row>
    <row r="100" spans="1:26" s="8" customFormat="1" ht="21.75" thickBot="1">
      <c r="A100" s="22" t="s">
        <v>257</v>
      </c>
      <c r="B100" s="20" t="s">
        <v>125</v>
      </c>
      <c r="C100" s="14" t="s">
        <v>9</v>
      </c>
      <c r="D100" s="37">
        <v>2563</v>
      </c>
      <c r="E100" s="14" t="s">
        <v>24</v>
      </c>
      <c r="F100" s="20" t="s">
        <v>15</v>
      </c>
      <c r="G100" s="14" t="s">
        <v>15</v>
      </c>
      <c r="H100" s="14" t="s">
        <v>318</v>
      </c>
      <c r="I100" s="14" t="s">
        <v>160</v>
      </c>
      <c r="J100" s="13"/>
      <c r="K100" s="13" t="s">
        <v>336</v>
      </c>
      <c r="L100" s="13" t="s">
        <v>339</v>
      </c>
      <c r="N100" s="8" t="s">
        <v>438</v>
      </c>
      <c r="Z100" s="8">
        <f>IF(A100='4.รวม'!H95,1,0)</f>
        <v>0</v>
      </c>
    </row>
    <row r="101" spans="1:26" s="8" customFormat="1" ht="21.75" thickBot="1">
      <c r="A101" s="22" t="s">
        <v>258</v>
      </c>
      <c r="B101" s="20" t="s">
        <v>126</v>
      </c>
      <c r="C101" s="14" t="s">
        <v>9</v>
      </c>
      <c r="D101" s="37">
        <v>2563</v>
      </c>
      <c r="E101" s="14" t="s">
        <v>24</v>
      </c>
      <c r="F101" s="20" t="s">
        <v>15</v>
      </c>
      <c r="G101" s="14" t="s">
        <v>15</v>
      </c>
      <c r="H101" s="14" t="s">
        <v>318</v>
      </c>
      <c r="I101" s="14" t="s">
        <v>160</v>
      </c>
      <c r="J101" s="13"/>
      <c r="K101" s="13" t="s">
        <v>337</v>
      </c>
      <c r="L101" s="13" t="s">
        <v>340</v>
      </c>
      <c r="N101" s="8" t="s">
        <v>439</v>
      </c>
      <c r="Z101" s="8">
        <f>IF(A101='4.รวม'!H96,1,0)</f>
        <v>0</v>
      </c>
    </row>
    <row r="102" spans="1:26" s="8" customFormat="1" ht="21.75" thickBot="1">
      <c r="A102" s="22" t="s">
        <v>259</v>
      </c>
      <c r="B102" s="20" t="s">
        <v>127</v>
      </c>
      <c r="C102" s="14" t="s">
        <v>9</v>
      </c>
      <c r="D102" s="37">
        <v>2563</v>
      </c>
      <c r="E102" s="14" t="s">
        <v>24</v>
      </c>
      <c r="F102" s="20" t="s">
        <v>46</v>
      </c>
      <c r="G102" s="14" t="s">
        <v>46</v>
      </c>
      <c r="H102" s="14" t="s">
        <v>319</v>
      </c>
      <c r="I102" s="14" t="s">
        <v>160</v>
      </c>
      <c r="J102" s="13"/>
      <c r="K102" s="13" t="s">
        <v>336</v>
      </c>
      <c r="L102" s="13" t="s">
        <v>339</v>
      </c>
      <c r="N102" s="8" t="s">
        <v>440</v>
      </c>
      <c r="Z102" s="8">
        <f>IF(A102='4.รวม'!H97,1,0)</f>
        <v>0</v>
      </c>
    </row>
    <row r="103" spans="1:26" s="8" customFormat="1" ht="21.75" thickBot="1">
      <c r="A103" s="22" t="s">
        <v>260</v>
      </c>
      <c r="B103" s="20" t="s">
        <v>128</v>
      </c>
      <c r="C103" s="14" t="s">
        <v>9</v>
      </c>
      <c r="D103" s="37">
        <v>2563</v>
      </c>
      <c r="E103" s="14" t="s">
        <v>96</v>
      </c>
      <c r="F103" s="20" t="s">
        <v>119</v>
      </c>
      <c r="G103" s="14" t="s">
        <v>119</v>
      </c>
      <c r="H103" s="14" t="s">
        <v>320</v>
      </c>
      <c r="I103" s="14" t="s">
        <v>160</v>
      </c>
      <c r="J103" s="13"/>
      <c r="K103" s="13" t="s">
        <v>336</v>
      </c>
      <c r="L103" s="13" t="s">
        <v>339</v>
      </c>
      <c r="N103" s="8" t="s">
        <v>441</v>
      </c>
      <c r="Z103" s="8">
        <f>IF(A103='4.รวม'!H98,1,0)</f>
        <v>0</v>
      </c>
    </row>
    <row r="104" spans="1:26" s="8" customFormat="1" ht="21.75" thickBot="1">
      <c r="A104" s="22" t="s">
        <v>261</v>
      </c>
      <c r="B104" s="20" t="s">
        <v>129</v>
      </c>
      <c r="C104" s="14" t="s">
        <v>9</v>
      </c>
      <c r="D104" s="37">
        <v>2563</v>
      </c>
      <c r="E104" s="14" t="s">
        <v>24</v>
      </c>
      <c r="F104" s="20" t="s">
        <v>15</v>
      </c>
      <c r="G104" s="14" t="s">
        <v>15</v>
      </c>
      <c r="H104" s="14" t="s">
        <v>321</v>
      </c>
      <c r="I104" s="14" t="s">
        <v>160</v>
      </c>
      <c r="J104" s="13"/>
      <c r="K104" s="13" t="s">
        <v>337</v>
      </c>
      <c r="L104" s="13" t="s">
        <v>340</v>
      </c>
      <c r="N104" s="8" t="s">
        <v>442</v>
      </c>
      <c r="Z104" s="8">
        <f>IF(A104='4.รวม'!H99,1,0)</f>
        <v>0</v>
      </c>
    </row>
    <row r="105" spans="1:26" s="8" customFormat="1" ht="21.75" thickBot="1">
      <c r="A105" s="22" t="s">
        <v>262</v>
      </c>
      <c r="B105" s="20" t="s">
        <v>130</v>
      </c>
      <c r="C105" s="14" t="s">
        <v>9</v>
      </c>
      <c r="D105" s="37">
        <v>2563</v>
      </c>
      <c r="E105" s="14" t="s">
        <v>24</v>
      </c>
      <c r="F105" s="20" t="s">
        <v>15</v>
      </c>
      <c r="G105" s="14" t="s">
        <v>15</v>
      </c>
      <c r="H105" s="14" t="s">
        <v>322</v>
      </c>
      <c r="I105" s="14" t="s">
        <v>160</v>
      </c>
      <c r="J105" s="13"/>
      <c r="K105" s="13" t="s">
        <v>336</v>
      </c>
      <c r="L105" s="13" t="s">
        <v>339</v>
      </c>
      <c r="N105" s="8" t="s">
        <v>443</v>
      </c>
      <c r="Z105" s="8">
        <f>IF(A105='4.รวม'!H100,1,0)</f>
        <v>0</v>
      </c>
    </row>
    <row r="106" spans="1:26" s="8" customFormat="1" ht="21.75" thickBot="1">
      <c r="A106" s="22" t="s">
        <v>263</v>
      </c>
      <c r="B106" s="20" t="s">
        <v>131</v>
      </c>
      <c r="C106" s="14" t="s">
        <v>9</v>
      </c>
      <c r="D106" s="37">
        <v>2563</v>
      </c>
      <c r="E106" s="14" t="s">
        <v>24</v>
      </c>
      <c r="F106" s="20" t="s">
        <v>15</v>
      </c>
      <c r="G106" s="14" t="s">
        <v>15</v>
      </c>
      <c r="H106" s="14" t="s">
        <v>323</v>
      </c>
      <c r="I106" s="14" t="s">
        <v>160</v>
      </c>
      <c r="J106" s="13"/>
      <c r="K106" s="13" t="s">
        <v>336</v>
      </c>
      <c r="L106" s="13" t="s">
        <v>339</v>
      </c>
      <c r="N106" s="8" t="s">
        <v>444</v>
      </c>
      <c r="Z106" s="8">
        <f>IF(A106='4.รวม'!H101,1,0)</f>
        <v>0</v>
      </c>
    </row>
    <row r="107" spans="1:26" s="8" customFormat="1" ht="21.75" thickBot="1">
      <c r="A107" s="22" t="s">
        <v>264</v>
      </c>
      <c r="B107" s="20" t="s">
        <v>132</v>
      </c>
      <c r="C107" s="14" t="s">
        <v>9</v>
      </c>
      <c r="D107" s="37">
        <v>2563</v>
      </c>
      <c r="E107" s="14" t="s">
        <v>24</v>
      </c>
      <c r="F107" s="20" t="s">
        <v>15</v>
      </c>
      <c r="G107" s="14" t="s">
        <v>15</v>
      </c>
      <c r="H107" s="14" t="s">
        <v>322</v>
      </c>
      <c r="I107" s="14" t="s">
        <v>160</v>
      </c>
      <c r="J107" s="13"/>
      <c r="K107" s="13" t="s">
        <v>336</v>
      </c>
      <c r="L107" s="13" t="s">
        <v>341</v>
      </c>
      <c r="N107" s="8" t="s">
        <v>445</v>
      </c>
      <c r="Z107" s="8">
        <f>IF(A107='4.รวม'!H102,1,0)</f>
        <v>0</v>
      </c>
    </row>
    <row r="108" spans="1:26" s="8" customFormat="1" ht="21.75" thickBot="1">
      <c r="A108" s="22" t="s">
        <v>265</v>
      </c>
      <c r="B108" s="20" t="s">
        <v>133</v>
      </c>
      <c r="C108" s="14" t="s">
        <v>9</v>
      </c>
      <c r="D108" s="37">
        <v>2563</v>
      </c>
      <c r="E108" s="14" t="s">
        <v>24</v>
      </c>
      <c r="F108" s="20" t="s">
        <v>15</v>
      </c>
      <c r="G108" s="14" t="s">
        <v>15</v>
      </c>
      <c r="H108" s="14" t="s">
        <v>322</v>
      </c>
      <c r="I108" s="14" t="s">
        <v>160</v>
      </c>
      <c r="J108" s="13"/>
      <c r="K108" s="13" t="s">
        <v>336</v>
      </c>
      <c r="L108" s="13" t="s">
        <v>339</v>
      </c>
      <c r="N108" s="8" t="s">
        <v>446</v>
      </c>
      <c r="Z108" s="8">
        <f>IF(A108='4.รวม'!H103,1,0)</f>
        <v>0</v>
      </c>
    </row>
    <row r="109" spans="1:26" s="8" customFormat="1" ht="21.75" thickBot="1">
      <c r="A109" s="22" t="s">
        <v>266</v>
      </c>
      <c r="B109" s="20" t="s">
        <v>134</v>
      </c>
      <c r="C109" s="14" t="s">
        <v>9</v>
      </c>
      <c r="D109" s="37">
        <v>2563</v>
      </c>
      <c r="E109" s="14" t="s">
        <v>24</v>
      </c>
      <c r="F109" s="20" t="s">
        <v>15</v>
      </c>
      <c r="G109" s="14" t="s">
        <v>15</v>
      </c>
      <c r="H109" s="14" t="s">
        <v>322</v>
      </c>
      <c r="I109" s="14" t="s">
        <v>160</v>
      </c>
      <c r="J109" s="13"/>
      <c r="K109" s="13" t="s">
        <v>336</v>
      </c>
      <c r="L109" s="13" t="s">
        <v>339</v>
      </c>
      <c r="N109" s="8" t="s">
        <v>447</v>
      </c>
      <c r="Z109" s="8">
        <f>IF(A109='4.รวม'!H104,1,0)</f>
        <v>0</v>
      </c>
    </row>
    <row r="110" spans="1:26" s="8" customFormat="1" ht="21.75" thickBot="1">
      <c r="A110" s="22" t="s">
        <v>267</v>
      </c>
      <c r="B110" s="20" t="s">
        <v>77</v>
      </c>
      <c r="C110" s="14" t="s">
        <v>9</v>
      </c>
      <c r="D110" s="37">
        <v>2563</v>
      </c>
      <c r="E110" s="14" t="s">
        <v>24</v>
      </c>
      <c r="F110" s="20" t="s">
        <v>15</v>
      </c>
      <c r="G110" s="14" t="s">
        <v>15</v>
      </c>
      <c r="H110" s="14" t="s">
        <v>324</v>
      </c>
      <c r="I110" s="14" t="s">
        <v>160</v>
      </c>
      <c r="J110" s="13"/>
      <c r="K110" s="13" t="s">
        <v>337</v>
      </c>
      <c r="L110" s="13" t="s">
        <v>343</v>
      </c>
      <c r="N110" s="8" t="s">
        <v>448</v>
      </c>
      <c r="Z110" s="8">
        <f>IF(A110='4.รวม'!H105,1,0)</f>
        <v>0</v>
      </c>
    </row>
    <row r="111" spans="1:26" s="8" customFormat="1" ht="21.75" thickBot="1">
      <c r="A111" s="22" t="s">
        <v>268</v>
      </c>
      <c r="B111" s="20" t="s">
        <v>135</v>
      </c>
      <c r="C111" s="14" t="s">
        <v>9</v>
      </c>
      <c r="D111" s="37">
        <v>2563</v>
      </c>
      <c r="E111" s="14" t="s">
        <v>24</v>
      </c>
      <c r="F111" s="20" t="s">
        <v>15</v>
      </c>
      <c r="G111" s="14" t="s">
        <v>15</v>
      </c>
      <c r="H111" s="14" t="s">
        <v>312</v>
      </c>
      <c r="I111" s="14" t="s">
        <v>160</v>
      </c>
      <c r="J111" s="13"/>
      <c r="K111" s="13" t="s">
        <v>336</v>
      </c>
      <c r="L111" s="13" t="s">
        <v>339</v>
      </c>
      <c r="N111" s="8" t="s">
        <v>449</v>
      </c>
      <c r="Z111" s="8">
        <f>IF(A111='4.รวม'!H106,1,0)</f>
        <v>0</v>
      </c>
    </row>
    <row r="112" spans="1:26" s="8" customFormat="1" ht="21.75" thickBot="1">
      <c r="A112" s="22" t="s">
        <v>269</v>
      </c>
      <c r="B112" s="20" t="s">
        <v>136</v>
      </c>
      <c r="C112" s="14" t="s">
        <v>9</v>
      </c>
      <c r="D112" s="37">
        <v>2563</v>
      </c>
      <c r="E112" s="14" t="s">
        <v>12</v>
      </c>
      <c r="F112" s="20" t="s">
        <v>49</v>
      </c>
      <c r="G112" s="14" t="s">
        <v>49</v>
      </c>
      <c r="H112" s="14" t="s">
        <v>325</v>
      </c>
      <c r="I112" s="14" t="s">
        <v>160</v>
      </c>
      <c r="J112" s="13"/>
      <c r="K112" s="13" t="s">
        <v>336</v>
      </c>
      <c r="L112" s="13" t="s">
        <v>339</v>
      </c>
      <c r="N112" s="8" t="s">
        <v>450</v>
      </c>
      <c r="Z112" s="8">
        <f>IF(A112='4.รวม'!H107,1,0)</f>
        <v>0</v>
      </c>
    </row>
    <row r="113" spans="1:26" s="8" customFormat="1" ht="21.75" thickBot="1">
      <c r="A113" s="22" t="s">
        <v>270</v>
      </c>
      <c r="B113" s="20" t="s">
        <v>137</v>
      </c>
      <c r="C113" s="14" t="s">
        <v>9</v>
      </c>
      <c r="D113" s="37">
        <v>2563</v>
      </c>
      <c r="E113" s="14" t="s">
        <v>24</v>
      </c>
      <c r="F113" s="20" t="s">
        <v>15</v>
      </c>
      <c r="G113" s="14" t="s">
        <v>15</v>
      </c>
      <c r="H113" s="14" t="s">
        <v>326</v>
      </c>
      <c r="I113" s="14" t="s">
        <v>160</v>
      </c>
      <c r="J113" s="13"/>
      <c r="K113" s="13" t="s">
        <v>338</v>
      </c>
      <c r="L113" s="13" t="s">
        <v>476</v>
      </c>
      <c r="N113" s="23" t="s">
        <v>451</v>
      </c>
      <c r="Z113" s="8">
        <f>IF(A113='4.รวม'!H108,1,0)</f>
        <v>0</v>
      </c>
    </row>
    <row r="114" spans="1:26" s="8" customFormat="1" ht="21.75" thickBot="1">
      <c r="A114" s="22" t="s">
        <v>271</v>
      </c>
      <c r="B114" s="20" t="s">
        <v>138</v>
      </c>
      <c r="C114" s="14" t="s">
        <v>9</v>
      </c>
      <c r="D114" s="37">
        <v>2563</v>
      </c>
      <c r="E114" s="14" t="s">
        <v>96</v>
      </c>
      <c r="F114" s="20" t="s">
        <v>12</v>
      </c>
      <c r="G114" s="14" t="s">
        <v>12</v>
      </c>
      <c r="H114" s="14" t="s">
        <v>316</v>
      </c>
      <c r="I114" s="14" t="s">
        <v>160</v>
      </c>
      <c r="J114" s="13"/>
      <c r="K114" s="13" t="s">
        <v>337</v>
      </c>
      <c r="L114" s="13" t="s">
        <v>340</v>
      </c>
      <c r="N114" s="8" t="s">
        <v>452</v>
      </c>
      <c r="Z114" s="8">
        <f>IF(A114='4.รวม'!H109,1,0)</f>
        <v>0</v>
      </c>
    </row>
    <row r="115" spans="1:26" s="8" customFormat="1" ht="21.75" thickBot="1">
      <c r="A115" s="25" t="s">
        <v>272</v>
      </c>
      <c r="B115" s="20" t="s">
        <v>139</v>
      </c>
      <c r="C115" s="15" t="s">
        <v>9</v>
      </c>
      <c r="D115" s="38">
        <v>2565</v>
      </c>
      <c r="E115" s="15" t="s">
        <v>40</v>
      </c>
      <c r="F115" s="24" t="s">
        <v>41</v>
      </c>
      <c r="G115" s="15" t="s">
        <v>41</v>
      </c>
      <c r="H115" s="15" t="s">
        <v>313</v>
      </c>
      <c r="I115" s="15" t="s">
        <v>160</v>
      </c>
      <c r="J115" s="12" t="s">
        <v>474</v>
      </c>
      <c r="K115" s="12" t="s">
        <v>336</v>
      </c>
      <c r="L115" s="12" t="s">
        <v>339</v>
      </c>
      <c r="N115" s="8" t="s">
        <v>453</v>
      </c>
      <c r="Z115" s="8">
        <f>IF(A115='4.รวม'!H110,1,0)</f>
        <v>0</v>
      </c>
    </row>
    <row r="116" spans="1:26" s="8" customFormat="1" ht="21.75" thickBot="1">
      <c r="A116" s="25" t="s">
        <v>273</v>
      </c>
      <c r="B116" s="20" t="s">
        <v>140</v>
      </c>
      <c r="C116" s="15" t="s">
        <v>9</v>
      </c>
      <c r="D116" s="38">
        <v>2565</v>
      </c>
      <c r="E116" s="15" t="s">
        <v>40</v>
      </c>
      <c r="F116" s="24" t="s">
        <v>293</v>
      </c>
      <c r="G116" s="15" t="s">
        <v>293</v>
      </c>
      <c r="H116" s="15" t="s">
        <v>312</v>
      </c>
      <c r="I116" s="15" t="s">
        <v>160</v>
      </c>
      <c r="J116" s="12" t="s">
        <v>42</v>
      </c>
      <c r="K116" s="12" t="s">
        <v>337</v>
      </c>
      <c r="L116" s="12" t="s">
        <v>340</v>
      </c>
      <c r="N116" s="8" t="s">
        <v>454</v>
      </c>
      <c r="Z116" s="8">
        <f>IF(A116='4.รวม'!H111,1,0)</f>
        <v>0</v>
      </c>
    </row>
    <row r="117" spans="1:26" s="8" customFormat="1" ht="21.75" thickBot="1">
      <c r="A117" s="25" t="s">
        <v>274</v>
      </c>
      <c r="B117" s="20" t="s">
        <v>141</v>
      </c>
      <c r="C117" s="15" t="s">
        <v>9</v>
      </c>
      <c r="D117" s="38">
        <v>2565</v>
      </c>
      <c r="E117" s="15" t="s">
        <v>40</v>
      </c>
      <c r="F117" s="24" t="s">
        <v>41</v>
      </c>
      <c r="G117" s="15" t="s">
        <v>41</v>
      </c>
      <c r="H117" s="15" t="s">
        <v>327</v>
      </c>
      <c r="I117" s="15" t="s">
        <v>160</v>
      </c>
      <c r="J117" s="12" t="s">
        <v>42</v>
      </c>
      <c r="K117" s="12" t="s">
        <v>336</v>
      </c>
      <c r="L117" s="12" t="s">
        <v>342</v>
      </c>
      <c r="N117" s="8" t="s">
        <v>455</v>
      </c>
      <c r="Z117" s="8">
        <f>IF(A117='4.รวม'!H112,1,0)</f>
        <v>0</v>
      </c>
    </row>
    <row r="118" spans="1:26" s="8" customFormat="1" ht="21.75" thickBot="1">
      <c r="A118" s="25" t="s">
        <v>275</v>
      </c>
      <c r="B118" s="20" t="s">
        <v>142</v>
      </c>
      <c r="C118" s="15" t="s">
        <v>9</v>
      </c>
      <c r="D118" s="38">
        <v>2565</v>
      </c>
      <c r="E118" s="15" t="s">
        <v>40</v>
      </c>
      <c r="F118" s="24" t="s">
        <v>41</v>
      </c>
      <c r="G118" s="15" t="s">
        <v>41</v>
      </c>
      <c r="H118" s="15" t="s">
        <v>323</v>
      </c>
      <c r="I118" s="15" t="s">
        <v>160</v>
      </c>
      <c r="J118" s="12" t="s">
        <v>42</v>
      </c>
      <c r="K118" s="12" t="s">
        <v>336</v>
      </c>
      <c r="L118" s="12" t="s">
        <v>339</v>
      </c>
      <c r="N118" s="8" t="s">
        <v>456</v>
      </c>
      <c r="Z118" s="8">
        <f>IF(A118='4.รวม'!H113,1,0)</f>
        <v>0</v>
      </c>
    </row>
    <row r="119" spans="1:26" s="8" customFormat="1" ht="21.75" thickBot="1">
      <c r="A119" s="25" t="s">
        <v>276</v>
      </c>
      <c r="B119" s="20" t="s">
        <v>143</v>
      </c>
      <c r="C119" s="15" t="s">
        <v>9</v>
      </c>
      <c r="D119" s="38">
        <v>2565</v>
      </c>
      <c r="E119" s="15" t="s">
        <v>40</v>
      </c>
      <c r="F119" s="24" t="s">
        <v>41</v>
      </c>
      <c r="G119" s="15" t="s">
        <v>41</v>
      </c>
      <c r="H119" s="15" t="s">
        <v>328</v>
      </c>
      <c r="I119" s="15" t="s">
        <v>160</v>
      </c>
      <c r="J119" s="12"/>
      <c r="K119" s="12" t="s">
        <v>336</v>
      </c>
      <c r="L119" s="12" t="s">
        <v>339</v>
      </c>
      <c r="N119" s="8" t="s">
        <v>457</v>
      </c>
      <c r="Z119" s="8">
        <f>IF(A119='4.รวม'!H114,1,0)</f>
        <v>0</v>
      </c>
    </row>
    <row r="120" spans="1:26" s="8" customFormat="1" ht="21.75" thickBot="1">
      <c r="A120" s="25" t="s">
        <v>277</v>
      </c>
      <c r="B120" s="20" t="s">
        <v>144</v>
      </c>
      <c r="C120" s="15" t="s">
        <v>9</v>
      </c>
      <c r="D120" s="38">
        <v>2565</v>
      </c>
      <c r="E120" s="15" t="s">
        <v>40</v>
      </c>
      <c r="F120" s="24" t="s">
        <v>41</v>
      </c>
      <c r="G120" s="15" t="s">
        <v>41</v>
      </c>
      <c r="H120" s="15" t="s">
        <v>329</v>
      </c>
      <c r="I120" s="15" t="s">
        <v>160</v>
      </c>
      <c r="J120" s="12" t="s">
        <v>42</v>
      </c>
      <c r="K120" s="12" t="s">
        <v>336</v>
      </c>
      <c r="L120" s="12" t="s">
        <v>341</v>
      </c>
      <c r="N120" s="8" t="s">
        <v>458</v>
      </c>
      <c r="Z120" s="8">
        <f>IF(A120='4.รวม'!H115,1,0)</f>
        <v>0</v>
      </c>
    </row>
    <row r="121" spans="1:26" s="8" customFormat="1" ht="21.75" thickBot="1">
      <c r="A121" s="25" t="s">
        <v>278</v>
      </c>
      <c r="B121" s="20" t="s">
        <v>77</v>
      </c>
      <c r="C121" s="15" t="s">
        <v>9</v>
      </c>
      <c r="D121" s="38">
        <v>2565</v>
      </c>
      <c r="E121" s="15" t="s">
        <v>40</v>
      </c>
      <c r="F121" s="24" t="s">
        <v>41</v>
      </c>
      <c r="G121" s="15" t="s">
        <v>41</v>
      </c>
      <c r="H121" s="15" t="s">
        <v>329</v>
      </c>
      <c r="I121" s="15" t="s">
        <v>160</v>
      </c>
      <c r="J121" s="12" t="s">
        <v>42</v>
      </c>
      <c r="K121" s="12" t="s">
        <v>336</v>
      </c>
      <c r="L121" s="12" t="s">
        <v>339</v>
      </c>
      <c r="N121" s="8" t="s">
        <v>459</v>
      </c>
      <c r="Z121" s="8">
        <f>IF(A121='4.รวม'!H116,1,0)</f>
        <v>0</v>
      </c>
    </row>
    <row r="122" spans="1:26" s="8" customFormat="1" ht="21.75" thickBot="1">
      <c r="A122" s="25" t="s">
        <v>279</v>
      </c>
      <c r="B122" s="20" t="s">
        <v>145</v>
      </c>
      <c r="C122" s="15" t="s">
        <v>9</v>
      </c>
      <c r="D122" s="38">
        <v>2565</v>
      </c>
      <c r="E122" s="15" t="s">
        <v>40</v>
      </c>
      <c r="F122" s="24" t="s">
        <v>41</v>
      </c>
      <c r="G122" s="15" t="s">
        <v>41</v>
      </c>
      <c r="H122" s="15" t="s">
        <v>330</v>
      </c>
      <c r="I122" s="15" t="s">
        <v>160</v>
      </c>
      <c r="J122" s="12" t="s">
        <v>42</v>
      </c>
      <c r="K122" s="12" t="s">
        <v>336</v>
      </c>
      <c r="L122" s="12" t="s">
        <v>339</v>
      </c>
      <c r="N122" s="8" t="s">
        <v>460</v>
      </c>
      <c r="Z122" s="8">
        <f>IF(A122='4.รวม'!H117,1,0)</f>
        <v>0</v>
      </c>
    </row>
    <row r="123" spans="1:26" s="8" customFormat="1" ht="21.75" thickBot="1">
      <c r="A123" s="25" t="s">
        <v>280</v>
      </c>
      <c r="B123" s="20" t="s">
        <v>77</v>
      </c>
      <c r="C123" s="15" t="s">
        <v>9</v>
      </c>
      <c r="D123" s="38">
        <v>2563</v>
      </c>
      <c r="E123" s="15" t="s">
        <v>108</v>
      </c>
      <c r="F123" s="24" t="s">
        <v>108</v>
      </c>
      <c r="G123" s="15" t="s">
        <v>108</v>
      </c>
      <c r="H123" s="15" t="s">
        <v>331</v>
      </c>
      <c r="I123" s="15" t="s">
        <v>160</v>
      </c>
      <c r="J123" s="12"/>
      <c r="K123" s="12" t="s">
        <v>336</v>
      </c>
      <c r="L123" s="12" t="s">
        <v>339</v>
      </c>
      <c r="N123" s="8" t="s">
        <v>461</v>
      </c>
      <c r="Z123" s="8">
        <f>IF(A123='4.รวม'!H118,1,0)</f>
        <v>0</v>
      </c>
    </row>
    <row r="124" spans="1:26" s="8" customFormat="1" ht="21.75" thickBot="1">
      <c r="A124" s="25" t="s">
        <v>281</v>
      </c>
      <c r="B124" s="20" t="s">
        <v>146</v>
      </c>
      <c r="C124" s="15" t="s">
        <v>9</v>
      </c>
      <c r="D124" s="38">
        <v>2562</v>
      </c>
      <c r="E124" s="15" t="s">
        <v>31</v>
      </c>
      <c r="F124" s="24" t="s">
        <v>31</v>
      </c>
      <c r="G124" s="15" t="s">
        <v>31</v>
      </c>
      <c r="H124" s="15" t="s">
        <v>331</v>
      </c>
      <c r="I124" s="15" t="s">
        <v>160</v>
      </c>
      <c r="J124" s="12"/>
      <c r="K124" s="12" t="s">
        <v>336</v>
      </c>
      <c r="L124" s="12" t="s">
        <v>339</v>
      </c>
      <c r="N124" s="8" t="s">
        <v>462</v>
      </c>
      <c r="Z124" s="8">
        <f>IF(A124='4.รวม'!H119,1,0)</f>
        <v>0</v>
      </c>
    </row>
    <row r="125" spans="1:26" s="8" customFormat="1" ht="21.75" thickBot="1">
      <c r="A125" s="25" t="s">
        <v>282</v>
      </c>
      <c r="B125" s="20" t="s">
        <v>147</v>
      </c>
      <c r="C125" s="15" t="s">
        <v>9</v>
      </c>
      <c r="D125" s="38">
        <v>2564</v>
      </c>
      <c r="E125" s="15" t="s">
        <v>18</v>
      </c>
      <c r="F125" s="24" t="s">
        <v>19</v>
      </c>
      <c r="G125" s="15" t="s">
        <v>19</v>
      </c>
      <c r="H125" s="15" t="s">
        <v>324</v>
      </c>
      <c r="I125" s="15" t="s">
        <v>160</v>
      </c>
      <c r="J125" s="12"/>
      <c r="K125" s="12" t="s">
        <v>336</v>
      </c>
      <c r="L125" s="12" t="s">
        <v>339</v>
      </c>
      <c r="N125" s="8" t="s">
        <v>463</v>
      </c>
      <c r="Z125" s="8">
        <f>IF(A125='4.รวม'!H120,1,0)</f>
        <v>0</v>
      </c>
    </row>
    <row r="126" spans="1:26" s="8" customFormat="1" ht="21.75" thickBot="1">
      <c r="A126" s="25" t="s">
        <v>272</v>
      </c>
      <c r="B126" s="20" t="s">
        <v>148</v>
      </c>
      <c r="C126" s="15" t="s">
        <v>9</v>
      </c>
      <c r="D126" s="38">
        <v>2564</v>
      </c>
      <c r="E126" s="15" t="s">
        <v>18</v>
      </c>
      <c r="F126" s="24" t="s">
        <v>19</v>
      </c>
      <c r="G126" s="15" t="s">
        <v>19</v>
      </c>
      <c r="H126" s="15" t="s">
        <v>312</v>
      </c>
      <c r="I126" s="15" t="s">
        <v>160</v>
      </c>
      <c r="J126" s="12"/>
      <c r="K126" s="12" t="s">
        <v>336</v>
      </c>
      <c r="L126" s="12" t="s">
        <v>339</v>
      </c>
      <c r="N126" s="8" t="s">
        <v>464</v>
      </c>
      <c r="Z126" s="8">
        <f>IF(A126='4.รวม'!H121,1,0)</f>
        <v>0</v>
      </c>
    </row>
    <row r="127" spans="1:26" s="8" customFormat="1" ht="21.75" thickBot="1">
      <c r="A127" s="25" t="s">
        <v>180</v>
      </c>
      <c r="B127" s="20" t="s">
        <v>149</v>
      </c>
      <c r="C127" s="15" t="s">
        <v>9</v>
      </c>
      <c r="D127" s="38">
        <v>2564</v>
      </c>
      <c r="E127" s="15" t="s">
        <v>18</v>
      </c>
      <c r="F127" s="24" t="s">
        <v>19</v>
      </c>
      <c r="G127" s="15" t="s">
        <v>19</v>
      </c>
      <c r="H127" s="15" t="s">
        <v>322</v>
      </c>
      <c r="I127" s="15" t="s">
        <v>160</v>
      </c>
      <c r="J127" s="12"/>
      <c r="K127" s="12" t="s">
        <v>336</v>
      </c>
      <c r="L127" s="12" t="s">
        <v>342</v>
      </c>
      <c r="N127" s="8" t="s">
        <v>465</v>
      </c>
      <c r="Z127" s="8">
        <f>IF(A127='4.รวม'!H122,1,0)</f>
        <v>0</v>
      </c>
    </row>
    <row r="128" spans="1:26" s="8" customFormat="1" ht="21.75" thickBot="1">
      <c r="A128" s="25" t="s">
        <v>283</v>
      </c>
      <c r="B128" s="20" t="s">
        <v>150</v>
      </c>
      <c r="C128" s="16" t="s">
        <v>9</v>
      </c>
      <c r="D128" s="38">
        <v>2564</v>
      </c>
      <c r="E128" s="15" t="s">
        <v>18</v>
      </c>
      <c r="F128" s="24" t="s">
        <v>19</v>
      </c>
      <c r="G128" s="15" t="s">
        <v>19</v>
      </c>
      <c r="H128" s="15" t="s">
        <v>322</v>
      </c>
      <c r="I128" s="15" t="s">
        <v>160</v>
      </c>
      <c r="J128" s="12"/>
      <c r="K128" s="12" t="s">
        <v>336</v>
      </c>
      <c r="L128" s="12" t="s">
        <v>339</v>
      </c>
      <c r="N128" s="8" t="s">
        <v>466</v>
      </c>
      <c r="Z128" s="8">
        <f>IF(A128='4.รวม'!H123,1,0)</f>
        <v>0</v>
      </c>
    </row>
    <row r="129" spans="1:26" s="8" customFormat="1" ht="21.75" thickBot="1">
      <c r="A129" s="25" t="s">
        <v>284</v>
      </c>
      <c r="B129" s="20" t="s">
        <v>151</v>
      </c>
      <c r="C129" s="16" t="s">
        <v>9</v>
      </c>
      <c r="D129" s="38">
        <v>2564</v>
      </c>
      <c r="E129" s="15" t="s">
        <v>18</v>
      </c>
      <c r="F129" s="24" t="s">
        <v>19</v>
      </c>
      <c r="G129" s="15" t="s">
        <v>19</v>
      </c>
      <c r="H129" s="15" t="s">
        <v>322</v>
      </c>
      <c r="I129" s="15" t="s">
        <v>160</v>
      </c>
      <c r="J129" s="12"/>
      <c r="K129" s="12" t="s">
        <v>336</v>
      </c>
      <c r="L129" s="12" t="s">
        <v>339</v>
      </c>
      <c r="N129" s="8" t="s">
        <v>467</v>
      </c>
      <c r="Z129" s="8">
        <f>IF(A129='4.รวม'!H124,1,0)</f>
        <v>0</v>
      </c>
    </row>
    <row r="130" spans="1:26" s="8" customFormat="1" ht="21.75" thickBot="1">
      <c r="A130" s="25" t="s">
        <v>272</v>
      </c>
      <c r="B130" s="20" t="s">
        <v>152</v>
      </c>
      <c r="C130" s="16" t="s">
        <v>9</v>
      </c>
      <c r="D130" s="38">
        <v>2564</v>
      </c>
      <c r="E130" s="15" t="s">
        <v>18</v>
      </c>
      <c r="F130" s="24" t="s">
        <v>19</v>
      </c>
      <c r="G130" s="15" t="s">
        <v>19</v>
      </c>
      <c r="H130" s="15" t="s">
        <v>313</v>
      </c>
      <c r="I130" s="15" t="s">
        <v>160</v>
      </c>
      <c r="J130" s="12"/>
      <c r="K130" s="12" t="s">
        <v>336</v>
      </c>
      <c r="L130" s="12" t="s">
        <v>339</v>
      </c>
      <c r="N130" s="8" t="s">
        <v>468</v>
      </c>
      <c r="Z130" s="8">
        <f>IF(A130='4.รวม'!H125,1,0)</f>
        <v>0</v>
      </c>
    </row>
    <row r="131" spans="1:26" s="8" customFormat="1" ht="21.75" thickBot="1">
      <c r="A131" s="25" t="s">
        <v>285</v>
      </c>
      <c r="B131" s="20" t="s">
        <v>153</v>
      </c>
      <c r="C131" s="16" t="s">
        <v>9</v>
      </c>
      <c r="D131" s="38">
        <v>2564</v>
      </c>
      <c r="E131" s="15" t="s">
        <v>18</v>
      </c>
      <c r="F131" s="24" t="s">
        <v>19</v>
      </c>
      <c r="G131" s="15" t="s">
        <v>19</v>
      </c>
      <c r="H131" s="15" t="s">
        <v>169</v>
      </c>
      <c r="I131" s="15" t="s">
        <v>160</v>
      </c>
      <c r="J131" s="12"/>
      <c r="K131" s="12" t="s">
        <v>336</v>
      </c>
      <c r="L131" s="12" t="s">
        <v>339</v>
      </c>
      <c r="N131" s="8" t="s">
        <v>469</v>
      </c>
      <c r="Z131" s="8">
        <f>IF(A131='4.รวม'!H126,1,0)</f>
        <v>0</v>
      </c>
    </row>
    <row r="132" spans="1:26" s="8" customFormat="1" ht="21.75" thickBot="1">
      <c r="A132" s="25" t="s">
        <v>286</v>
      </c>
      <c r="B132" s="20" t="s">
        <v>154</v>
      </c>
      <c r="C132" s="16" t="s">
        <v>9</v>
      </c>
      <c r="D132" s="38">
        <v>2564</v>
      </c>
      <c r="E132" s="15" t="s">
        <v>18</v>
      </c>
      <c r="F132" s="24" t="s">
        <v>19</v>
      </c>
      <c r="G132" s="15" t="s">
        <v>19</v>
      </c>
      <c r="H132" s="15" t="s">
        <v>169</v>
      </c>
      <c r="I132" s="15" t="s">
        <v>160</v>
      </c>
      <c r="J132" s="12"/>
      <c r="K132" s="12" t="s">
        <v>336</v>
      </c>
      <c r="L132" s="12" t="s">
        <v>339</v>
      </c>
      <c r="N132" s="8" t="s">
        <v>470</v>
      </c>
      <c r="Z132" s="8">
        <f>IF(A132='4.รวม'!H127,1,0)</f>
        <v>0</v>
      </c>
    </row>
    <row r="133" spans="1:26" s="8" customFormat="1" ht="21.75" thickBot="1">
      <c r="A133" s="25" t="s">
        <v>287</v>
      </c>
      <c r="B133" s="20" t="s">
        <v>155</v>
      </c>
      <c r="C133" s="16" t="s">
        <v>9</v>
      </c>
      <c r="D133" s="38">
        <v>2564</v>
      </c>
      <c r="E133" s="15" t="s">
        <v>18</v>
      </c>
      <c r="F133" s="24" t="s">
        <v>19</v>
      </c>
      <c r="G133" s="15" t="s">
        <v>19</v>
      </c>
      <c r="H133" s="15" t="s">
        <v>169</v>
      </c>
      <c r="I133" s="15" t="s">
        <v>160</v>
      </c>
      <c r="J133" s="12"/>
      <c r="K133" s="12" t="s">
        <v>337</v>
      </c>
      <c r="L133" s="12" t="s">
        <v>340</v>
      </c>
      <c r="N133" s="8" t="s">
        <v>471</v>
      </c>
      <c r="Z133" s="8">
        <f>IF(A133='4.รวม'!H128,1,0)</f>
        <v>0</v>
      </c>
    </row>
    <row r="134" spans="1:26" s="8" customFormat="1" ht="21.75" thickBot="1">
      <c r="A134" s="25" t="s">
        <v>288</v>
      </c>
      <c r="B134" s="20" t="s">
        <v>157</v>
      </c>
      <c r="C134" s="16" t="s">
        <v>9</v>
      </c>
      <c r="D134" s="38">
        <v>2564</v>
      </c>
      <c r="E134" s="15" t="s">
        <v>18</v>
      </c>
      <c r="F134" s="24" t="s">
        <v>19</v>
      </c>
      <c r="G134" s="15" t="s">
        <v>19</v>
      </c>
      <c r="H134" s="15" t="s">
        <v>169</v>
      </c>
      <c r="I134" s="15" t="s">
        <v>160</v>
      </c>
      <c r="J134" s="12"/>
      <c r="K134" s="12" t="s">
        <v>336</v>
      </c>
      <c r="L134" s="12" t="s">
        <v>339</v>
      </c>
      <c r="N134" s="8" t="s">
        <v>472</v>
      </c>
      <c r="Z134" s="8">
        <f>IF(A134='4.รวม'!H129,1,0)</f>
        <v>0</v>
      </c>
    </row>
    <row r="135" spans="1:26" s="8" customFormat="1" ht="21.75" thickBot="1">
      <c r="A135" s="29" t="s">
        <v>289</v>
      </c>
      <c r="B135" s="20" t="s">
        <v>158</v>
      </c>
      <c r="C135" s="14" t="s">
        <v>9</v>
      </c>
      <c r="D135" s="37">
        <v>2561</v>
      </c>
      <c r="E135" s="14" t="s">
        <v>10</v>
      </c>
      <c r="F135" s="20" t="s">
        <v>20</v>
      </c>
      <c r="G135" s="14" t="s">
        <v>20</v>
      </c>
      <c r="H135" s="14" t="s">
        <v>332</v>
      </c>
      <c r="I135" s="14" t="s">
        <v>161</v>
      </c>
      <c r="J135" s="13"/>
      <c r="K135" s="13" t="s">
        <v>337</v>
      </c>
      <c r="L135" s="13" t="s">
        <v>340</v>
      </c>
      <c r="N135" s="23" t="s">
        <v>473</v>
      </c>
      <c r="Z135" s="8">
        <f>IF(A135='4.รวม'!H130,1,0)</f>
        <v>0</v>
      </c>
    </row>
    <row r="136" spans="1:26">
      <c r="B136" s="2"/>
      <c r="C136" s="2"/>
      <c r="D136" s="2"/>
      <c r="E136" s="2"/>
      <c r="F136" s="2"/>
      <c r="G136" s="2"/>
      <c r="I136" s="2"/>
      <c r="J136" s="2"/>
      <c r="K136" s="2"/>
      <c r="L136" s="2"/>
    </row>
  </sheetData>
  <autoFilter ref="A6:N135"/>
  <hyperlinks>
    <hyperlink ref="A7" r:id="rId1" display="https://emenscr.nesdc.go.th/viewer/view.html?id=5cff56d8656db4416eea0f9e&amp;username=cea031"/>
    <hyperlink ref="A8" r:id="rId2" display="https://emenscr.nesdc.go.th/viewer/view.html?id=5d8d775ec4ef78648949462e&amp;username=osmep53321"/>
    <hyperlink ref="A9" r:id="rId3" display="https://emenscr.nesdc.go.th/viewer/view.html?id=5d8d9f746110b422f7521425&amp;username=osmep53321"/>
    <hyperlink ref="A10" r:id="rId4" display="https://emenscr.nesdc.go.th/viewer/view.html?id=5e01c5c56f155549ab8fb8c9&amp;username=cea031"/>
    <hyperlink ref="A11" r:id="rId5" display="https://emenscr.nesdc.go.th/viewer/view.html?id=5e01c90c6f155549ab8fb8f7&amp;username=cea031"/>
    <hyperlink ref="A12" r:id="rId6" display="https://emenscr.nesdc.go.th/viewer/view.html?id=5e01cc3042c5ca49af55a9d1&amp;username=cea031"/>
    <hyperlink ref="A13" r:id="rId7" display="https://emenscr.nesdc.go.th/viewer/view.html?id=5e01d007b459dd49a9ac7536&amp;username=cea031"/>
    <hyperlink ref="A14" r:id="rId8" display="https://emenscr.nesdc.go.th/viewer/view.html?id=5e01da626f155549ab8fb9b0&amp;username=cea031"/>
    <hyperlink ref="A15" r:id="rId9" display="https://emenscr.nesdc.go.th/viewer/view.html?id=5e01df8e42c5ca49af55aaa1&amp;username=cea031"/>
    <hyperlink ref="A16" r:id="rId10" display="https://emenscr.nesdc.go.th/viewer/view.html?id=5e01e325b459dd49a9ac75eb&amp;username=cea031"/>
    <hyperlink ref="A17" r:id="rId11" display="https://emenscr.nesdc.go.th/viewer/view.html?id=5e033d8e42c5ca49af55aef9&amp;username=cea031"/>
    <hyperlink ref="A18" r:id="rId12" display="https://emenscr.nesdc.go.th/viewer/view.html?id=5e0421ddb459dd49a9ac7ae1&amp;username=cea031"/>
    <hyperlink ref="A19" r:id="rId13" display="https://emenscr.nesdc.go.th/viewer/view.html?id=5e04242842c5ca49af55affd&amp;username=cea031"/>
    <hyperlink ref="A20" r:id="rId14" display="https://emenscr.nesdc.go.th/viewer/view.html?id=5e0426426f155549ab8fbf43&amp;username=cea031"/>
    <hyperlink ref="A21" r:id="rId15" display="https://emenscr.nesdc.go.th/viewer/view.html?id=5e042896ca0feb49b458c58a&amp;username=cea031"/>
    <hyperlink ref="A22" r:id="rId16" display="https://emenscr.nesdc.go.th/viewer/view.html?id=5f2ce2071e9bcf1b6a336662&amp;username=tpqi061"/>
    <hyperlink ref="A23" r:id="rId17" display="https://emenscr.nesdc.go.th/viewer/view.html?id=5f74590006a32245fa444810&amp;username=tpqi061"/>
    <hyperlink ref="A24" r:id="rId18" display="https://emenscr.nesdc.go.th/viewer/view.html?id=5fa8b725e01fd33f818a4eb7&amp;username=cea031"/>
    <hyperlink ref="A25" r:id="rId19" display="https://emenscr.nesdc.go.th/viewer/view.html?id=5fc9b0aa5d06316aaee53283&amp;username=cea031"/>
    <hyperlink ref="A26" r:id="rId20" display="https://emenscr.nesdc.go.th/viewer/view.html?id=5fc9b69bcc395c6aa110cefb&amp;username=cea031"/>
    <hyperlink ref="A27" r:id="rId21" display="https://emenscr.nesdc.go.th/viewer/view.html?id=5fc9bcbca8d9686aa79eec11&amp;username=cea031"/>
    <hyperlink ref="A28" r:id="rId22" display="https://emenscr.nesdc.go.th/viewer/view.html?id=5fc9be8a5d06316aaee532bf&amp;username=cea031"/>
    <hyperlink ref="A29" r:id="rId23" display="https://emenscr.nesdc.go.th/viewer/view.html?id=5fc9e95aa8d9686aa79eecb4&amp;username=cea031"/>
    <hyperlink ref="A30" r:id="rId24" display="https://emenscr.nesdc.go.th/viewer/view.html?id=5fc9f2318290676ab1b9c88c&amp;username=cea031"/>
    <hyperlink ref="A31" r:id="rId25" display="https://emenscr.nesdc.go.th/viewer/view.html?id=5fe302d50573ae1b286326c9&amp;username=tpqi061"/>
    <hyperlink ref="A32" r:id="rId26" display="https://emenscr.nesdc.go.th/viewer/view.html?id=6000121918c77a294c91953e&amp;username=cea031"/>
    <hyperlink ref="A33" r:id="rId27" display="https://emenscr.nesdc.go.th/viewer/view.html?id=600016438fc6222946bc8856&amp;username=cea031"/>
    <hyperlink ref="A34" r:id="rId28" display="https://emenscr.nesdc.go.th/viewer/view.html?id=60001a1218c77a294c919548&amp;username=cea031"/>
    <hyperlink ref="A35" r:id="rId29" display="https://emenscr.nesdc.go.th/viewer/view.html?id=6000254cfdee0f295412d70e&amp;username=cea031"/>
    <hyperlink ref="A36" r:id="rId30" display="https://emenscr.nesdc.go.th/viewer/view.html?id=6000268afdee0f295412d710&amp;username=cea031"/>
    <hyperlink ref="A37" r:id="rId31" display="https://emenscr.nesdc.go.th/viewer/view.html?id=60002a6a18c77a294c919560&amp;username=cea031"/>
    <hyperlink ref="A38" r:id="rId32" display="https://emenscr.nesdc.go.th/viewer/view.html?id=5db7c541a099c71470319bb0&amp;username=mol04051"/>
    <hyperlink ref="A39" r:id="rId33" display="https://emenscr.nesdc.go.th/viewer/view.html?id=5db825d97aa7d70a4477d81e&amp;username=mol04051"/>
    <hyperlink ref="A40" r:id="rId34" display="https://emenscr.nesdc.go.th/viewer/view.html?id=5db96b12e414e50a393a43f5&amp;username=mol04051"/>
    <hyperlink ref="A41" r:id="rId35" display="https://emenscr.nesdc.go.th/viewer/view.html?id=5bd18d0549b9c605ba60a0bd&amp;username=moac10041"/>
    <hyperlink ref="A42" r:id="rId36" display="https://emenscr.nesdc.go.th/viewer/view.html?id=5dfc8063c552571a72d139f0&amp;username=moac10041"/>
    <hyperlink ref="A43" r:id="rId37" display="https://emenscr.nesdc.go.th/viewer/view.html?id=5e045d7c6f155549ab8fc0eb&amp;username=moac04021"/>
    <hyperlink ref="A44" r:id="rId38" display="https://emenscr.nesdc.go.th/viewer/view.html?id=5f16bcf8cd2a2074c3055a44&amp;username=moac04021"/>
    <hyperlink ref="A45" r:id="rId39" display="https://emenscr.nesdc.go.th/viewer/view.html?id=5f2c03185d3d8c1b64cee02f&amp;username=moac04021"/>
    <hyperlink ref="A46" r:id="rId40" display="https://emenscr.nesdc.go.th/viewer/view.html?id=5f9a29a3f9cb99439af531a4&amp;username=moac10041"/>
    <hyperlink ref="A47" r:id="rId41" display="https://emenscr.nesdc.go.th/viewer/view.html?id=5c80e4b04819522ef1ca312c&amp;username=industry02031"/>
    <hyperlink ref="A48" r:id="rId42" display="https://emenscr.nesdc.go.th/viewer/view.html?id=5d4bccb836083413fbb3d202&amp;username=industry04091"/>
    <hyperlink ref="A49" r:id="rId43" display="https://emenscr.nesdc.go.th/viewer/view.html?id=5d537d778087be14b6d4cc52&amp;username=industry04091"/>
    <hyperlink ref="A50" r:id="rId44" display="https://emenscr.nesdc.go.th/viewer/view.html?id=5d551b206a833a14b5f1b26a&amp;username=industry04211"/>
    <hyperlink ref="A51" r:id="rId45" display="https://emenscr.nesdc.go.th/viewer/view.html?id=5d55236261b58e14b04e3ab6&amp;username=industry04201"/>
    <hyperlink ref="A52" r:id="rId46" display="https://emenscr.nesdc.go.th/viewer/view.html?id=5da6e5fc1cf04a5bcff2482c&amp;username=industry07091"/>
    <hyperlink ref="A53" r:id="rId47" display="https://emenscr.nesdc.go.th/viewer/view.html?id=5db94a71ddf85f0a3f403a35&amp;username=industry02031"/>
    <hyperlink ref="A54" r:id="rId48" display="https://emenscr.nesdc.go.th/viewer/view.html?id=5df1bccd11e6364ece801ecb&amp;username=industry04091"/>
    <hyperlink ref="A55" r:id="rId49" display="https://emenscr.nesdc.go.th/viewer/view.html?id=5df336598af3392c55b03c47&amp;username=industry04181"/>
    <hyperlink ref="A56" r:id="rId50" display="https://emenscr.nesdc.go.th/viewer/view.html?id=5df33bac9bd9f12c4a2d0944&amp;username=industry04201"/>
    <hyperlink ref="A57" r:id="rId51" display="https://emenscr.nesdc.go.th/viewer/view.html?id=5df33cf9c24dfe2c4f174cc3&amp;username=industry04211"/>
    <hyperlink ref="A58" r:id="rId52" display="https://emenscr.nesdc.go.th/viewer/view.html?id=5f27d50dc584a82f5e3aaa85&amp;username=industry091"/>
    <hyperlink ref="A59" r:id="rId53" display="https://emenscr.nesdc.go.th/viewer/view.html?id=5f2bb47858f327252403c6da&amp;username=industry04071"/>
    <hyperlink ref="A60" r:id="rId54" display="https://emenscr.nesdc.go.th/viewer/view.html?id=5f2bdfe25ae40c252664c285&amp;username=industry02041"/>
    <hyperlink ref="A61" r:id="rId55" display="https://emenscr.nesdc.go.th/viewer/view.html?id=5f99194dc4a2e7731d081d92&amp;username=industry07091"/>
    <hyperlink ref="A62" r:id="rId56" display="https://emenscr.nesdc.go.th/viewer/view.html?id=5fe05b17ea2eef1b27a27585&amp;username=industry02031"/>
    <hyperlink ref="A63" r:id="rId57" display="https://emenscr.nesdc.go.th/viewer/view.html?id=5e1bedcc9c54765ede0c6f12&amp;username=moph10071"/>
    <hyperlink ref="A64" r:id="rId58" display="https://emenscr.nesdc.go.th/viewer/view.html?id=5f2bcb74ab9aa9251e67f676&amp;username=moph10041"/>
    <hyperlink ref="A65" r:id="rId59" display="https://emenscr.nesdc.go.th/viewer/view.html?id=5f2cda721e9bcf1b6a336624&amp;username=moph10041"/>
    <hyperlink ref="A66" r:id="rId60" display="https://emenscr.nesdc.go.th/viewer/view.html?id=5fd6f4e56eb12634f2968c51&amp;username=moph10101"/>
    <hyperlink ref="A67" r:id="rId61" display="https://emenscr.nesdc.go.th/viewer/view.html?id=5fc9f6169c9b606d2171437f&amp;username=moi0019821"/>
    <hyperlink ref="A68" r:id="rId62" display="https://emenscr.nesdc.go.th/viewer/view.html?id=5b1f81fd916f477e3991ec5a&amp;username=git081"/>
    <hyperlink ref="A69" r:id="rId63" display="https://emenscr.nesdc.go.th/viewer/view.html?id=5d71eac489e2df1450c650f0&amp;username=moc07081"/>
    <hyperlink ref="A70" r:id="rId64" display="https://emenscr.nesdc.go.th/viewer/view.html?id=5d787d5460510a2e01a94896&amp;username=moc07051"/>
    <hyperlink ref="A71" r:id="rId65" display="https://emenscr.nesdc.go.th/viewer/view.html?id=5d7b4f3cd58dbe5799b0aba6&amp;username=moc08071"/>
    <hyperlink ref="A72" r:id="rId66" display="https://emenscr.nesdc.go.th/viewer/view.html?id=5d7f09b2c9040805a028665b&amp;username=moc07021"/>
    <hyperlink ref="A73" r:id="rId67" display="https://emenscr.nesdc.go.th/viewer/view.html?id=5d7f412142d188059b354fc7&amp;username=moc09021"/>
    <hyperlink ref="A74" r:id="rId68" display="https://emenscr.nesdc.go.th/viewer/view.html?id=5d931bd6b7cda504eec965da&amp;username=git081"/>
    <hyperlink ref="A75" r:id="rId69" display="https://emenscr.nesdc.go.th/viewer/view.html?id=5de766ac9f75a146bbce06f1&amp;username=moc09021"/>
    <hyperlink ref="A76" r:id="rId70" display="https://emenscr.nesdc.go.th/viewer/view.html?id=5df096395ab6a64edd63002d&amp;username=moc07081"/>
    <hyperlink ref="A77" r:id="rId71" display="https://emenscr.nesdc.go.th/viewer/view.html?id=5df1a99521057f4ecfc9edb8&amp;username=moc07081"/>
    <hyperlink ref="A78" r:id="rId72" display="https://emenscr.nesdc.go.th/viewer/view.html?id=5df9e3a8caa0dc3f63b8c525&amp;username=moc0016451"/>
    <hyperlink ref="A79" r:id="rId73" display="https://emenscr.nesdc.go.th/viewer/view.html?id=5f6197cedb3faf7259446edd&amp;username=moc0016451"/>
    <hyperlink ref="A80" r:id="rId74" display="https://emenscr.nesdc.go.th/viewer/view.html?id=5faa32ef3f6eff6c492139e3&amp;username=moc07051"/>
    <hyperlink ref="A81" r:id="rId75" display="https://emenscr.nesdc.go.th/viewer/view.html?id=5fadf5423f6eff6c49213b65&amp;username=moc0016451"/>
    <hyperlink ref="A82" r:id="rId76" display="https://emenscr.nesdc.go.th/viewer/view.html?id=5fb21a1b0a849e2ce306dab1&amp;username=moc0016581"/>
    <hyperlink ref="A83" r:id="rId77" display="https://emenscr.nesdc.go.th/viewer/view.html?id=5fb34e74f66b5442a6ec024b&amp;username=moc07021"/>
    <hyperlink ref="A84" r:id="rId78" display="https://emenscr.nesdc.go.th/viewer/view.html?id=5fb7b579f66b5442a6ec03e5&amp;username=moc07081"/>
    <hyperlink ref="A85" r:id="rId79" display="https://emenscr.nesdc.go.th/viewer/view.html?id=5b1fa60dbdb2d17e2f9a17a1&amp;username=most6500031"/>
    <hyperlink ref="A86" r:id="rId80" display="https://emenscr.nesdc.go.th/viewer/view.html?id=5b20d60abdb2d17e2f9a191b&amp;username=most54011"/>
    <hyperlink ref="A87" r:id="rId81" display="https://emenscr.nesdc.go.th/viewer/view.html?id=5b20e126916f477e3991ee86&amp;username=most54011"/>
    <hyperlink ref="A88" r:id="rId82" display="https://emenscr.nesdc.go.th/viewer/view.html?id=5b8e0612b76a640f339872fa&amp;username=most02141"/>
    <hyperlink ref="A89" r:id="rId83" display="https://emenscr.nesdc.go.th/viewer/view.html?id=5bd8089f7de3c605ae41605a&amp;username=most54011"/>
    <hyperlink ref="A90" r:id="rId84" display="https://emenscr.nesdc.go.th/viewer/view.html?id=5bd80f497de3c605ae416064&amp;username=most54011"/>
    <hyperlink ref="A91" r:id="rId85" display="https://emenscr.nesdc.go.th/viewer/view.html?id=5c6a7e7537cd112ef0beeaa3&amp;username=most54011"/>
    <hyperlink ref="A92" r:id="rId86" display="https://emenscr.nesdc.go.th/viewer/view.html?id=5d0357e7ae46c10af2226408&amp;username=most61201"/>
    <hyperlink ref="A93" r:id="rId87" display="https://emenscr.nesdc.go.th/viewer/view.html?id=5d8ce3421eb143648e8b34e3&amp;username=most6500101"/>
    <hyperlink ref="A94" r:id="rId88" display="https://emenscr.nesdc.go.th/viewer/view.html?id=5d918b24f80e1246a3b573d1&amp;username=crru0532241"/>
    <hyperlink ref="A95" r:id="rId89" display="https://emenscr.nesdc.go.th/viewer/view.html?id=5d9302e20fe8db04e6283185&amp;username=crru0532241"/>
    <hyperlink ref="A96" r:id="rId90" display="https://emenscr.nesdc.go.th/viewer/view.html?id=5d941b7a5eeade04dcf9cffa&amp;username=crru0532181"/>
    <hyperlink ref="A97" r:id="rId91" display="https://emenscr.nesdc.go.th/viewer/view.html?id=5db696a3395adc146fd48674&amp;username=rmutt0578041"/>
    <hyperlink ref="A98" r:id="rId92" display="https://emenscr.nesdc.go.th/viewer/view.html?id=5db93a37b9b2250a3a28e91b&amp;username=rmuti11001"/>
    <hyperlink ref="A99" r:id="rId93" display="https://emenscr.nesdc.go.th/viewer/view.html?id=5dba5164e414e50a393a44a5&amp;username=rmutt0578041"/>
    <hyperlink ref="A100" r:id="rId94" display="https://emenscr.nesdc.go.th/viewer/view.html?id=5dc3ce7c95d4bc03082420eb&amp;username=cpru05690121"/>
    <hyperlink ref="A101" r:id="rId95" display="https://emenscr.nesdc.go.th/viewer/view.html?id=5ddcd1e344d12553340aeba2&amp;username=cpru05690121"/>
    <hyperlink ref="A102" r:id="rId96" display="https://emenscr.nesdc.go.th/viewer/view.html?id=5e0032c26f155549ab8fb4bb&amp;username=nrru0544051"/>
    <hyperlink ref="A103" r:id="rId97" display="https://emenscr.nesdc.go.th/viewer/view.html?id=5e00796642c5ca49af55a6ef&amp;username=rus0585111"/>
    <hyperlink ref="A104" r:id="rId98" display="https://emenscr.nesdc.go.th/viewer/view.html?id=5e01751c42c5ca49af55a7f6&amp;username=cmru0533101"/>
    <hyperlink ref="A105" r:id="rId99" display="https://emenscr.nesdc.go.th/viewer/view.html?id=5e0487c7b459dd49a9ac7e7c&amp;username=most640141"/>
    <hyperlink ref="A106" r:id="rId100" display="https://emenscr.nesdc.go.th/viewer/view.html?id=5e05b95ae82416445c17a3db&amp;username=psu05211081"/>
    <hyperlink ref="A107" r:id="rId101" display="https://emenscr.nesdc.go.th/viewer/view.html?id=5e05d48b0ad19a445701a13f&amp;username=most640141"/>
    <hyperlink ref="A108" r:id="rId102" display="https://emenscr.nesdc.go.th/viewer/view.html?id=5e05d93d3b2bc044565f7b70&amp;username=most640141"/>
    <hyperlink ref="A109" r:id="rId103" display="https://emenscr.nesdc.go.th/viewer/view.html?id=5e05df175baa7b44654de348&amp;username=most640141"/>
    <hyperlink ref="A110" r:id="rId104" display="https://emenscr.nesdc.go.th/viewer/view.html?id=5e1444d5d033ab316bc4ff5d&amp;username=most03071"/>
    <hyperlink ref="A111" r:id="rId105" display="https://emenscr.nesdc.go.th/viewer/view.html?id=5e3bce6ee7d7ab7b0f7c6467&amp;username=most54011"/>
    <hyperlink ref="A112" r:id="rId106" display="https://emenscr.nesdc.go.th/viewer/view.html?id=5e8c4af280b1946502d41e15&amp;username=pnru0565021"/>
    <hyperlink ref="A113" r:id="rId107" display="https://emenscr.nesdc.go.th/viewer/view.html?id=5e8caa2d7ba9ff650c838ab7&amp;username=most6001161"/>
    <hyperlink ref="A114" r:id="rId108" display="https://emenscr.nesdc.go.th/viewer/view.html?id=5eda07501b0ca560517e7331&amp;username=rmutt0578041"/>
    <hyperlink ref="A115" r:id="rId109" display="https://emenscr.nesdc.go.th/viewer/view.html?id=5f279081c584a82f5e3aa9ee&amp;username=most02031"/>
    <hyperlink ref="A116" r:id="rId110" display="https://emenscr.nesdc.go.th/viewer/view.html?id=5f27cbf002517d2f64872202&amp;username=most54011"/>
    <hyperlink ref="A117" r:id="rId111" display="https://emenscr.nesdc.go.th/viewer/view.html?id=5f2a7c81c65fbf3fac320fa8&amp;username=uru0535011"/>
    <hyperlink ref="A118" r:id="rId112" display="https://emenscr.nesdc.go.th/viewer/view.html?id=5f2b97bc1bb712252cdabad1&amp;username=psu05211"/>
    <hyperlink ref="A119" r:id="rId113" display="https://emenscr.nesdc.go.th/viewer/view.html?id=5f2cc8ef5d3d8c1b64cee10f&amp;username=nrct00031"/>
    <hyperlink ref="A120" r:id="rId114" display="https://emenscr.nesdc.go.th/viewer/view.html?id=5f2d2cb35d3d8c1b64cee481&amp;username=ubu05291"/>
    <hyperlink ref="A121" r:id="rId115" display="https://emenscr.nesdc.go.th/viewer/view.html?id=5f2d3142800cd605e9ae9487&amp;username=ubu05291"/>
    <hyperlink ref="A122" r:id="rId116" display="https://emenscr.nesdc.go.th/viewer/view.html?id=5f2d338871ea1d05e1a81e41&amp;username=mfu590131"/>
    <hyperlink ref="A123" r:id="rId117" display="https://emenscr.nesdc.go.th/viewer/view.html?id=5f9a505137b27e5b651e83b4&amp;username=utk0579041"/>
    <hyperlink ref="A124" r:id="rId118" display="https://emenscr.nesdc.go.th/viewer/view.html?id=5f9a86f48f85135b66769e9d&amp;username=utk0579041"/>
    <hyperlink ref="A125" r:id="rId119" display="https://emenscr.nesdc.go.th/viewer/view.html?id=5fc84ea79571721336792f3d&amp;username=most03101"/>
    <hyperlink ref="A126" r:id="rId120" display="https://emenscr.nesdc.go.th/viewer/view.html?id=5fe064faea2eef1b27a275a5&amp;username=most54011"/>
    <hyperlink ref="A127" r:id="rId121" display="https://emenscr.nesdc.go.th/viewer/view.html?id=5ffd4fd1c9bcb56cc183f17e&amp;username=most640141"/>
    <hyperlink ref="A128" r:id="rId122" display="https://emenscr.nesdc.go.th/viewer/view.html?id=5ffd85672484306cc56a78e2&amp;username=most640141"/>
    <hyperlink ref="A129" r:id="rId123" display="https://emenscr.nesdc.go.th/viewer/view.html?id=5ffec04bc9bcb56cc183f2d7&amp;username=most640141"/>
    <hyperlink ref="A130" r:id="rId124" display="https://emenscr.nesdc.go.th/viewer/view.html?id=60014e1c18c77a294c919667&amp;username=most02141"/>
    <hyperlink ref="A131" r:id="rId125" display="https://emenscr.nesdc.go.th/viewer/view.html?id=60030aa4d81bc0294d0310b1&amp;username=kpru053631"/>
    <hyperlink ref="A132" r:id="rId126" display="https://emenscr.nesdc.go.th/viewer/view.html?id=60030be5d81bc0294d0310b3&amp;username=kpru053631"/>
    <hyperlink ref="A133" r:id="rId127" display="https://emenscr.nesdc.go.th/viewer/view.html?id=60044bf7d81bc0294d0310d1&amp;username=kpru053631"/>
    <hyperlink ref="A134" r:id="rId128" display="https://emenscr.nesdc.go.th/viewer/view.html?id=6004528818c77a294c919766&amp;username=kpru053631"/>
    <hyperlink ref="A135" r:id="rId129" display="https://emenscr.nesdc.go.th/viewer/view.html?id=5b445a5d4c5a2c254a3305c8&amp;username=gsb1"/>
    <hyperlink ref="N7" r:id="rId130"/>
    <hyperlink ref="N31" r:id="rId131"/>
    <hyperlink ref="N22" r:id="rId132"/>
    <hyperlink ref="N10" r:id="rId133"/>
    <hyperlink ref="N11" r:id="rId134"/>
    <hyperlink ref="N12" r:id="rId135"/>
    <hyperlink ref="N13" r:id="rId136"/>
    <hyperlink ref="N14" r:id="rId137"/>
    <hyperlink ref="N15" r:id="rId138"/>
    <hyperlink ref="N16" r:id="rId139"/>
    <hyperlink ref="N17" r:id="rId140"/>
    <hyperlink ref="N18" r:id="rId141"/>
    <hyperlink ref="N19" r:id="rId142"/>
    <hyperlink ref="N20" r:id="rId143"/>
    <hyperlink ref="N21" r:id="rId144"/>
    <hyperlink ref="N38" r:id="rId145"/>
    <hyperlink ref="N39" r:id="rId146"/>
    <hyperlink ref="N45" r:id="rId147"/>
    <hyperlink ref="N41" r:id="rId148"/>
    <hyperlink ref="N42" r:id="rId149"/>
    <hyperlink ref="N43" r:id="rId150"/>
    <hyperlink ref="N44" r:id="rId151"/>
    <hyperlink ref="N48" r:id="rId152"/>
    <hyperlink ref="N49" r:id="rId153"/>
    <hyperlink ref="N50" r:id="rId154"/>
    <hyperlink ref="N63" r:id="rId155"/>
    <hyperlink ref="N86" r:id="rId156"/>
    <hyperlink ref="N91" r:id="rId157"/>
    <hyperlink ref="N96" r:id="rId158"/>
    <hyperlink ref="N113" r:id="rId159"/>
    <hyperlink ref="N135" r:id="rId160"/>
  </hyperlinks>
  <pageMargins left="0.7" right="0.7" top="0.75" bottom="0.75" header="0.3" footer="0.3"/>
  <pageSetup orientation="portrait" r:id="rId161"/>
  <drawing r:id="rId16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1"/>
  <sheetViews>
    <sheetView topLeftCell="A10" zoomScale="80" zoomScaleNormal="80" workbookViewId="0">
      <selection activeCell="G3" sqref="G3"/>
    </sheetView>
  </sheetViews>
  <sheetFormatPr defaultRowHeight="21"/>
  <cols>
    <col min="1" max="1" width="8" style="7" customWidth="1"/>
    <col min="2" max="2" width="74.85546875" style="2" customWidth="1"/>
    <col min="3" max="3" width="56.140625" style="7" hidden="1" customWidth="1"/>
    <col min="4" max="4" width="14.85546875" style="7" customWidth="1"/>
    <col min="5" max="5" width="20.7109375" style="7" customWidth="1"/>
    <col min="6" max="6" width="22.42578125" style="7" customWidth="1"/>
    <col min="7" max="7" width="45.85546875" style="2" customWidth="1"/>
    <col min="8" max="8" width="45.5703125" style="7" customWidth="1"/>
    <col min="9" max="9" width="17.5703125" style="7" customWidth="1"/>
    <col min="10" max="10" width="13.42578125" style="7" customWidth="1"/>
    <col min="11" max="11" width="14.85546875" style="7" customWidth="1"/>
    <col min="12" max="12" width="31.5703125" style="7" hidden="1" customWidth="1"/>
    <col min="13" max="13" width="9.140625" style="7" hidden="1" customWidth="1"/>
    <col min="14" max="35" width="0" style="7" hidden="1" customWidth="1"/>
    <col min="36" max="16384" width="9.140625" style="7"/>
  </cols>
  <sheetData>
    <row r="1" spans="1:25">
      <c r="A1" s="1" t="s">
        <v>165</v>
      </c>
      <c r="B1" s="1" t="s">
        <v>0</v>
      </c>
      <c r="C1" s="1"/>
      <c r="D1" s="1" t="s">
        <v>1</v>
      </c>
      <c r="E1" s="1" t="s">
        <v>2</v>
      </c>
      <c r="F1" s="1" t="s">
        <v>3</v>
      </c>
      <c r="G1" s="1" t="s">
        <v>167</v>
      </c>
      <c r="H1" s="1" t="s">
        <v>4</v>
      </c>
      <c r="I1" s="11" t="s">
        <v>5</v>
      </c>
      <c r="J1" s="1" t="s">
        <v>6</v>
      </c>
      <c r="K1" s="1" t="s">
        <v>7</v>
      </c>
      <c r="X1" s="7" t="s">
        <v>165</v>
      </c>
    </row>
    <row r="2" spans="1:25" s="8" customFormat="1" ht="21.75" thickBot="1">
      <c r="A2" s="20">
        <v>2561</v>
      </c>
      <c r="B2" s="21" t="s">
        <v>225</v>
      </c>
      <c r="C2" s="20" t="s">
        <v>90</v>
      </c>
      <c r="D2" s="14" t="s">
        <v>9</v>
      </c>
      <c r="E2" s="14" t="s">
        <v>159</v>
      </c>
      <c r="F2" s="14" t="s">
        <v>294</v>
      </c>
      <c r="G2" s="14" t="s">
        <v>306</v>
      </c>
      <c r="H2" s="14" t="s">
        <v>335</v>
      </c>
      <c r="I2" s="13"/>
      <c r="J2" s="13" t="s">
        <v>337</v>
      </c>
      <c r="K2" s="13" t="s">
        <v>343</v>
      </c>
      <c r="M2" s="8" t="s">
        <v>406</v>
      </c>
      <c r="Y2" s="8">
        <f>IF(B2='5.เรียงปี'!G58,1,0)</f>
        <v>0</v>
      </c>
    </row>
    <row r="3" spans="1:25" s="8" customFormat="1" ht="21.75" thickBot="1">
      <c r="A3" s="20">
        <v>2561</v>
      </c>
      <c r="B3" s="22" t="s">
        <v>243</v>
      </c>
      <c r="C3" s="20" t="s">
        <v>109</v>
      </c>
      <c r="D3" s="14" t="s">
        <v>9</v>
      </c>
      <c r="E3" s="14" t="s">
        <v>159</v>
      </c>
      <c r="F3" s="14" t="s">
        <v>26</v>
      </c>
      <c r="G3" s="14" t="s">
        <v>312</v>
      </c>
      <c r="H3" s="14" t="s">
        <v>160</v>
      </c>
      <c r="I3" s="13"/>
      <c r="J3" s="13" t="s">
        <v>336</v>
      </c>
      <c r="K3" s="13" t="s">
        <v>339</v>
      </c>
      <c r="M3" s="23" t="s">
        <v>424</v>
      </c>
      <c r="Y3" s="8">
        <f>IF(B3='5.เรียงปี'!G76,1,0)</f>
        <v>0</v>
      </c>
    </row>
    <row r="4" spans="1:25" s="8" customFormat="1" ht="21.75" thickBot="1">
      <c r="A4" s="20">
        <v>2561</v>
      </c>
      <c r="B4" s="22" t="s">
        <v>244</v>
      </c>
      <c r="C4" s="20" t="s">
        <v>111</v>
      </c>
      <c r="D4" s="14" t="s">
        <v>9</v>
      </c>
      <c r="E4" s="14" t="s">
        <v>159</v>
      </c>
      <c r="F4" s="14" t="s">
        <v>26</v>
      </c>
      <c r="G4" s="14" t="s">
        <v>312</v>
      </c>
      <c r="H4" s="14" t="s">
        <v>160</v>
      </c>
      <c r="I4" s="13"/>
      <c r="J4" s="13" t="s">
        <v>336</v>
      </c>
      <c r="K4" s="13" t="s">
        <v>339</v>
      </c>
      <c r="M4" s="8" t="s">
        <v>425</v>
      </c>
      <c r="Y4" s="8">
        <f>IF(B4='5.เรียงปี'!G77,1,0)</f>
        <v>0</v>
      </c>
    </row>
    <row r="5" spans="1:25" s="8" customFormat="1" ht="21.75" thickBot="1">
      <c r="A5" s="20">
        <v>2561</v>
      </c>
      <c r="B5" s="22" t="s">
        <v>245</v>
      </c>
      <c r="C5" s="20" t="s">
        <v>112</v>
      </c>
      <c r="D5" s="14" t="s">
        <v>9</v>
      </c>
      <c r="E5" s="14" t="s">
        <v>159</v>
      </c>
      <c r="F5" s="14" t="s">
        <v>26</v>
      </c>
      <c r="G5" s="14" t="s">
        <v>313</v>
      </c>
      <c r="H5" s="14" t="s">
        <v>160</v>
      </c>
      <c r="I5" s="13"/>
      <c r="J5" s="13" t="s">
        <v>336</v>
      </c>
      <c r="K5" s="13" t="s">
        <v>339</v>
      </c>
      <c r="M5" s="8" t="s">
        <v>426</v>
      </c>
      <c r="Y5" s="8">
        <f>IF(B5='5.เรียงปี'!G78,1,0)</f>
        <v>0</v>
      </c>
    </row>
    <row r="6" spans="1:25" s="8" customFormat="1" ht="21.75" thickBot="1">
      <c r="A6" s="20">
        <v>2561</v>
      </c>
      <c r="B6" s="22" t="s">
        <v>246</v>
      </c>
      <c r="C6" s="20" t="s">
        <v>113</v>
      </c>
      <c r="D6" s="14" t="s">
        <v>9</v>
      </c>
      <c r="E6" s="14" t="s">
        <v>159</v>
      </c>
      <c r="F6" s="14" t="s">
        <v>26</v>
      </c>
      <c r="G6" s="14" t="s">
        <v>312</v>
      </c>
      <c r="H6" s="14" t="s">
        <v>160</v>
      </c>
      <c r="I6" s="13"/>
      <c r="J6" s="13" t="s">
        <v>336</v>
      </c>
      <c r="K6" s="13" t="s">
        <v>339</v>
      </c>
      <c r="M6" s="8" t="s">
        <v>427</v>
      </c>
      <c r="Y6" s="8">
        <f>IF(B6='5.เรียงปี'!G79,1,0)</f>
        <v>0</v>
      </c>
    </row>
    <row r="7" spans="1:25" s="8" customFormat="1" ht="21.75" thickBot="1">
      <c r="A7" s="20">
        <v>2561</v>
      </c>
      <c r="B7" s="22" t="s">
        <v>247</v>
      </c>
      <c r="C7" s="20" t="s">
        <v>114</v>
      </c>
      <c r="D7" s="14" t="s">
        <v>9</v>
      </c>
      <c r="E7" s="14" t="s">
        <v>159</v>
      </c>
      <c r="F7" s="14" t="s">
        <v>26</v>
      </c>
      <c r="G7" s="14" t="s">
        <v>312</v>
      </c>
      <c r="H7" s="14" t="s">
        <v>160</v>
      </c>
      <c r="I7" s="13"/>
      <c r="J7" s="13" t="s">
        <v>336</v>
      </c>
      <c r="K7" s="13" t="s">
        <v>339</v>
      </c>
      <c r="M7" s="8" t="s">
        <v>428</v>
      </c>
      <c r="Y7" s="8">
        <f>IF(B7='5.เรียงปี'!G80,1,0)</f>
        <v>0</v>
      </c>
    </row>
    <row r="8" spans="1:25" s="8" customFormat="1" ht="21.75" thickBot="1">
      <c r="A8" s="20">
        <v>2561</v>
      </c>
      <c r="B8" s="22" t="s">
        <v>289</v>
      </c>
      <c r="C8" s="20" t="s">
        <v>158</v>
      </c>
      <c r="D8" s="14" t="s">
        <v>9</v>
      </c>
      <c r="E8" s="14" t="s">
        <v>10</v>
      </c>
      <c r="F8" s="14" t="s">
        <v>20</v>
      </c>
      <c r="G8" s="14" t="s">
        <v>332</v>
      </c>
      <c r="H8" s="14" t="s">
        <v>161</v>
      </c>
      <c r="I8" s="13"/>
      <c r="J8" s="13" t="s">
        <v>337</v>
      </c>
      <c r="K8" s="13" t="s">
        <v>340</v>
      </c>
      <c r="M8" s="23" t="s">
        <v>473</v>
      </c>
      <c r="Y8" s="8">
        <f>IF(B8='5.เรียงปี'!G125,1,0)</f>
        <v>0</v>
      </c>
    </row>
    <row r="9" spans="1:25" s="8" customFormat="1" ht="21.75" thickBot="1">
      <c r="A9" s="20">
        <v>2562</v>
      </c>
      <c r="B9" s="22" t="s">
        <v>170</v>
      </c>
      <c r="C9" s="20" t="s">
        <v>8</v>
      </c>
      <c r="D9" s="20" t="s">
        <v>9</v>
      </c>
      <c r="E9" s="20" t="s">
        <v>28</v>
      </c>
      <c r="F9" s="20" t="s">
        <v>26</v>
      </c>
      <c r="G9" s="14" t="s">
        <v>295</v>
      </c>
      <c r="H9" s="14" t="s">
        <v>21</v>
      </c>
      <c r="I9" s="13"/>
      <c r="J9" s="13" t="s">
        <v>336</v>
      </c>
      <c r="K9" s="13" t="s">
        <v>339</v>
      </c>
      <c r="L9" s="20" t="s">
        <v>162</v>
      </c>
      <c r="M9" s="8" t="s">
        <v>345</v>
      </c>
      <c r="Y9" s="8" t="e">
        <f>IF(B9='5.เรียงปี'!#REF!,1,0)</f>
        <v>#REF!</v>
      </c>
    </row>
    <row r="10" spans="1:25" s="8" customFormat="1" ht="21.75" thickBot="1">
      <c r="A10" s="20">
        <v>2562</v>
      </c>
      <c r="B10" s="22" t="s">
        <v>171</v>
      </c>
      <c r="C10" s="20" t="s">
        <v>11</v>
      </c>
      <c r="D10" s="20" t="s">
        <v>9</v>
      </c>
      <c r="E10" s="20" t="s">
        <v>28</v>
      </c>
      <c r="F10" s="20" t="s">
        <v>26</v>
      </c>
      <c r="G10" s="14" t="s">
        <v>296</v>
      </c>
      <c r="H10" s="14" t="s">
        <v>21</v>
      </c>
      <c r="I10" s="13"/>
      <c r="J10" s="13" t="s">
        <v>337</v>
      </c>
      <c r="K10" s="13" t="s">
        <v>340</v>
      </c>
      <c r="M10" s="8" t="s">
        <v>346</v>
      </c>
      <c r="Y10" s="8" t="e">
        <f>IF(B10='5.เรียงปี'!#REF!,1,0)</f>
        <v>#REF!</v>
      </c>
    </row>
    <row r="11" spans="1:25" s="8" customFormat="1" ht="21.75" thickBot="1">
      <c r="A11" s="20">
        <v>2562</v>
      </c>
      <c r="B11" s="22" t="s">
        <v>172</v>
      </c>
      <c r="C11" s="20" t="s">
        <v>14</v>
      </c>
      <c r="D11" s="20" t="s">
        <v>9</v>
      </c>
      <c r="E11" s="20" t="s">
        <v>28</v>
      </c>
      <c r="F11" s="20" t="s">
        <v>26</v>
      </c>
      <c r="G11" s="14" t="s">
        <v>296</v>
      </c>
      <c r="H11" s="14" t="s">
        <v>21</v>
      </c>
      <c r="I11" s="13"/>
      <c r="J11" s="13" t="s">
        <v>336</v>
      </c>
      <c r="K11" s="13" t="s">
        <v>342</v>
      </c>
      <c r="L11" s="24"/>
      <c r="M11" s="8" t="s">
        <v>347</v>
      </c>
      <c r="Y11" s="8" t="e">
        <f>IF(B11='5.เรียงปี'!#REF!,1,0)</f>
        <v>#REF!</v>
      </c>
    </row>
    <row r="12" spans="1:25" s="8" customFormat="1" ht="21.75" thickBot="1">
      <c r="A12" s="20">
        <v>2562</v>
      </c>
      <c r="B12" s="22" t="s">
        <v>201</v>
      </c>
      <c r="C12" s="20" t="s">
        <v>61</v>
      </c>
      <c r="D12" s="14" t="s">
        <v>9</v>
      </c>
      <c r="E12" s="14" t="s">
        <v>28</v>
      </c>
      <c r="F12" s="14" t="s">
        <v>26</v>
      </c>
      <c r="G12" s="14" t="s">
        <v>298</v>
      </c>
      <c r="H12" s="14" t="s">
        <v>333</v>
      </c>
      <c r="I12" s="13"/>
      <c r="J12" s="13" t="s">
        <v>337</v>
      </c>
      <c r="K12" s="13" t="s">
        <v>340</v>
      </c>
      <c r="M12" s="23" t="s">
        <v>379</v>
      </c>
      <c r="Y12" s="8">
        <f>IF(B12='5.เรียงปี'!G31,1,0)</f>
        <v>0</v>
      </c>
    </row>
    <row r="13" spans="1:25" s="8" customFormat="1" ht="21.75" thickBot="1">
      <c r="A13" s="20">
        <v>2562</v>
      </c>
      <c r="B13" s="22" t="s">
        <v>206</v>
      </c>
      <c r="C13" s="20" t="s">
        <v>66</v>
      </c>
      <c r="D13" s="14" t="s">
        <v>9</v>
      </c>
      <c r="E13" s="14" t="s">
        <v>28</v>
      </c>
      <c r="F13" s="14" t="s">
        <v>26</v>
      </c>
      <c r="G13" s="14" t="s">
        <v>300</v>
      </c>
      <c r="H13" s="14" t="s">
        <v>74</v>
      </c>
      <c r="I13" s="13"/>
      <c r="J13" s="13" t="s">
        <v>336</v>
      </c>
      <c r="K13" s="13" t="s">
        <v>339</v>
      </c>
      <c r="M13" s="8" t="s">
        <v>385</v>
      </c>
      <c r="Y13" s="8">
        <f>IF(B13='5.เรียงปี'!G37,1,0)</f>
        <v>0</v>
      </c>
    </row>
    <row r="14" spans="1:25" s="8" customFormat="1" ht="21.75" thickBot="1">
      <c r="A14" s="20">
        <v>2562</v>
      </c>
      <c r="B14" s="22" t="s">
        <v>207</v>
      </c>
      <c r="C14" s="20" t="s">
        <v>67</v>
      </c>
      <c r="D14" s="14" t="s">
        <v>9</v>
      </c>
      <c r="E14" s="14" t="s">
        <v>28</v>
      </c>
      <c r="F14" s="14" t="s">
        <v>26</v>
      </c>
      <c r="G14" s="14" t="s">
        <v>301</v>
      </c>
      <c r="H14" s="14" t="s">
        <v>74</v>
      </c>
      <c r="I14" s="13"/>
      <c r="J14" s="13" t="s">
        <v>336</v>
      </c>
      <c r="K14" s="13" t="s">
        <v>339</v>
      </c>
      <c r="M14" s="23" t="s">
        <v>386</v>
      </c>
      <c r="Y14" s="8">
        <f>IF(B14='5.เรียงปี'!G38,1,0)</f>
        <v>0</v>
      </c>
    </row>
    <row r="15" spans="1:25" s="8" customFormat="1" ht="21.75" thickBot="1">
      <c r="A15" s="20">
        <v>2562</v>
      </c>
      <c r="B15" s="22" t="s">
        <v>208</v>
      </c>
      <c r="C15" s="20" t="s">
        <v>68</v>
      </c>
      <c r="D15" s="14" t="s">
        <v>9</v>
      </c>
      <c r="E15" s="14" t="s">
        <v>28</v>
      </c>
      <c r="F15" s="14" t="s">
        <v>26</v>
      </c>
      <c r="G15" s="14" t="s">
        <v>301</v>
      </c>
      <c r="H15" s="14" t="s">
        <v>74</v>
      </c>
      <c r="I15" s="13"/>
      <c r="J15" s="13" t="s">
        <v>338</v>
      </c>
      <c r="K15" s="13" t="s">
        <v>476</v>
      </c>
      <c r="M15" s="23" t="s">
        <v>387</v>
      </c>
      <c r="Y15" s="8">
        <f>IF(B15='5.เรียงปี'!G39,1,0)</f>
        <v>0</v>
      </c>
    </row>
    <row r="16" spans="1:25" s="8" customFormat="1" ht="21.75" thickBot="1">
      <c r="A16" s="20">
        <v>2562</v>
      </c>
      <c r="B16" s="22" t="s">
        <v>209</v>
      </c>
      <c r="C16" s="20" t="s">
        <v>69</v>
      </c>
      <c r="D16" s="14" t="s">
        <v>9</v>
      </c>
      <c r="E16" s="14" t="s">
        <v>28</v>
      </c>
      <c r="F16" s="14" t="s">
        <v>26</v>
      </c>
      <c r="G16" s="14" t="s">
        <v>301</v>
      </c>
      <c r="H16" s="14" t="s">
        <v>74</v>
      </c>
      <c r="I16" s="13"/>
      <c r="J16" s="13" t="s">
        <v>337</v>
      </c>
      <c r="K16" s="13" t="s">
        <v>343</v>
      </c>
      <c r="M16" s="23" t="s">
        <v>388</v>
      </c>
      <c r="Y16" s="8">
        <f>IF(B16='5.เรียงปี'!G40,1,0)</f>
        <v>0</v>
      </c>
    </row>
    <row r="17" spans="1:25" s="8" customFormat="1" ht="21.75" thickBot="1">
      <c r="A17" s="20">
        <v>2562</v>
      </c>
      <c r="B17" s="22" t="s">
        <v>210</v>
      </c>
      <c r="C17" s="20" t="s">
        <v>70</v>
      </c>
      <c r="D17" s="14" t="s">
        <v>9</v>
      </c>
      <c r="E17" s="14" t="s">
        <v>28</v>
      </c>
      <c r="F17" s="14" t="s">
        <v>26</v>
      </c>
      <c r="G17" s="14" t="s">
        <v>301</v>
      </c>
      <c r="H17" s="14" t="s">
        <v>74</v>
      </c>
      <c r="I17" s="13"/>
      <c r="J17" s="13" t="s">
        <v>337</v>
      </c>
      <c r="K17" s="13" t="s">
        <v>340</v>
      </c>
      <c r="M17" s="8" t="s">
        <v>389</v>
      </c>
      <c r="Y17" s="8">
        <f>IF(B17='5.เรียงปี'!G41,1,0)</f>
        <v>0</v>
      </c>
    </row>
    <row r="18" spans="1:25" s="8" customFormat="1" ht="21.75" thickBot="1">
      <c r="A18" s="20">
        <v>2562</v>
      </c>
      <c r="B18" s="22" t="s">
        <v>226</v>
      </c>
      <c r="C18" s="20" t="s">
        <v>91</v>
      </c>
      <c r="D18" s="14" t="s">
        <v>9</v>
      </c>
      <c r="E18" s="14" t="s">
        <v>28</v>
      </c>
      <c r="F18" s="14" t="s">
        <v>110</v>
      </c>
      <c r="G18" s="14" t="s">
        <v>307</v>
      </c>
      <c r="H18" s="14" t="s">
        <v>335</v>
      </c>
      <c r="I18" s="13"/>
      <c r="J18" s="13" t="s">
        <v>336</v>
      </c>
      <c r="K18" s="13" t="s">
        <v>339</v>
      </c>
      <c r="M18" s="8" t="s">
        <v>407</v>
      </c>
      <c r="Y18" s="8">
        <f>IF(B18='5.เรียงปี'!G59,1,0)</f>
        <v>0</v>
      </c>
    </row>
    <row r="19" spans="1:25" s="8" customFormat="1" ht="21.75" thickBot="1">
      <c r="A19" s="20">
        <v>2562</v>
      </c>
      <c r="B19" s="22" t="s">
        <v>227</v>
      </c>
      <c r="C19" s="20" t="s">
        <v>92</v>
      </c>
      <c r="D19" s="14" t="s">
        <v>9</v>
      </c>
      <c r="E19" s="14" t="s">
        <v>291</v>
      </c>
      <c r="F19" s="14" t="s">
        <v>26</v>
      </c>
      <c r="G19" s="14" t="s">
        <v>307</v>
      </c>
      <c r="H19" s="14" t="s">
        <v>335</v>
      </c>
      <c r="I19" s="13"/>
      <c r="J19" s="13" t="s">
        <v>336</v>
      </c>
      <c r="K19" s="13" t="s">
        <v>339</v>
      </c>
      <c r="M19" s="8" t="s">
        <v>408</v>
      </c>
      <c r="Y19" s="8">
        <f>IF(B19='5.เรียงปี'!G60,1,0)</f>
        <v>0</v>
      </c>
    </row>
    <row r="20" spans="1:25" s="8" customFormat="1" ht="21.75" thickBot="1">
      <c r="A20" s="20">
        <v>2562</v>
      </c>
      <c r="B20" s="22" t="s">
        <v>228</v>
      </c>
      <c r="C20" s="20" t="s">
        <v>93</v>
      </c>
      <c r="D20" s="14" t="s">
        <v>9</v>
      </c>
      <c r="E20" s="14" t="s">
        <v>28</v>
      </c>
      <c r="F20" s="14" t="s">
        <v>26</v>
      </c>
      <c r="G20" s="14" t="s">
        <v>308</v>
      </c>
      <c r="H20" s="14" t="s">
        <v>335</v>
      </c>
      <c r="I20" s="13"/>
      <c r="J20" s="13" t="s">
        <v>336</v>
      </c>
      <c r="K20" s="13" t="s">
        <v>477</v>
      </c>
      <c r="M20" s="8" t="s">
        <v>409</v>
      </c>
      <c r="Y20" s="8">
        <f>IF(B20='5.เรียงปี'!G61,1,0)</f>
        <v>0</v>
      </c>
    </row>
    <row r="21" spans="1:25" s="8" customFormat="1" ht="21.75" thickBot="1">
      <c r="A21" s="20">
        <v>2562</v>
      </c>
      <c r="B21" s="22" t="s">
        <v>229</v>
      </c>
      <c r="C21" s="20" t="s">
        <v>94</v>
      </c>
      <c r="D21" s="14" t="s">
        <v>9</v>
      </c>
      <c r="E21" s="14" t="s">
        <v>28</v>
      </c>
      <c r="F21" s="14" t="s">
        <v>26</v>
      </c>
      <c r="G21" s="14" t="s">
        <v>307</v>
      </c>
      <c r="H21" s="14" t="s">
        <v>335</v>
      </c>
      <c r="I21" s="13"/>
      <c r="J21" s="13" t="s">
        <v>336</v>
      </c>
      <c r="K21" s="13" t="s">
        <v>477</v>
      </c>
      <c r="M21" s="8" t="s">
        <v>410</v>
      </c>
      <c r="Y21" s="8">
        <f>IF(B21='5.เรียงปี'!G62,1,0)</f>
        <v>0</v>
      </c>
    </row>
    <row r="22" spans="1:25" s="8" customFormat="1" ht="21.75" thickBot="1">
      <c r="A22" s="20">
        <v>2562</v>
      </c>
      <c r="B22" s="22" t="s">
        <v>230</v>
      </c>
      <c r="C22" s="20" t="s">
        <v>95</v>
      </c>
      <c r="D22" s="14" t="s">
        <v>9</v>
      </c>
      <c r="E22" s="14" t="s">
        <v>28</v>
      </c>
      <c r="F22" s="14" t="s">
        <v>26</v>
      </c>
      <c r="G22" s="14" t="s">
        <v>309</v>
      </c>
      <c r="H22" s="14" t="s">
        <v>335</v>
      </c>
      <c r="I22" s="13"/>
      <c r="J22" s="13" t="s">
        <v>336</v>
      </c>
      <c r="K22" s="13" t="s">
        <v>477</v>
      </c>
      <c r="M22" s="8" t="s">
        <v>411</v>
      </c>
      <c r="Y22" s="8">
        <f>IF(B22='5.เรียงปี'!G63,1,0)</f>
        <v>0</v>
      </c>
    </row>
    <row r="23" spans="1:25" s="8" customFormat="1" ht="21.75" thickBot="1">
      <c r="A23" s="20">
        <v>2562</v>
      </c>
      <c r="B23" s="22" t="s">
        <v>242</v>
      </c>
      <c r="C23" s="20" t="s">
        <v>107</v>
      </c>
      <c r="D23" s="14" t="s">
        <v>9</v>
      </c>
      <c r="E23" s="14" t="s">
        <v>28</v>
      </c>
      <c r="F23" s="14" t="s">
        <v>26</v>
      </c>
      <c r="G23" s="14" t="s">
        <v>311</v>
      </c>
      <c r="H23" s="14" t="s">
        <v>160</v>
      </c>
      <c r="I23" s="13"/>
      <c r="J23" s="13" t="s">
        <v>337</v>
      </c>
      <c r="K23" s="13" t="s">
        <v>343</v>
      </c>
      <c r="M23" s="8" t="s">
        <v>423</v>
      </c>
      <c r="Y23" s="8">
        <f>IF(B23='5.เรียงปี'!G75,1,0)</f>
        <v>0</v>
      </c>
    </row>
    <row r="24" spans="1:25" s="8" customFormat="1" ht="21.75" thickBot="1">
      <c r="A24" s="20">
        <v>2562</v>
      </c>
      <c r="B24" s="22" t="s">
        <v>248</v>
      </c>
      <c r="C24" s="20" t="s">
        <v>115</v>
      </c>
      <c r="D24" s="14" t="s">
        <v>9</v>
      </c>
      <c r="E24" s="14" t="s">
        <v>28</v>
      </c>
      <c r="F24" s="14" t="s">
        <v>26</v>
      </c>
      <c r="G24" s="14" t="s">
        <v>312</v>
      </c>
      <c r="H24" s="14" t="s">
        <v>160</v>
      </c>
      <c r="I24" s="13"/>
      <c r="J24" s="13" t="s">
        <v>336</v>
      </c>
      <c r="K24" s="13" t="s">
        <v>339</v>
      </c>
      <c r="M24" s="23" t="s">
        <v>429</v>
      </c>
      <c r="Y24" s="8">
        <f>IF(B24='5.เรียงปี'!G81,1,0)</f>
        <v>0</v>
      </c>
    </row>
    <row r="25" spans="1:25" s="8" customFormat="1" ht="21.75" thickBot="1">
      <c r="A25" s="20">
        <v>2562</v>
      </c>
      <c r="B25" s="22" t="s">
        <v>249</v>
      </c>
      <c r="C25" s="20" t="s">
        <v>116</v>
      </c>
      <c r="D25" s="14" t="s">
        <v>9</v>
      </c>
      <c r="E25" s="14" t="s">
        <v>28</v>
      </c>
      <c r="F25" s="14" t="s">
        <v>15</v>
      </c>
      <c r="G25" s="14" t="s">
        <v>314</v>
      </c>
      <c r="H25" s="14" t="s">
        <v>160</v>
      </c>
      <c r="I25" s="13"/>
      <c r="J25" s="13" t="s">
        <v>336</v>
      </c>
      <c r="K25" s="13" t="s">
        <v>339</v>
      </c>
      <c r="M25" s="8" t="s">
        <v>430</v>
      </c>
      <c r="Y25" s="8">
        <f>IF(B25='5.เรียงปี'!G82,1,0)</f>
        <v>0</v>
      </c>
    </row>
    <row r="26" spans="1:25" s="8" customFormat="1" ht="21.75" thickBot="1">
      <c r="A26" s="20">
        <v>2562</v>
      </c>
      <c r="B26" s="22" t="s">
        <v>250</v>
      </c>
      <c r="C26" s="20" t="s">
        <v>117</v>
      </c>
      <c r="D26" s="14" t="s">
        <v>9</v>
      </c>
      <c r="E26" s="14" t="s">
        <v>28</v>
      </c>
      <c r="F26" s="14" t="s">
        <v>15</v>
      </c>
      <c r="G26" s="14" t="s">
        <v>311</v>
      </c>
      <c r="H26" s="14" t="s">
        <v>160</v>
      </c>
      <c r="I26" s="13"/>
      <c r="J26" s="13" t="s">
        <v>336</v>
      </c>
      <c r="K26" s="13" t="s">
        <v>339</v>
      </c>
      <c r="M26" s="8" t="s">
        <v>431</v>
      </c>
      <c r="Y26" s="8">
        <f>IF(B26='5.เรียงปี'!G83,1,0)</f>
        <v>0</v>
      </c>
    </row>
    <row r="27" spans="1:25" s="8" customFormat="1" ht="21.75" thickBot="1">
      <c r="A27" s="20">
        <v>2562</v>
      </c>
      <c r="B27" s="22" t="s">
        <v>251</v>
      </c>
      <c r="C27" s="20" t="s">
        <v>118</v>
      </c>
      <c r="D27" s="14" t="s">
        <v>9</v>
      </c>
      <c r="E27" s="14" t="s">
        <v>28</v>
      </c>
      <c r="F27" s="14" t="s">
        <v>26</v>
      </c>
      <c r="G27" s="14" t="s">
        <v>315</v>
      </c>
      <c r="H27" s="14" t="s">
        <v>160</v>
      </c>
      <c r="I27" s="13"/>
      <c r="J27" s="13" t="s">
        <v>337</v>
      </c>
      <c r="K27" s="13" t="s">
        <v>340</v>
      </c>
      <c r="M27" s="8" t="s">
        <v>432</v>
      </c>
      <c r="Y27" s="8">
        <f>IF(B27='5.เรียงปี'!G84,1,0)</f>
        <v>0</v>
      </c>
    </row>
    <row r="28" spans="1:25" s="8" customFormat="1" ht="21.75" thickBot="1">
      <c r="A28" s="20">
        <v>2562</v>
      </c>
      <c r="B28" s="22" t="s">
        <v>252</v>
      </c>
      <c r="C28" s="20" t="s">
        <v>120</v>
      </c>
      <c r="D28" s="14" t="s">
        <v>9</v>
      </c>
      <c r="E28" s="14" t="s">
        <v>28</v>
      </c>
      <c r="F28" s="14" t="s">
        <v>26</v>
      </c>
      <c r="G28" s="14" t="s">
        <v>315</v>
      </c>
      <c r="H28" s="14" t="s">
        <v>160</v>
      </c>
      <c r="I28" s="13"/>
      <c r="J28" s="13" t="s">
        <v>336</v>
      </c>
      <c r="K28" s="13" t="s">
        <v>339</v>
      </c>
      <c r="M28" s="8" t="s">
        <v>433</v>
      </c>
      <c r="Y28" s="8">
        <f>IF(B28='5.เรียงปี'!G85,1,0)</f>
        <v>0</v>
      </c>
    </row>
    <row r="29" spans="1:25" s="8" customFormat="1" ht="21.75" thickBot="1">
      <c r="A29" s="20">
        <v>2562</v>
      </c>
      <c r="B29" s="22" t="s">
        <v>253</v>
      </c>
      <c r="C29" s="20" t="s">
        <v>121</v>
      </c>
      <c r="D29" s="14" t="s">
        <v>9</v>
      </c>
      <c r="E29" s="14" t="s">
        <v>28</v>
      </c>
      <c r="F29" s="14" t="s">
        <v>26</v>
      </c>
      <c r="G29" s="14" t="s">
        <v>315</v>
      </c>
      <c r="H29" s="14" t="s">
        <v>160</v>
      </c>
      <c r="I29" s="13"/>
      <c r="J29" s="13" t="s">
        <v>336</v>
      </c>
      <c r="K29" s="13" t="s">
        <v>339</v>
      </c>
      <c r="M29" s="23" t="s">
        <v>434</v>
      </c>
      <c r="Y29" s="8">
        <f>IF(B29='5.เรียงปี'!G86,1,0)</f>
        <v>0</v>
      </c>
    </row>
    <row r="30" spans="1:25" s="8" customFormat="1" ht="21.75" thickBot="1">
      <c r="A30" s="20">
        <v>2562</v>
      </c>
      <c r="B30" s="22" t="s">
        <v>254</v>
      </c>
      <c r="C30" s="20" t="s">
        <v>122</v>
      </c>
      <c r="D30" s="14" t="s">
        <v>9</v>
      </c>
      <c r="E30" s="14" t="s">
        <v>28</v>
      </c>
      <c r="F30" s="14" t="s">
        <v>26</v>
      </c>
      <c r="G30" s="14" t="s">
        <v>316</v>
      </c>
      <c r="H30" s="14" t="s">
        <v>160</v>
      </c>
      <c r="I30" s="13"/>
      <c r="J30" s="13" t="s">
        <v>337</v>
      </c>
      <c r="K30" s="13" t="s">
        <v>340</v>
      </c>
      <c r="M30" s="8" t="s">
        <v>435</v>
      </c>
      <c r="Y30" s="8">
        <f>IF(B30='5.เรียงปี'!G87,1,0)</f>
        <v>0</v>
      </c>
    </row>
    <row r="31" spans="1:25" s="8" customFormat="1" ht="21.75" thickBot="1">
      <c r="A31" s="20">
        <v>2562</v>
      </c>
      <c r="B31" s="22" t="s">
        <v>255</v>
      </c>
      <c r="C31" s="20" t="s">
        <v>123</v>
      </c>
      <c r="D31" s="14" t="s">
        <v>9</v>
      </c>
      <c r="E31" s="14" t="s">
        <v>31</v>
      </c>
      <c r="F31" s="14" t="s">
        <v>31</v>
      </c>
      <c r="G31" s="14" t="s">
        <v>317</v>
      </c>
      <c r="H31" s="14" t="s">
        <v>160</v>
      </c>
      <c r="I31" s="13"/>
      <c r="J31" s="13" t="s">
        <v>336</v>
      </c>
      <c r="K31" s="13" t="s">
        <v>339</v>
      </c>
      <c r="M31" s="8" t="s">
        <v>436</v>
      </c>
      <c r="Y31" s="8">
        <f>IF(B31='5.เรียงปี'!G88,1,0)</f>
        <v>0</v>
      </c>
    </row>
    <row r="32" spans="1:25" s="8" customFormat="1" ht="21.75" thickBot="1">
      <c r="A32" s="20">
        <v>2562</v>
      </c>
      <c r="B32" s="22" t="s">
        <v>256</v>
      </c>
      <c r="C32" s="20" t="s">
        <v>124</v>
      </c>
      <c r="D32" s="14" t="s">
        <v>9</v>
      </c>
      <c r="E32" s="14" t="s">
        <v>28</v>
      </c>
      <c r="F32" s="14" t="s">
        <v>15</v>
      </c>
      <c r="G32" s="14" t="s">
        <v>316</v>
      </c>
      <c r="H32" s="14" t="s">
        <v>160</v>
      </c>
      <c r="I32" s="13"/>
      <c r="J32" s="13" t="s">
        <v>337</v>
      </c>
      <c r="K32" s="13" t="s">
        <v>340</v>
      </c>
      <c r="M32" s="8" t="s">
        <v>437</v>
      </c>
      <c r="Y32" s="8">
        <f>IF(B32='5.เรียงปี'!G89,1,0)</f>
        <v>0</v>
      </c>
    </row>
    <row r="33" spans="1:25" s="8" customFormat="1" ht="21.75" thickBot="1">
      <c r="A33" s="24">
        <v>2562</v>
      </c>
      <c r="B33" s="25" t="s">
        <v>281</v>
      </c>
      <c r="C33" s="20" t="s">
        <v>146</v>
      </c>
      <c r="D33" s="15" t="s">
        <v>9</v>
      </c>
      <c r="E33" s="15" t="s">
        <v>31</v>
      </c>
      <c r="F33" s="15" t="s">
        <v>31</v>
      </c>
      <c r="G33" s="15" t="s">
        <v>331</v>
      </c>
      <c r="H33" s="15" t="s">
        <v>160</v>
      </c>
      <c r="I33" s="12"/>
      <c r="J33" s="12" t="s">
        <v>336</v>
      </c>
      <c r="K33" s="12" t="s">
        <v>339</v>
      </c>
      <c r="M33" s="8" t="s">
        <v>462</v>
      </c>
      <c r="Y33" s="8">
        <f>IF(B33='5.เรียงปี'!G114,1,0)</f>
        <v>0</v>
      </c>
    </row>
    <row r="34" spans="1:25" s="8" customFormat="1" ht="21.75" thickBot="1">
      <c r="A34" s="20">
        <v>2563</v>
      </c>
      <c r="B34" s="22" t="s">
        <v>173</v>
      </c>
      <c r="C34" s="20" t="s">
        <v>16</v>
      </c>
      <c r="D34" s="20" t="s">
        <v>9</v>
      </c>
      <c r="E34" s="20" t="s">
        <v>24</v>
      </c>
      <c r="F34" s="20" t="s">
        <v>15</v>
      </c>
      <c r="G34" s="14" t="s">
        <v>295</v>
      </c>
      <c r="H34" s="14" t="s">
        <v>21</v>
      </c>
      <c r="I34" s="13"/>
      <c r="J34" s="13" t="s">
        <v>336</v>
      </c>
      <c r="K34" s="13" t="s">
        <v>339</v>
      </c>
      <c r="M34" s="8" t="s">
        <v>348</v>
      </c>
      <c r="Y34" s="8" t="e">
        <f>IF(B34='5.เรียงปี'!#REF!,1,0)</f>
        <v>#REF!</v>
      </c>
    </row>
    <row r="35" spans="1:25" s="8" customFormat="1" ht="21.75" thickBot="1">
      <c r="A35" s="20">
        <v>2563</v>
      </c>
      <c r="B35" s="22" t="s">
        <v>174</v>
      </c>
      <c r="C35" s="20" t="s">
        <v>17</v>
      </c>
      <c r="D35" s="20" t="s">
        <v>9</v>
      </c>
      <c r="E35" s="20" t="s">
        <v>24</v>
      </c>
      <c r="F35" s="20" t="s">
        <v>15</v>
      </c>
      <c r="G35" s="14" t="s">
        <v>295</v>
      </c>
      <c r="H35" s="14" t="s">
        <v>21</v>
      </c>
      <c r="I35" s="13"/>
      <c r="J35" s="13" t="s">
        <v>336</v>
      </c>
      <c r="K35" s="13" t="s">
        <v>339</v>
      </c>
      <c r="L35" s="24"/>
      <c r="M35" s="8" t="s">
        <v>349</v>
      </c>
      <c r="Y35" s="8">
        <f>IF(B35='5.เรียงปี'!G1,1,0)</f>
        <v>0</v>
      </c>
    </row>
    <row r="36" spans="1:25" s="8" customFormat="1" ht="21.75" thickBot="1">
      <c r="A36" s="20">
        <v>2563</v>
      </c>
      <c r="B36" s="22" t="s">
        <v>175</v>
      </c>
      <c r="C36" s="20" t="s">
        <v>25</v>
      </c>
      <c r="D36" s="14" t="s">
        <v>9</v>
      </c>
      <c r="E36" s="14" t="s">
        <v>24</v>
      </c>
      <c r="F36" s="14" t="s">
        <v>15</v>
      </c>
      <c r="G36" s="14" t="s">
        <v>295</v>
      </c>
      <c r="H36" s="14" t="s">
        <v>21</v>
      </c>
      <c r="I36" s="13"/>
      <c r="J36" s="13" t="s">
        <v>336</v>
      </c>
      <c r="K36" s="13" t="s">
        <v>339</v>
      </c>
      <c r="M36" s="8" t="s">
        <v>350</v>
      </c>
      <c r="Y36" s="8">
        <f>IF(B36='5.เรียงปี'!G2,1,0)</f>
        <v>0</v>
      </c>
    </row>
    <row r="37" spans="1:25" s="8" customFormat="1" ht="21.75" thickBot="1">
      <c r="A37" s="20">
        <v>2563</v>
      </c>
      <c r="B37" s="22" t="s">
        <v>176</v>
      </c>
      <c r="C37" s="20" t="s">
        <v>27</v>
      </c>
      <c r="D37" s="20" t="s">
        <v>9</v>
      </c>
      <c r="E37" s="20" t="s">
        <v>24</v>
      </c>
      <c r="F37" s="20" t="s">
        <v>15</v>
      </c>
      <c r="G37" s="14" t="s">
        <v>295</v>
      </c>
      <c r="H37" s="14" t="s">
        <v>21</v>
      </c>
      <c r="I37" s="13"/>
      <c r="J37" s="13" t="s">
        <v>336</v>
      </c>
      <c r="K37" s="13" t="s">
        <v>339</v>
      </c>
      <c r="L37" s="24"/>
      <c r="M37" s="8" t="s">
        <v>351</v>
      </c>
      <c r="Y37" s="8">
        <f>IF(B37='5.เรียงปี'!G3,1,0)</f>
        <v>0</v>
      </c>
    </row>
    <row r="38" spans="1:25" s="8" customFormat="1" ht="21.75" thickBot="1">
      <c r="A38" s="20">
        <v>2563</v>
      </c>
      <c r="B38" s="22" t="s">
        <v>177</v>
      </c>
      <c r="C38" s="20" t="s">
        <v>29</v>
      </c>
      <c r="D38" s="20" t="s">
        <v>9</v>
      </c>
      <c r="E38" s="20" t="s">
        <v>24</v>
      </c>
      <c r="F38" s="20" t="s">
        <v>15</v>
      </c>
      <c r="G38" s="14" t="s">
        <v>295</v>
      </c>
      <c r="H38" s="14" t="s">
        <v>21</v>
      </c>
      <c r="I38" s="13"/>
      <c r="J38" s="13" t="s">
        <v>336</v>
      </c>
      <c r="K38" s="13" t="s">
        <v>339</v>
      </c>
      <c r="M38" s="8" t="s">
        <v>352</v>
      </c>
      <c r="Y38" s="8">
        <f>IF(B38='5.เรียงปี'!G4,1,0)</f>
        <v>0</v>
      </c>
    </row>
    <row r="39" spans="1:25" s="8" customFormat="1" ht="21.75" thickBot="1">
      <c r="A39" s="20">
        <v>2563</v>
      </c>
      <c r="B39" s="22" t="s">
        <v>170</v>
      </c>
      <c r="C39" s="20" t="s">
        <v>30</v>
      </c>
      <c r="D39" s="20" t="s">
        <v>9</v>
      </c>
      <c r="E39" s="20" t="s">
        <v>24</v>
      </c>
      <c r="F39" s="20" t="s">
        <v>15</v>
      </c>
      <c r="G39" s="14" t="s">
        <v>295</v>
      </c>
      <c r="H39" s="14" t="s">
        <v>21</v>
      </c>
      <c r="I39" s="13"/>
      <c r="J39" s="13" t="s">
        <v>336</v>
      </c>
      <c r="K39" s="13" t="s">
        <v>341</v>
      </c>
      <c r="M39" s="8" t="s">
        <v>353</v>
      </c>
      <c r="Y39" s="8">
        <f>IF(B39='5.เรียงปี'!G5,1,0)</f>
        <v>0</v>
      </c>
    </row>
    <row r="40" spans="1:25" s="8" customFormat="1" ht="21.75" thickBot="1">
      <c r="A40" s="20">
        <v>2563</v>
      </c>
      <c r="B40" s="22" t="s">
        <v>178</v>
      </c>
      <c r="C40" s="20" t="s">
        <v>32</v>
      </c>
      <c r="D40" s="14" t="s">
        <v>9</v>
      </c>
      <c r="E40" s="14" t="s">
        <v>24</v>
      </c>
      <c r="F40" s="14" t="s">
        <v>15</v>
      </c>
      <c r="G40" s="14" t="s">
        <v>295</v>
      </c>
      <c r="H40" s="14" t="s">
        <v>21</v>
      </c>
      <c r="I40" s="13"/>
      <c r="J40" s="13" t="s">
        <v>336</v>
      </c>
      <c r="K40" s="13" t="s">
        <v>339</v>
      </c>
      <c r="M40" s="8" t="s">
        <v>354</v>
      </c>
      <c r="Y40" s="8">
        <f>IF(B40='5.เรียงปี'!G6,1,0)</f>
        <v>0</v>
      </c>
    </row>
    <row r="41" spans="1:25" s="8" customFormat="1" ht="21.75" thickBot="1">
      <c r="A41" s="20">
        <v>2563</v>
      </c>
      <c r="B41" s="22" t="s">
        <v>179</v>
      </c>
      <c r="C41" s="20" t="s">
        <v>33</v>
      </c>
      <c r="D41" s="20" t="s">
        <v>9</v>
      </c>
      <c r="E41" s="20" t="s">
        <v>24</v>
      </c>
      <c r="F41" s="20" t="s">
        <v>15</v>
      </c>
      <c r="G41" s="14" t="s">
        <v>295</v>
      </c>
      <c r="H41" s="14" t="s">
        <v>21</v>
      </c>
      <c r="I41" s="13"/>
      <c r="J41" s="13" t="s">
        <v>336</v>
      </c>
      <c r="K41" s="13" t="s">
        <v>341</v>
      </c>
      <c r="M41" s="8" t="s">
        <v>355</v>
      </c>
      <c r="Y41" s="8">
        <f>IF(B41='5.เรียงปี'!G7,1,0)</f>
        <v>0</v>
      </c>
    </row>
    <row r="42" spans="1:25" s="8" customFormat="1" ht="21.75" thickBot="1">
      <c r="A42" s="20">
        <v>2563</v>
      </c>
      <c r="B42" s="22" t="s">
        <v>180</v>
      </c>
      <c r="C42" s="20" t="s">
        <v>34</v>
      </c>
      <c r="D42" s="20" t="s">
        <v>9</v>
      </c>
      <c r="E42" s="20" t="s">
        <v>24</v>
      </c>
      <c r="F42" s="20" t="s">
        <v>15</v>
      </c>
      <c r="G42" s="14" t="s">
        <v>295</v>
      </c>
      <c r="H42" s="14" t="s">
        <v>21</v>
      </c>
      <c r="I42" s="13"/>
      <c r="J42" s="13" t="s">
        <v>336</v>
      </c>
      <c r="K42" s="13" t="s">
        <v>339</v>
      </c>
      <c r="M42" s="8" t="s">
        <v>356</v>
      </c>
      <c r="Y42" s="8">
        <f>IF(B42='5.เรียงปี'!G8,1,0)</f>
        <v>0</v>
      </c>
    </row>
    <row r="43" spans="1:25" s="8" customFormat="1" ht="21.75" thickBot="1">
      <c r="A43" s="20">
        <v>2563</v>
      </c>
      <c r="B43" s="22" t="s">
        <v>181</v>
      </c>
      <c r="C43" s="20" t="s">
        <v>35</v>
      </c>
      <c r="D43" s="20" t="s">
        <v>9</v>
      </c>
      <c r="E43" s="20" t="s">
        <v>24</v>
      </c>
      <c r="F43" s="20" t="s">
        <v>15</v>
      </c>
      <c r="G43" s="14" t="s">
        <v>295</v>
      </c>
      <c r="H43" s="14" t="s">
        <v>21</v>
      </c>
      <c r="I43" s="13"/>
      <c r="J43" s="13" t="s">
        <v>337</v>
      </c>
      <c r="K43" s="13" t="s">
        <v>340</v>
      </c>
      <c r="M43" s="8" t="s">
        <v>357</v>
      </c>
      <c r="Y43" s="8">
        <f>IF(B43='5.เรียงปี'!G9,1,0)</f>
        <v>0</v>
      </c>
    </row>
    <row r="44" spans="1:25" s="8" customFormat="1" ht="21.75" thickBot="1">
      <c r="A44" s="20">
        <v>2563</v>
      </c>
      <c r="B44" s="22" t="s">
        <v>182</v>
      </c>
      <c r="C44" s="20" t="s">
        <v>36</v>
      </c>
      <c r="D44" s="20" t="s">
        <v>9</v>
      </c>
      <c r="E44" s="20" t="s">
        <v>24</v>
      </c>
      <c r="F44" s="20" t="s">
        <v>15</v>
      </c>
      <c r="G44" s="14" t="s">
        <v>295</v>
      </c>
      <c r="H44" s="14" t="s">
        <v>21</v>
      </c>
      <c r="I44" s="13"/>
      <c r="J44" s="13" t="s">
        <v>337</v>
      </c>
      <c r="K44" s="13" t="s">
        <v>340</v>
      </c>
      <c r="M44" s="8" t="s">
        <v>358</v>
      </c>
      <c r="Y44" s="8">
        <f>IF(B44='5.เรียงปี'!G10,1,0)</f>
        <v>0</v>
      </c>
    </row>
    <row r="45" spans="1:25" s="8" customFormat="1" ht="21.75" thickBot="1">
      <c r="A45" s="20">
        <v>2563</v>
      </c>
      <c r="B45" s="22" t="s">
        <v>183</v>
      </c>
      <c r="C45" s="20" t="s">
        <v>29</v>
      </c>
      <c r="D45" s="20" t="s">
        <v>9</v>
      </c>
      <c r="E45" s="20" t="s">
        <v>24</v>
      </c>
      <c r="F45" s="20" t="s">
        <v>15</v>
      </c>
      <c r="G45" s="14" t="s">
        <v>295</v>
      </c>
      <c r="H45" s="14" t="s">
        <v>21</v>
      </c>
      <c r="I45" s="13"/>
      <c r="J45" s="13" t="s">
        <v>336</v>
      </c>
      <c r="K45" s="13" t="s">
        <v>339</v>
      </c>
      <c r="M45" s="8" t="s">
        <v>359</v>
      </c>
      <c r="Y45" s="8">
        <f>IF(B45='5.เรียงปี'!G11,1,0)</f>
        <v>0</v>
      </c>
    </row>
    <row r="46" spans="1:25" s="8" customFormat="1" ht="21.75" thickBot="1">
      <c r="A46" s="20">
        <v>2563</v>
      </c>
      <c r="B46" s="22" t="s">
        <v>198</v>
      </c>
      <c r="C46" s="20" t="s">
        <v>58</v>
      </c>
      <c r="D46" s="14" t="s">
        <v>9</v>
      </c>
      <c r="E46" s="14" t="s">
        <v>24</v>
      </c>
      <c r="F46" s="14" t="s">
        <v>15</v>
      </c>
      <c r="G46" s="14" t="s">
        <v>168</v>
      </c>
      <c r="H46" s="14" t="s">
        <v>64</v>
      </c>
      <c r="I46" s="13"/>
      <c r="J46" s="13" t="s">
        <v>336</v>
      </c>
      <c r="K46" s="13" t="s">
        <v>339</v>
      </c>
      <c r="M46" s="23" t="s">
        <v>376</v>
      </c>
      <c r="Y46" s="8">
        <f>IF(B46='5.เรียงปี'!G28,1,0)</f>
        <v>0</v>
      </c>
    </row>
    <row r="47" spans="1:25" s="8" customFormat="1" ht="21.75" thickBot="1">
      <c r="A47" s="20">
        <v>2563</v>
      </c>
      <c r="B47" s="22" t="s">
        <v>199</v>
      </c>
      <c r="C47" s="20" t="s">
        <v>59</v>
      </c>
      <c r="D47" s="14" t="s">
        <v>9</v>
      </c>
      <c r="E47" s="14" t="s">
        <v>24</v>
      </c>
      <c r="F47" s="14" t="s">
        <v>15</v>
      </c>
      <c r="G47" s="14" t="s">
        <v>168</v>
      </c>
      <c r="H47" s="14" t="s">
        <v>64</v>
      </c>
      <c r="I47" s="13"/>
      <c r="J47" s="13" t="s">
        <v>336</v>
      </c>
      <c r="K47" s="13" t="s">
        <v>339</v>
      </c>
      <c r="M47" s="23" t="s">
        <v>377</v>
      </c>
      <c r="Y47" s="8">
        <f>IF(B47='5.เรียงปี'!G29,1,0)</f>
        <v>0</v>
      </c>
    </row>
    <row r="48" spans="1:25" s="8" customFormat="1" ht="21.75" thickBot="1">
      <c r="A48" s="20">
        <v>2563</v>
      </c>
      <c r="B48" s="22" t="s">
        <v>475</v>
      </c>
      <c r="C48" s="20" t="s">
        <v>60</v>
      </c>
      <c r="D48" s="14" t="s">
        <v>9</v>
      </c>
      <c r="E48" s="14" t="s">
        <v>24</v>
      </c>
      <c r="F48" s="14" t="s">
        <v>15</v>
      </c>
      <c r="G48" s="14" t="s">
        <v>168</v>
      </c>
      <c r="H48" s="14" t="s">
        <v>64</v>
      </c>
      <c r="I48" s="13"/>
      <c r="J48" s="13" t="s">
        <v>336</v>
      </c>
      <c r="K48" s="13" t="s">
        <v>339</v>
      </c>
      <c r="M48" s="8" t="s">
        <v>378</v>
      </c>
      <c r="Y48" s="8">
        <f>IF(B48='5.เรียงปี'!G30,1,0)</f>
        <v>0</v>
      </c>
    </row>
    <row r="49" spans="1:25" s="8" customFormat="1" ht="21.75" thickBot="1">
      <c r="A49" s="20">
        <v>2563</v>
      </c>
      <c r="B49" s="22" t="s">
        <v>202</v>
      </c>
      <c r="C49" s="20" t="s">
        <v>58</v>
      </c>
      <c r="D49" s="14" t="s">
        <v>9</v>
      </c>
      <c r="E49" s="14" t="s">
        <v>24</v>
      </c>
      <c r="F49" s="14" t="s">
        <v>15</v>
      </c>
      <c r="G49" s="14" t="s">
        <v>298</v>
      </c>
      <c r="H49" s="14" t="s">
        <v>333</v>
      </c>
      <c r="I49" s="13"/>
      <c r="J49" s="13" t="s">
        <v>337</v>
      </c>
      <c r="K49" s="13" t="s">
        <v>340</v>
      </c>
      <c r="M49" s="23" t="s">
        <v>380</v>
      </c>
      <c r="Y49" s="8">
        <f>IF(B49='5.เรียงปี'!G32,1,0)</f>
        <v>0</v>
      </c>
    </row>
    <row r="50" spans="1:25" s="8" customFormat="1" ht="21.75" thickBot="1">
      <c r="A50" s="20">
        <v>2563</v>
      </c>
      <c r="B50" s="22" t="s">
        <v>203</v>
      </c>
      <c r="C50" s="20" t="s">
        <v>62</v>
      </c>
      <c r="D50" s="14" t="s">
        <v>9</v>
      </c>
      <c r="E50" s="14" t="s">
        <v>24</v>
      </c>
      <c r="F50" s="14" t="s">
        <v>15</v>
      </c>
      <c r="G50" s="14" t="s">
        <v>299</v>
      </c>
      <c r="H50" s="14" t="s">
        <v>333</v>
      </c>
      <c r="I50" s="13"/>
      <c r="J50" s="13" t="s">
        <v>336</v>
      </c>
      <c r="K50" s="13" t="s">
        <v>339</v>
      </c>
      <c r="M50" s="23" t="s">
        <v>381</v>
      </c>
      <c r="Y50" s="8">
        <f>IF(B50='5.เรียงปี'!G33,1,0)</f>
        <v>0</v>
      </c>
    </row>
    <row r="51" spans="1:25" s="8" customFormat="1" ht="21.75" thickBot="1">
      <c r="A51" s="20">
        <v>2563</v>
      </c>
      <c r="B51" s="22" t="s">
        <v>211</v>
      </c>
      <c r="C51" s="20" t="s">
        <v>71</v>
      </c>
      <c r="D51" s="14" t="s">
        <v>9</v>
      </c>
      <c r="E51" s="14" t="s">
        <v>24</v>
      </c>
      <c r="F51" s="14" t="s">
        <v>15</v>
      </c>
      <c r="G51" s="14" t="s">
        <v>302</v>
      </c>
      <c r="H51" s="14" t="s">
        <v>74</v>
      </c>
      <c r="I51" s="13"/>
      <c r="J51" s="13" t="s">
        <v>337</v>
      </c>
      <c r="K51" s="13" t="s">
        <v>340</v>
      </c>
      <c r="M51" s="8" t="s">
        <v>390</v>
      </c>
      <c r="Y51" s="8">
        <f>IF(B51='5.เรียงปี'!G42,1,0)</f>
        <v>0</v>
      </c>
    </row>
    <row r="52" spans="1:25" s="8" customFormat="1" ht="21.75" thickBot="1">
      <c r="A52" s="20">
        <v>2563</v>
      </c>
      <c r="B52" s="22" t="s">
        <v>206</v>
      </c>
      <c r="C52" s="20" t="s">
        <v>73</v>
      </c>
      <c r="D52" s="14" t="s">
        <v>9</v>
      </c>
      <c r="E52" s="14" t="s">
        <v>24</v>
      </c>
      <c r="F52" s="14" t="s">
        <v>15</v>
      </c>
      <c r="G52" s="14" t="s">
        <v>300</v>
      </c>
      <c r="H52" s="14" t="s">
        <v>74</v>
      </c>
      <c r="I52" s="13"/>
      <c r="J52" s="13" t="s">
        <v>336</v>
      </c>
      <c r="K52" s="13" t="s">
        <v>339</v>
      </c>
      <c r="M52" s="8" t="s">
        <v>391</v>
      </c>
      <c r="Y52" s="8">
        <f>IF(B52='5.เรียงปี'!G43,1,0)</f>
        <v>0</v>
      </c>
    </row>
    <row r="53" spans="1:25" s="8" customFormat="1" ht="21.75" thickBot="1">
      <c r="A53" s="20">
        <v>2563</v>
      </c>
      <c r="B53" s="22" t="s">
        <v>212</v>
      </c>
      <c r="C53" s="20" t="s">
        <v>75</v>
      </c>
      <c r="D53" s="14" t="s">
        <v>9</v>
      </c>
      <c r="E53" s="14" t="s">
        <v>24</v>
      </c>
      <c r="F53" s="14" t="s">
        <v>15</v>
      </c>
      <c r="G53" s="14" t="s">
        <v>301</v>
      </c>
      <c r="H53" s="14" t="s">
        <v>74</v>
      </c>
      <c r="I53" s="13"/>
      <c r="J53" s="13" t="s">
        <v>336</v>
      </c>
      <c r="K53" s="13" t="s">
        <v>339</v>
      </c>
      <c r="M53" s="8" t="s">
        <v>392</v>
      </c>
      <c r="Y53" s="8">
        <f>IF(B53='5.เรียงปี'!G44,1,0)</f>
        <v>0</v>
      </c>
    </row>
    <row r="54" spans="1:25" s="8" customFormat="1" ht="21.75" thickBot="1">
      <c r="A54" s="20">
        <v>2563</v>
      </c>
      <c r="B54" s="22" t="s">
        <v>213</v>
      </c>
      <c r="C54" s="20" t="s">
        <v>76</v>
      </c>
      <c r="D54" s="14" t="s">
        <v>9</v>
      </c>
      <c r="E54" s="14" t="s">
        <v>24</v>
      </c>
      <c r="F54" s="14" t="s">
        <v>15</v>
      </c>
      <c r="G54" s="14" t="s">
        <v>301</v>
      </c>
      <c r="H54" s="14" t="s">
        <v>74</v>
      </c>
      <c r="I54" s="13"/>
      <c r="J54" s="13" t="s">
        <v>337</v>
      </c>
      <c r="K54" s="13" t="s">
        <v>340</v>
      </c>
      <c r="M54" s="8" t="s">
        <v>393</v>
      </c>
      <c r="Y54" s="8">
        <f>IF(B54='5.เรียงปี'!G45,1,0)</f>
        <v>0</v>
      </c>
    </row>
    <row r="55" spans="1:25" s="8" customFormat="1" ht="21.75" thickBot="1">
      <c r="A55" s="20">
        <v>2563</v>
      </c>
      <c r="B55" s="22" t="s">
        <v>214</v>
      </c>
      <c r="C55" s="20" t="s">
        <v>78</v>
      </c>
      <c r="D55" s="14" t="s">
        <v>9</v>
      </c>
      <c r="E55" s="14" t="s">
        <v>24</v>
      </c>
      <c r="F55" s="14" t="s">
        <v>15</v>
      </c>
      <c r="G55" s="14" t="s">
        <v>301</v>
      </c>
      <c r="H55" s="14" t="s">
        <v>74</v>
      </c>
      <c r="I55" s="13"/>
      <c r="J55" s="13" t="s">
        <v>337</v>
      </c>
      <c r="K55" s="13" t="s">
        <v>340</v>
      </c>
      <c r="M55" s="8" t="s">
        <v>394</v>
      </c>
      <c r="Y55" s="8">
        <f>IF(B55='5.เรียงปี'!G46,1,0)</f>
        <v>0</v>
      </c>
    </row>
    <row r="56" spans="1:25" s="8" customFormat="1" ht="21.75" thickBot="1">
      <c r="A56" s="20">
        <v>2563</v>
      </c>
      <c r="B56" s="22" t="s">
        <v>215</v>
      </c>
      <c r="C56" s="20" t="s">
        <v>79</v>
      </c>
      <c r="D56" s="14" t="s">
        <v>9</v>
      </c>
      <c r="E56" s="14" t="s">
        <v>24</v>
      </c>
      <c r="F56" s="14" t="s">
        <v>15</v>
      </c>
      <c r="G56" s="14" t="s">
        <v>301</v>
      </c>
      <c r="H56" s="14" t="s">
        <v>74</v>
      </c>
      <c r="I56" s="13"/>
      <c r="J56" s="13" t="s">
        <v>337</v>
      </c>
      <c r="K56" s="13" t="s">
        <v>340</v>
      </c>
      <c r="M56" s="8" t="s">
        <v>395</v>
      </c>
      <c r="Y56" s="8">
        <f>IF(B56='5.เรียงปี'!G47,1,0)</f>
        <v>0</v>
      </c>
    </row>
    <row r="57" spans="1:25" s="8" customFormat="1" ht="21.75" thickBot="1">
      <c r="A57" s="20">
        <v>2563</v>
      </c>
      <c r="B57" s="22" t="s">
        <v>220</v>
      </c>
      <c r="C57" s="20" t="s">
        <v>85</v>
      </c>
      <c r="D57" s="14" t="s">
        <v>9</v>
      </c>
      <c r="E57" s="14" t="s">
        <v>96</v>
      </c>
      <c r="F57" s="14" t="s">
        <v>15</v>
      </c>
      <c r="G57" s="14" t="s">
        <v>304</v>
      </c>
      <c r="H57" s="14" t="s">
        <v>334</v>
      </c>
      <c r="I57" s="13"/>
      <c r="J57" s="13" t="s">
        <v>336</v>
      </c>
      <c r="K57" s="13" t="s">
        <v>339</v>
      </c>
      <c r="M57" s="23" t="s">
        <v>401</v>
      </c>
      <c r="Y57" s="8">
        <f>IF(B57='5.เรียงปี'!G53,1,0)</f>
        <v>0</v>
      </c>
    </row>
    <row r="58" spans="1:25" s="8" customFormat="1" ht="21.75" thickBot="1">
      <c r="A58" s="20">
        <v>2563</v>
      </c>
      <c r="B58" s="22" t="s">
        <v>231</v>
      </c>
      <c r="C58" s="20" t="s">
        <v>97</v>
      </c>
      <c r="D58" s="14" t="s">
        <v>9</v>
      </c>
      <c r="E58" s="14" t="s">
        <v>24</v>
      </c>
      <c r="F58" s="14" t="s">
        <v>15</v>
      </c>
      <c r="G58" s="14" t="s">
        <v>306</v>
      </c>
      <c r="H58" s="14" t="s">
        <v>335</v>
      </c>
      <c r="I58" s="13"/>
      <c r="J58" s="13" t="s">
        <v>336</v>
      </c>
      <c r="K58" s="13" t="s">
        <v>477</v>
      </c>
      <c r="M58" s="8" t="s">
        <v>412</v>
      </c>
      <c r="Y58" s="8">
        <f>IF(B58='5.เรียงปี'!G64,1,0)</f>
        <v>0</v>
      </c>
    </row>
    <row r="59" spans="1:25" s="8" customFormat="1" ht="21.75" thickBot="1">
      <c r="A59" s="20">
        <v>2563</v>
      </c>
      <c r="B59" s="22" t="s">
        <v>232</v>
      </c>
      <c r="C59" s="20" t="s">
        <v>98</v>
      </c>
      <c r="D59" s="14" t="s">
        <v>9</v>
      </c>
      <c r="E59" s="14" t="s">
        <v>24</v>
      </c>
      <c r="F59" s="14" t="s">
        <v>15</v>
      </c>
      <c r="G59" s="14" t="s">
        <v>309</v>
      </c>
      <c r="H59" s="14" t="s">
        <v>335</v>
      </c>
      <c r="I59" s="13"/>
      <c r="J59" s="13" t="s">
        <v>336</v>
      </c>
      <c r="K59" s="13" t="s">
        <v>477</v>
      </c>
      <c r="M59" s="8" t="s">
        <v>413</v>
      </c>
      <c r="Y59" s="8">
        <f>IF(B59='5.เรียงปี'!G65,1,0)</f>
        <v>0</v>
      </c>
    </row>
    <row r="60" spans="1:25" s="8" customFormat="1" ht="21.75" thickBot="1">
      <c r="A60" s="20">
        <v>2563</v>
      </c>
      <c r="B60" s="22" t="s">
        <v>233</v>
      </c>
      <c r="C60" s="20" t="s">
        <v>99</v>
      </c>
      <c r="D60" s="14" t="s">
        <v>9</v>
      </c>
      <c r="E60" s="14" t="s">
        <v>24</v>
      </c>
      <c r="F60" s="14" t="s">
        <v>13</v>
      </c>
      <c r="G60" s="14" t="s">
        <v>307</v>
      </c>
      <c r="H60" s="14" t="s">
        <v>335</v>
      </c>
      <c r="I60" s="13"/>
      <c r="J60" s="13" t="s">
        <v>336</v>
      </c>
      <c r="K60" s="13" t="s">
        <v>477</v>
      </c>
      <c r="M60" s="8" t="s">
        <v>414</v>
      </c>
      <c r="Y60" s="8">
        <f>IF(B60='5.เรียงปี'!G66,1,0)</f>
        <v>0</v>
      </c>
    </row>
    <row r="61" spans="1:25" s="8" customFormat="1" ht="21.75" thickBot="1">
      <c r="A61" s="20">
        <v>2563</v>
      </c>
      <c r="B61" s="22" t="s">
        <v>234</v>
      </c>
      <c r="C61" s="20" t="s">
        <v>100</v>
      </c>
      <c r="D61" s="14" t="s">
        <v>9</v>
      </c>
      <c r="E61" s="14" t="s">
        <v>23</v>
      </c>
      <c r="F61" s="14" t="s">
        <v>53</v>
      </c>
      <c r="G61" s="14" t="s">
        <v>307</v>
      </c>
      <c r="H61" s="14" t="s">
        <v>335</v>
      </c>
      <c r="I61" s="13"/>
      <c r="J61" s="13" t="s">
        <v>336</v>
      </c>
      <c r="K61" s="13" t="s">
        <v>477</v>
      </c>
      <c r="M61" s="8" t="s">
        <v>415</v>
      </c>
      <c r="Y61" s="8">
        <f>IF(B61='5.เรียงปี'!G67,1,0)</f>
        <v>0</v>
      </c>
    </row>
    <row r="62" spans="1:25" s="8" customFormat="1" ht="21.75" thickBot="1">
      <c r="A62" s="20">
        <v>2563</v>
      </c>
      <c r="B62" s="22" t="s">
        <v>235</v>
      </c>
      <c r="C62" s="20" t="s">
        <v>101</v>
      </c>
      <c r="D62" s="14" t="s">
        <v>9</v>
      </c>
      <c r="E62" s="14" t="s">
        <v>24</v>
      </c>
      <c r="F62" s="14" t="s">
        <v>15</v>
      </c>
      <c r="G62" s="14" t="s">
        <v>310</v>
      </c>
      <c r="H62" s="14" t="s">
        <v>335</v>
      </c>
      <c r="I62" s="13"/>
      <c r="J62" s="13" t="s">
        <v>336</v>
      </c>
      <c r="K62" s="13" t="s">
        <v>478</v>
      </c>
      <c r="M62" s="8" t="s">
        <v>416</v>
      </c>
      <c r="Y62" s="8">
        <f>IF(B62='5.เรียงปี'!G68,1,0)</f>
        <v>0</v>
      </c>
    </row>
    <row r="63" spans="1:25" s="8" customFormat="1" ht="21.75" thickBot="1">
      <c r="A63" s="24">
        <v>2563</v>
      </c>
      <c r="B63" s="26" t="s">
        <v>236</v>
      </c>
      <c r="C63" s="27" t="s">
        <v>102</v>
      </c>
      <c r="D63" s="16" t="s">
        <v>9</v>
      </c>
      <c r="E63" s="16" t="s">
        <v>15</v>
      </c>
      <c r="F63" s="16" t="s">
        <v>19</v>
      </c>
      <c r="G63" s="16" t="s">
        <v>310</v>
      </c>
      <c r="H63" s="16" t="s">
        <v>335</v>
      </c>
      <c r="I63" s="19"/>
      <c r="J63" s="12" t="s">
        <v>336</v>
      </c>
      <c r="K63" s="12" t="s">
        <v>339</v>
      </c>
      <c r="M63" s="8" t="s">
        <v>417</v>
      </c>
      <c r="Y63" s="8">
        <f>IF(B63='5.เรียงปี'!G69,1,0)</f>
        <v>0</v>
      </c>
    </row>
    <row r="64" spans="1:25" s="8" customFormat="1" ht="21.75" thickBot="1">
      <c r="A64" s="20">
        <v>2563</v>
      </c>
      <c r="B64" s="22" t="s">
        <v>257</v>
      </c>
      <c r="C64" s="20" t="s">
        <v>125</v>
      </c>
      <c r="D64" s="14" t="s">
        <v>9</v>
      </c>
      <c r="E64" s="14" t="s">
        <v>24</v>
      </c>
      <c r="F64" s="14" t="s">
        <v>15</v>
      </c>
      <c r="G64" s="14" t="s">
        <v>318</v>
      </c>
      <c r="H64" s="14" t="s">
        <v>160</v>
      </c>
      <c r="I64" s="13"/>
      <c r="J64" s="13" t="s">
        <v>336</v>
      </c>
      <c r="K64" s="13" t="s">
        <v>339</v>
      </c>
      <c r="M64" s="8" t="s">
        <v>438</v>
      </c>
      <c r="Y64" s="8">
        <f>IF(B64='5.เรียงปี'!G90,1,0)</f>
        <v>0</v>
      </c>
    </row>
    <row r="65" spans="1:25" s="8" customFormat="1" ht="21.75" thickBot="1">
      <c r="A65" s="20">
        <v>2563</v>
      </c>
      <c r="B65" s="22" t="s">
        <v>258</v>
      </c>
      <c r="C65" s="20" t="s">
        <v>126</v>
      </c>
      <c r="D65" s="14" t="s">
        <v>9</v>
      </c>
      <c r="E65" s="14" t="s">
        <v>24</v>
      </c>
      <c r="F65" s="14" t="s">
        <v>15</v>
      </c>
      <c r="G65" s="14" t="s">
        <v>318</v>
      </c>
      <c r="H65" s="14" t="s">
        <v>160</v>
      </c>
      <c r="I65" s="13"/>
      <c r="J65" s="13" t="s">
        <v>337</v>
      </c>
      <c r="K65" s="13" t="s">
        <v>340</v>
      </c>
      <c r="M65" s="8" t="s">
        <v>439</v>
      </c>
      <c r="Y65" s="8">
        <f>IF(B65='5.เรียงปี'!G91,1,0)</f>
        <v>0</v>
      </c>
    </row>
    <row r="66" spans="1:25" s="8" customFormat="1" ht="21.75" thickBot="1">
      <c r="A66" s="20">
        <v>2563</v>
      </c>
      <c r="B66" s="22" t="s">
        <v>259</v>
      </c>
      <c r="C66" s="20" t="s">
        <v>127</v>
      </c>
      <c r="D66" s="14" t="s">
        <v>9</v>
      </c>
      <c r="E66" s="14" t="s">
        <v>24</v>
      </c>
      <c r="F66" s="14" t="s">
        <v>46</v>
      </c>
      <c r="G66" s="14" t="s">
        <v>319</v>
      </c>
      <c r="H66" s="14" t="s">
        <v>160</v>
      </c>
      <c r="I66" s="13"/>
      <c r="J66" s="13" t="s">
        <v>336</v>
      </c>
      <c r="K66" s="13" t="s">
        <v>339</v>
      </c>
      <c r="M66" s="8" t="s">
        <v>440</v>
      </c>
      <c r="Y66" s="8">
        <f>IF(B66='5.เรียงปี'!G92,1,0)</f>
        <v>0</v>
      </c>
    </row>
    <row r="67" spans="1:25" s="8" customFormat="1" ht="21.75" thickBot="1">
      <c r="A67" s="20">
        <v>2563</v>
      </c>
      <c r="B67" s="22" t="s">
        <v>260</v>
      </c>
      <c r="C67" s="20" t="s">
        <v>128</v>
      </c>
      <c r="D67" s="14" t="s">
        <v>9</v>
      </c>
      <c r="E67" s="14" t="s">
        <v>96</v>
      </c>
      <c r="F67" s="14" t="s">
        <v>119</v>
      </c>
      <c r="G67" s="14" t="s">
        <v>320</v>
      </c>
      <c r="H67" s="14" t="s">
        <v>160</v>
      </c>
      <c r="I67" s="13"/>
      <c r="J67" s="13" t="s">
        <v>336</v>
      </c>
      <c r="K67" s="13" t="s">
        <v>339</v>
      </c>
      <c r="M67" s="8" t="s">
        <v>441</v>
      </c>
      <c r="Y67" s="8">
        <f>IF(B67='5.เรียงปี'!G93,1,0)</f>
        <v>0</v>
      </c>
    </row>
    <row r="68" spans="1:25" s="8" customFormat="1" ht="21.75" thickBot="1">
      <c r="A68" s="20">
        <v>2563</v>
      </c>
      <c r="B68" s="22" t="s">
        <v>261</v>
      </c>
      <c r="C68" s="20" t="s">
        <v>129</v>
      </c>
      <c r="D68" s="14" t="s">
        <v>9</v>
      </c>
      <c r="E68" s="14" t="s">
        <v>24</v>
      </c>
      <c r="F68" s="14" t="s">
        <v>15</v>
      </c>
      <c r="G68" s="14" t="s">
        <v>321</v>
      </c>
      <c r="H68" s="14" t="s">
        <v>160</v>
      </c>
      <c r="I68" s="13"/>
      <c r="J68" s="13" t="s">
        <v>337</v>
      </c>
      <c r="K68" s="13" t="s">
        <v>340</v>
      </c>
      <c r="M68" s="8" t="s">
        <v>442</v>
      </c>
      <c r="Y68" s="8">
        <f>IF(B68='5.เรียงปี'!G94,1,0)</f>
        <v>0</v>
      </c>
    </row>
    <row r="69" spans="1:25" s="8" customFormat="1" ht="21.75" thickBot="1">
      <c r="A69" s="20">
        <v>2563</v>
      </c>
      <c r="B69" s="22" t="s">
        <v>262</v>
      </c>
      <c r="C69" s="20" t="s">
        <v>130</v>
      </c>
      <c r="D69" s="14" t="s">
        <v>9</v>
      </c>
      <c r="E69" s="14" t="s">
        <v>24</v>
      </c>
      <c r="F69" s="14" t="s">
        <v>15</v>
      </c>
      <c r="G69" s="14" t="s">
        <v>322</v>
      </c>
      <c r="H69" s="14" t="s">
        <v>160</v>
      </c>
      <c r="I69" s="13"/>
      <c r="J69" s="13" t="s">
        <v>336</v>
      </c>
      <c r="K69" s="13" t="s">
        <v>339</v>
      </c>
      <c r="M69" s="8" t="s">
        <v>443</v>
      </c>
      <c r="Y69" s="8">
        <f>IF(B69='5.เรียงปี'!G95,1,0)</f>
        <v>0</v>
      </c>
    </row>
    <row r="70" spans="1:25" s="8" customFormat="1" ht="21.75" thickBot="1">
      <c r="A70" s="20">
        <v>2563</v>
      </c>
      <c r="B70" s="22" t="s">
        <v>263</v>
      </c>
      <c r="C70" s="20" t="s">
        <v>131</v>
      </c>
      <c r="D70" s="14" t="s">
        <v>9</v>
      </c>
      <c r="E70" s="14" t="s">
        <v>24</v>
      </c>
      <c r="F70" s="14" t="s">
        <v>15</v>
      </c>
      <c r="G70" s="14" t="s">
        <v>323</v>
      </c>
      <c r="H70" s="14" t="s">
        <v>160</v>
      </c>
      <c r="I70" s="13"/>
      <c r="J70" s="13" t="s">
        <v>336</v>
      </c>
      <c r="K70" s="13" t="s">
        <v>339</v>
      </c>
      <c r="M70" s="8" t="s">
        <v>444</v>
      </c>
      <c r="Y70" s="8">
        <f>IF(B70='5.เรียงปี'!G96,1,0)</f>
        <v>0</v>
      </c>
    </row>
    <row r="71" spans="1:25" s="8" customFormat="1" ht="21.75" thickBot="1">
      <c r="A71" s="20">
        <v>2563</v>
      </c>
      <c r="B71" s="22" t="s">
        <v>264</v>
      </c>
      <c r="C71" s="20" t="s">
        <v>132</v>
      </c>
      <c r="D71" s="14" t="s">
        <v>9</v>
      </c>
      <c r="E71" s="14" t="s">
        <v>24</v>
      </c>
      <c r="F71" s="14" t="s">
        <v>15</v>
      </c>
      <c r="G71" s="14" t="s">
        <v>322</v>
      </c>
      <c r="H71" s="14" t="s">
        <v>160</v>
      </c>
      <c r="I71" s="13"/>
      <c r="J71" s="13" t="s">
        <v>336</v>
      </c>
      <c r="K71" s="13" t="s">
        <v>341</v>
      </c>
      <c r="M71" s="8" t="s">
        <v>445</v>
      </c>
      <c r="Y71" s="8">
        <f>IF(B71='5.เรียงปี'!G97,1,0)</f>
        <v>0</v>
      </c>
    </row>
    <row r="72" spans="1:25" s="8" customFormat="1" ht="21.75" thickBot="1">
      <c r="A72" s="20">
        <v>2563</v>
      </c>
      <c r="B72" s="22" t="s">
        <v>265</v>
      </c>
      <c r="C72" s="20" t="s">
        <v>133</v>
      </c>
      <c r="D72" s="14" t="s">
        <v>9</v>
      </c>
      <c r="E72" s="14" t="s">
        <v>24</v>
      </c>
      <c r="F72" s="14" t="s">
        <v>15</v>
      </c>
      <c r="G72" s="14" t="s">
        <v>322</v>
      </c>
      <c r="H72" s="14" t="s">
        <v>160</v>
      </c>
      <c r="I72" s="13"/>
      <c r="J72" s="13" t="s">
        <v>336</v>
      </c>
      <c r="K72" s="13" t="s">
        <v>339</v>
      </c>
      <c r="M72" s="8" t="s">
        <v>446</v>
      </c>
      <c r="Y72" s="8">
        <f>IF(B72='5.เรียงปี'!G98,1,0)</f>
        <v>0</v>
      </c>
    </row>
    <row r="73" spans="1:25" s="8" customFormat="1" ht="21.75" thickBot="1">
      <c r="A73" s="20">
        <v>2563</v>
      </c>
      <c r="B73" s="22" t="s">
        <v>266</v>
      </c>
      <c r="C73" s="20" t="s">
        <v>134</v>
      </c>
      <c r="D73" s="14" t="s">
        <v>9</v>
      </c>
      <c r="E73" s="14" t="s">
        <v>24</v>
      </c>
      <c r="F73" s="14" t="s">
        <v>15</v>
      </c>
      <c r="G73" s="14" t="s">
        <v>322</v>
      </c>
      <c r="H73" s="14" t="s">
        <v>160</v>
      </c>
      <c r="I73" s="13"/>
      <c r="J73" s="13" t="s">
        <v>336</v>
      </c>
      <c r="K73" s="13" t="s">
        <v>339</v>
      </c>
      <c r="M73" s="8" t="s">
        <v>447</v>
      </c>
      <c r="Y73" s="8">
        <f>IF(B73='5.เรียงปี'!G99,1,0)</f>
        <v>0</v>
      </c>
    </row>
    <row r="74" spans="1:25" s="8" customFormat="1" ht="21.75" thickBot="1">
      <c r="A74" s="20">
        <v>2563</v>
      </c>
      <c r="B74" s="22" t="s">
        <v>267</v>
      </c>
      <c r="C74" s="20" t="s">
        <v>77</v>
      </c>
      <c r="D74" s="14" t="s">
        <v>9</v>
      </c>
      <c r="E74" s="14" t="s">
        <v>24</v>
      </c>
      <c r="F74" s="14" t="s">
        <v>15</v>
      </c>
      <c r="G74" s="14" t="s">
        <v>324</v>
      </c>
      <c r="H74" s="14" t="s">
        <v>160</v>
      </c>
      <c r="I74" s="13"/>
      <c r="J74" s="13" t="s">
        <v>337</v>
      </c>
      <c r="K74" s="13" t="s">
        <v>343</v>
      </c>
      <c r="M74" s="8" t="s">
        <v>448</v>
      </c>
      <c r="Y74" s="8">
        <f>IF(B74='5.เรียงปี'!G100,1,0)</f>
        <v>0</v>
      </c>
    </row>
    <row r="75" spans="1:25" s="8" customFormat="1" ht="21.75" thickBot="1">
      <c r="A75" s="20">
        <v>2563</v>
      </c>
      <c r="B75" s="22" t="s">
        <v>268</v>
      </c>
      <c r="C75" s="20" t="s">
        <v>135</v>
      </c>
      <c r="D75" s="14" t="s">
        <v>9</v>
      </c>
      <c r="E75" s="14" t="s">
        <v>24</v>
      </c>
      <c r="F75" s="14" t="s">
        <v>15</v>
      </c>
      <c r="G75" s="14" t="s">
        <v>312</v>
      </c>
      <c r="H75" s="14" t="s">
        <v>160</v>
      </c>
      <c r="I75" s="13"/>
      <c r="J75" s="13" t="s">
        <v>336</v>
      </c>
      <c r="K75" s="13" t="s">
        <v>339</v>
      </c>
      <c r="M75" s="8" t="s">
        <v>449</v>
      </c>
      <c r="Y75" s="8">
        <f>IF(B75='5.เรียงปี'!G101,1,0)</f>
        <v>0</v>
      </c>
    </row>
    <row r="76" spans="1:25" s="8" customFormat="1" ht="21.75" thickBot="1">
      <c r="A76" s="20">
        <v>2563</v>
      </c>
      <c r="B76" s="22" t="s">
        <v>269</v>
      </c>
      <c r="C76" s="20" t="s">
        <v>136</v>
      </c>
      <c r="D76" s="14" t="s">
        <v>9</v>
      </c>
      <c r="E76" s="14" t="s">
        <v>12</v>
      </c>
      <c r="F76" s="14" t="s">
        <v>49</v>
      </c>
      <c r="G76" s="14" t="s">
        <v>325</v>
      </c>
      <c r="H76" s="14" t="s">
        <v>160</v>
      </c>
      <c r="I76" s="13"/>
      <c r="J76" s="13" t="s">
        <v>336</v>
      </c>
      <c r="K76" s="13" t="s">
        <v>339</v>
      </c>
      <c r="M76" s="8" t="s">
        <v>450</v>
      </c>
      <c r="Y76" s="8">
        <f>IF(B76='5.เรียงปี'!G102,1,0)</f>
        <v>0</v>
      </c>
    </row>
    <row r="77" spans="1:25" s="8" customFormat="1" ht="21.75" thickBot="1">
      <c r="A77" s="20">
        <v>2563</v>
      </c>
      <c r="B77" s="22" t="s">
        <v>270</v>
      </c>
      <c r="C77" s="20" t="s">
        <v>137</v>
      </c>
      <c r="D77" s="14" t="s">
        <v>9</v>
      </c>
      <c r="E77" s="14" t="s">
        <v>24</v>
      </c>
      <c r="F77" s="14" t="s">
        <v>15</v>
      </c>
      <c r="G77" s="14" t="s">
        <v>326</v>
      </c>
      <c r="H77" s="14" t="s">
        <v>160</v>
      </c>
      <c r="I77" s="13"/>
      <c r="J77" s="13" t="s">
        <v>338</v>
      </c>
      <c r="K77" s="13" t="s">
        <v>476</v>
      </c>
      <c r="M77" s="23" t="s">
        <v>451</v>
      </c>
      <c r="Y77" s="8">
        <f>IF(B77='5.เรียงปี'!G103,1,0)</f>
        <v>0</v>
      </c>
    </row>
    <row r="78" spans="1:25" s="8" customFormat="1" ht="21.75" thickBot="1">
      <c r="A78" s="20">
        <v>2563</v>
      </c>
      <c r="B78" s="22" t="s">
        <v>271</v>
      </c>
      <c r="C78" s="20" t="s">
        <v>138</v>
      </c>
      <c r="D78" s="14" t="s">
        <v>9</v>
      </c>
      <c r="E78" s="14" t="s">
        <v>96</v>
      </c>
      <c r="F78" s="14" t="s">
        <v>12</v>
      </c>
      <c r="G78" s="14" t="s">
        <v>316</v>
      </c>
      <c r="H78" s="14" t="s">
        <v>160</v>
      </c>
      <c r="I78" s="13"/>
      <c r="J78" s="13" t="s">
        <v>337</v>
      </c>
      <c r="K78" s="13" t="s">
        <v>340</v>
      </c>
      <c r="M78" s="8" t="s">
        <v>452</v>
      </c>
      <c r="Y78" s="8">
        <f>IF(B78='5.เรียงปี'!G104,1,0)</f>
        <v>0</v>
      </c>
    </row>
    <row r="79" spans="1:25" s="8" customFormat="1" ht="21.75" thickBot="1">
      <c r="A79" s="24">
        <v>2563</v>
      </c>
      <c r="B79" s="25" t="s">
        <v>280</v>
      </c>
      <c r="C79" s="20" t="s">
        <v>77</v>
      </c>
      <c r="D79" s="15" t="s">
        <v>9</v>
      </c>
      <c r="E79" s="15" t="s">
        <v>108</v>
      </c>
      <c r="F79" s="15" t="s">
        <v>108</v>
      </c>
      <c r="G79" s="15" t="s">
        <v>331</v>
      </c>
      <c r="H79" s="15" t="s">
        <v>160</v>
      </c>
      <c r="I79" s="12"/>
      <c r="J79" s="12" t="s">
        <v>336</v>
      </c>
      <c r="K79" s="12" t="s">
        <v>339</v>
      </c>
      <c r="M79" s="8" t="s">
        <v>461</v>
      </c>
      <c r="Y79" s="8">
        <f>IF(B79='5.เรียงปี'!G113,1,0)</f>
        <v>0</v>
      </c>
    </row>
    <row r="80" spans="1:25" s="8" customFormat="1" ht="21.75" thickBot="1">
      <c r="A80" s="24">
        <v>2564</v>
      </c>
      <c r="B80" s="25" t="s">
        <v>185</v>
      </c>
      <c r="C80" s="20" t="s">
        <v>38</v>
      </c>
      <c r="D80" s="16" t="s">
        <v>9</v>
      </c>
      <c r="E80" s="15" t="s">
        <v>18</v>
      </c>
      <c r="F80" s="15" t="s">
        <v>19</v>
      </c>
      <c r="G80" s="15" t="s">
        <v>297</v>
      </c>
      <c r="H80" s="15" t="s">
        <v>21</v>
      </c>
      <c r="I80" s="12"/>
      <c r="J80" s="12" t="s">
        <v>336</v>
      </c>
      <c r="K80" s="12" t="s">
        <v>339</v>
      </c>
      <c r="M80" s="8" t="s">
        <v>361</v>
      </c>
      <c r="Y80" s="8">
        <f>IF(B80='5.เรียงปี'!G13,1,0)</f>
        <v>0</v>
      </c>
    </row>
    <row r="81" spans="1:25" s="8" customFormat="1" ht="21.75" thickBot="1">
      <c r="A81" s="24">
        <v>2564</v>
      </c>
      <c r="B81" s="25" t="s">
        <v>186</v>
      </c>
      <c r="C81" s="20" t="s">
        <v>39</v>
      </c>
      <c r="D81" s="15" t="s">
        <v>9</v>
      </c>
      <c r="E81" s="15" t="s">
        <v>18</v>
      </c>
      <c r="F81" s="15" t="s">
        <v>19</v>
      </c>
      <c r="G81" s="15" t="s">
        <v>295</v>
      </c>
      <c r="H81" s="15" t="s">
        <v>21</v>
      </c>
      <c r="I81" s="12"/>
      <c r="J81" s="12" t="s">
        <v>336</v>
      </c>
      <c r="K81" s="12" t="s">
        <v>339</v>
      </c>
      <c r="M81" s="8" t="s">
        <v>362</v>
      </c>
      <c r="Y81" s="8">
        <f>IF(B81='5.เรียงปี'!G14,1,0)</f>
        <v>0</v>
      </c>
    </row>
    <row r="82" spans="1:25" s="8" customFormat="1" ht="21.75" thickBot="1">
      <c r="A82" s="24">
        <v>2564</v>
      </c>
      <c r="B82" s="25" t="s">
        <v>187</v>
      </c>
      <c r="C82" s="20" t="s">
        <v>43</v>
      </c>
      <c r="D82" s="15" t="s">
        <v>9</v>
      </c>
      <c r="E82" s="15" t="s">
        <v>18</v>
      </c>
      <c r="F82" s="15" t="s">
        <v>19</v>
      </c>
      <c r="G82" s="15" t="s">
        <v>295</v>
      </c>
      <c r="H82" s="15" t="s">
        <v>21</v>
      </c>
      <c r="I82" s="12"/>
      <c r="J82" s="12" t="s">
        <v>336</v>
      </c>
      <c r="K82" s="12" t="s">
        <v>339</v>
      </c>
      <c r="M82" s="8" t="s">
        <v>363</v>
      </c>
      <c r="Y82" s="8">
        <f>IF(B82='5.เรียงปี'!G15,1,0)</f>
        <v>0</v>
      </c>
    </row>
    <row r="83" spans="1:25" s="8" customFormat="1" ht="21.75" thickBot="1">
      <c r="A83" s="24">
        <v>2564</v>
      </c>
      <c r="B83" s="25" t="s">
        <v>188</v>
      </c>
      <c r="C83" s="20" t="s">
        <v>44</v>
      </c>
      <c r="D83" s="15" t="s">
        <v>9</v>
      </c>
      <c r="E83" s="15" t="s">
        <v>18</v>
      </c>
      <c r="F83" s="15" t="s">
        <v>19</v>
      </c>
      <c r="G83" s="15" t="s">
        <v>295</v>
      </c>
      <c r="H83" s="15" t="s">
        <v>21</v>
      </c>
      <c r="I83" s="12"/>
      <c r="J83" s="12" t="s">
        <v>336</v>
      </c>
      <c r="K83" s="12" t="s">
        <v>339</v>
      </c>
      <c r="M83" s="8" t="s">
        <v>364</v>
      </c>
      <c r="Y83" s="8">
        <f>IF(B83='5.เรียงปี'!G16,1,0)</f>
        <v>0</v>
      </c>
    </row>
    <row r="84" spans="1:25" s="8" customFormat="1" ht="21.75" thickBot="1">
      <c r="A84" s="24">
        <v>2564</v>
      </c>
      <c r="B84" s="25" t="s">
        <v>189</v>
      </c>
      <c r="C84" s="20" t="s">
        <v>45</v>
      </c>
      <c r="D84" s="15" t="s">
        <v>9</v>
      </c>
      <c r="E84" s="15" t="s">
        <v>18</v>
      </c>
      <c r="F84" s="15" t="s">
        <v>19</v>
      </c>
      <c r="G84" s="15" t="s">
        <v>295</v>
      </c>
      <c r="H84" s="15" t="s">
        <v>21</v>
      </c>
      <c r="I84" s="12"/>
      <c r="J84" s="12" t="s">
        <v>336</v>
      </c>
      <c r="K84" s="12" t="s">
        <v>339</v>
      </c>
      <c r="M84" s="8" t="s">
        <v>365</v>
      </c>
      <c r="Y84" s="8">
        <f>IF(B84='5.เรียงปี'!G17,1,0)</f>
        <v>0</v>
      </c>
    </row>
    <row r="85" spans="1:25" s="8" customFormat="1" ht="21.75" thickBot="1">
      <c r="A85" s="24">
        <v>2564</v>
      </c>
      <c r="B85" s="25" t="s">
        <v>190</v>
      </c>
      <c r="C85" s="20" t="s">
        <v>47</v>
      </c>
      <c r="D85" s="15" t="s">
        <v>9</v>
      </c>
      <c r="E85" s="15" t="s">
        <v>18</v>
      </c>
      <c r="F85" s="15" t="s">
        <v>19</v>
      </c>
      <c r="G85" s="15" t="s">
        <v>295</v>
      </c>
      <c r="H85" s="15" t="s">
        <v>21</v>
      </c>
      <c r="I85" s="12"/>
      <c r="J85" s="12" t="s">
        <v>336</v>
      </c>
      <c r="K85" s="12" t="s">
        <v>339</v>
      </c>
      <c r="M85" s="8" t="s">
        <v>366</v>
      </c>
      <c r="Y85" s="8">
        <f>IF(B85='5.เรียงปี'!G18,1,0)</f>
        <v>0</v>
      </c>
    </row>
    <row r="86" spans="1:25" s="8" customFormat="1" ht="21.75" thickBot="1">
      <c r="A86" s="24">
        <v>2564</v>
      </c>
      <c r="B86" s="25" t="s">
        <v>191</v>
      </c>
      <c r="C86" s="20" t="s">
        <v>48</v>
      </c>
      <c r="D86" s="15" t="s">
        <v>9</v>
      </c>
      <c r="E86" s="15" t="s">
        <v>18</v>
      </c>
      <c r="F86" s="15" t="s">
        <v>19</v>
      </c>
      <c r="G86" s="15" t="s">
        <v>295</v>
      </c>
      <c r="H86" s="15" t="s">
        <v>21</v>
      </c>
      <c r="I86" s="12"/>
      <c r="J86" s="12" t="s">
        <v>336</v>
      </c>
      <c r="K86" s="12" t="s">
        <v>339</v>
      </c>
      <c r="M86" s="8" t="s">
        <v>367</v>
      </c>
      <c r="Y86" s="8">
        <f>IF(B86='5.เรียงปี'!G19,1,0)</f>
        <v>0</v>
      </c>
    </row>
    <row r="87" spans="1:25" s="8" customFormat="1" ht="21.75" thickBot="1">
      <c r="A87" s="24">
        <v>2564</v>
      </c>
      <c r="B87" s="25" t="s">
        <v>180</v>
      </c>
      <c r="C87" s="20" t="s">
        <v>50</v>
      </c>
      <c r="D87" s="15" t="s">
        <v>9</v>
      </c>
      <c r="E87" s="15" t="s">
        <v>18</v>
      </c>
      <c r="F87" s="15" t="s">
        <v>19</v>
      </c>
      <c r="G87" s="15" t="s">
        <v>295</v>
      </c>
      <c r="H87" s="15" t="s">
        <v>21</v>
      </c>
      <c r="I87" s="12"/>
      <c r="J87" s="12" t="s">
        <v>336</v>
      </c>
      <c r="K87" s="12" t="s">
        <v>339</v>
      </c>
      <c r="M87" s="8" t="s">
        <v>368</v>
      </c>
      <c r="Y87" s="8">
        <f>IF(B87='5.เรียงปี'!G20,1,0)</f>
        <v>0</v>
      </c>
    </row>
    <row r="88" spans="1:25" s="8" customFormat="1" ht="21.75" thickBot="1">
      <c r="A88" s="24">
        <v>2564</v>
      </c>
      <c r="B88" s="25" t="s">
        <v>192</v>
      </c>
      <c r="C88" s="20" t="s">
        <v>51</v>
      </c>
      <c r="D88" s="15" t="s">
        <v>9</v>
      </c>
      <c r="E88" s="15" t="s">
        <v>18</v>
      </c>
      <c r="F88" s="15" t="s">
        <v>19</v>
      </c>
      <c r="G88" s="15" t="s">
        <v>295</v>
      </c>
      <c r="H88" s="15" t="s">
        <v>21</v>
      </c>
      <c r="I88" s="12"/>
      <c r="J88" s="12" t="s">
        <v>336</v>
      </c>
      <c r="K88" s="12" t="s">
        <v>339</v>
      </c>
      <c r="M88" s="8" t="s">
        <v>370</v>
      </c>
      <c r="Y88" s="8">
        <f>IF(B88='5.เรียงปี'!G22,1,0)</f>
        <v>0</v>
      </c>
    </row>
    <row r="89" spans="1:25" s="8" customFormat="1" ht="21.75" thickBot="1">
      <c r="A89" s="24">
        <v>2564</v>
      </c>
      <c r="B89" s="25" t="s">
        <v>193</v>
      </c>
      <c r="C89" s="20" t="s">
        <v>52</v>
      </c>
      <c r="D89" s="15" t="s">
        <v>9</v>
      </c>
      <c r="E89" s="15" t="s">
        <v>18</v>
      </c>
      <c r="F89" s="15" t="s">
        <v>19</v>
      </c>
      <c r="G89" s="15" t="s">
        <v>295</v>
      </c>
      <c r="H89" s="15" t="s">
        <v>21</v>
      </c>
      <c r="I89" s="12"/>
      <c r="J89" s="12" t="s">
        <v>336</v>
      </c>
      <c r="K89" s="12" t="s">
        <v>339</v>
      </c>
      <c r="M89" s="8" t="s">
        <v>371</v>
      </c>
      <c r="Y89" s="8">
        <f>IF(B89='5.เรียงปี'!G23,1,0)</f>
        <v>0</v>
      </c>
    </row>
    <row r="90" spans="1:25" s="8" customFormat="1" ht="21.75" thickBot="1">
      <c r="A90" s="24">
        <v>2564</v>
      </c>
      <c r="B90" s="25" t="s">
        <v>194</v>
      </c>
      <c r="C90" s="20" t="s">
        <v>54</v>
      </c>
      <c r="D90" s="15" t="s">
        <v>9</v>
      </c>
      <c r="E90" s="15" t="s">
        <v>18</v>
      </c>
      <c r="F90" s="15" t="s">
        <v>19</v>
      </c>
      <c r="G90" s="15" t="s">
        <v>295</v>
      </c>
      <c r="H90" s="15" t="s">
        <v>21</v>
      </c>
      <c r="I90" s="12"/>
      <c r="J90" s="12" t="s">
        <v>336</v>
      </c>
      <c r="K90" s="12" t="s">
        <v>339</v>
      </c>
      <c r="M90" s="8" t="s">
        <v>372</v>
      </c>
      <c r="Y90" s="8">
        <f>IF(B90='5.เรียงปี'!G24,1,0)</f>
        <v>0</v>
      </c>
    </row>
    <row r="91" spans="1:25" s="8" customFormat="1" ht="21.75" thickBot="1">
      <c r="A91" s="24">
        <v>2564</v>
      </c>
      <c r="B91" s="25" t="s">
        <v>195</v>
      </c>
      <c r="C91" s="20" t="s">
        <v>55</v>
      </c>
      <c r="D91" s="15" t="s">
        <v>9</v>
      </c>
      <c r="E91" s="15" t="s">
        <v>18</v>
      </c>
      <c r="F91" s="15" t="s">
        <v>19</v>
      </c>
      <c r="G91" s="15" t="s">
        <v>295</v>
      </c>
      <c r="H91" s="15" t="s">
        <v>21</v>
      </c>
      <c r="I91" s="12"/>
      <c r="J91" s="12" t="s">
        <v>336</v>
      </c>
      <c r="K91" s="12" t="s">
        <v>339</v>
      </c>
      <c r="M91" s="8" t="s">
        <v>373</v>
      </c>
      <c r="Y91" s="8">
        <f>IF(B91='5.เรียงปี'!G25,1,0)</f>
        <v>0</v>
      </c>
    </row>
    <row r="92" spans="1:25" s="8" customFormat="1" ht="21.75" thickBot="1">
      <c r="A92" s="24">
        <v>2564</v>
      </c>
      <c r="B92" s="25" t="s">
        <v>196</v>
      </c>
      <c r="C92" s="20" t="s">
        <v>56</v>
      </c>
      <c r="D92" s="16" t="s">
        <v>9</v>
      </c>
      <c r="E92" s="15" t="s">
        <v>18</v>
      </c>
      <c r="F92" s="15" t="s">
        <v>19</v>
      </c>
      <c r="G92" s="15" t="s">
        <v>295</v>
      </c>
      <c r="H92" s="15" t="s">
        <v>21</v>
      </c>
      <c r="I92" s="12"/>
      <c r="J92" s="12" t="s">
        <v>336</v>
      </c>
      <c r="K92" s="12" t="s">
        <v>339</v>
      </c>
      <c r="M92" s="8" t="s">
        <v>374</v>
      </c>
      <c r="Y92" s="8">
        <f>IF(B92='5.เรียงปี'!G26,1,0)</f>
        <v>0</v>
      </c>
    </row>
    <row r="93" spans="1:25" s="8" customFormat="1" ht="21.75" thickBot="1">
      <c r="A93" s="24">
        <v>2564</v>
      </c>
      <c r="B93" s="25" t="s">
        <v>197</v>
      </c>
      <c r="C93" s="20" t="s">
        <v>57</v>
      </c>
      <c r="D93" s="16" t="s">
        <v>9</v>
      </c>
      <c r="E93" s="15" t="s">
        <v>18</v>
      </c>
      <c r="F93" s="15" t="s">
        <v>19</v>
      </c>
      <c r="G93" s="15" t="s">
        <v>295</v>
      </c>
      <c r="H93" s="15" t="s">
        <v>21</v>
      </c>
      <c r="I93" s="12"/>
      <c r="J93" s="12" t="s">
        <v>336</v>
      </c>
      <c r="K93" s="12" t="s">
        <v>339</v>
      </c>
      <c r="M93" s="8" t="s">
        <v>375</v>
      </c>
      <c r="Y93" s="8">
        <f>IF(B93='5.เรียงปี'!G27,1,0)</f>
        <v>0</v>
      </c>
    </row>
    <row r="94" spans="1:25" s="8" customFormat="1" ht="21.75" thickBot="1">
      <c r="A94" s="24">
        <v>2564</v>
      </c>
      <c r="B94" s="25" t="s">
        <v>204</v>
      </c>
      <c r="C94" s="20" t="s">
        <v>58</v>
      </c>
      <c r="D94" s="15" t="s">
        <v>9</v>
      </c>
      <c r="E94" s="15" t="s">
        <v>18</v>
      </c>
      <c r="F94" s="15" t="s">
        <v>19</v>
      </c>
      <c r="G94" s="15" t="s">
        <v>299</v>
      </c>
      <c r="H94" s="15" t="s">
        <v>333</v>
      </c>
      <c r="I94" s="12"/>
      <c r="J94" s="12" t="s">
        <v>336</v>
      </c>
      <c r="K94" s="12" t="s">
        <v>339</v>
      </c>
      <c r="M94" s="23" t="s">
        <v>382</v>
      </c>
      <c r="Y94" s="8">
        <f>IF(B94='5.เรียงปี'!G34,1,0)</f>
        <v>0</v>
      </c>
    </row>
    <row r="95" spans="1:25" s="8" customFormat="1" ht="21.75" thickBot="1">
      <c r="A95" s="20">
        <v>2564</v>
      </c>
      <c r="B95" s="22" t="s">
        <v>181</v>
      </c>
      <c r="C95" s="20" t="s">
        <v>65</v>
      </c>
      <c r="D95" s="14" t="s">
        <v>9</v>
      </c>
      <c r="E95" s="14" t="s">
        <v>18</v>
      </c>
      <c r="F95" s="14" t="s">
        <v>19</v>
      </c>
      <c r="G95" s="14" t="s">
        <v>298</v>
      </c>
      <c r="H95" s="14" t="s">
        <v>333</v>
      </c>
      <c r="I95" s="13"/>
      <c r="J95" s="13" t="s">
        <v>336</v>
      </c>
      <c r="K95" s="13" t="s">
        <v>339</v>
      </c>
      <c r="M95" s="8" t="s">
        <v>384</v>
      </c>
      <c r="Y95" s="8">
        <f>IF(B95='5.เรียงปี'!G36,1,0)</f>
        <v>0</v>
      </c>
    </row>
    <row r="96" spans="1:25" s="8" customFormat="1" ht="21.75" thickBot="1">
      <c r="A96" s="24">
        <v>2564</v>
      </c>
      <c r="B96" s="25" t="s">
        <v>219</v>
      </c>
      <c r="C96" s="20" t="s">
        <v>83</v>
      </c>
      <c r="D96" s="16" t="s">
        <v>9</v>
      </c>
      <c r="E96" s="15" t="s">
        <v>18</v>
      </c>
      <c r="F96" s="15" t="s">
        <v>19</v>
      </c>
      <c r="G96" s="15" t="s">
        <v>302</v>
      </c>
      <c r="H96" s="15" t="s">
        <v>74</v>
      </c>
      <c r="I96" s="12"/>
      <c r="J96" s="12" t="s">
        <v>337</v>
      </c>
      <c r="K96" s="12" t="s">
        <v>340</v>
      </c>
      <c r="M96" s="8" t="s">
        <v>399</v>
      </c>
      <c r="Y96" s="8">
        <f>IF(B96='5.เรียงปี'!G51,1,0)</f>
        <v>0</v>
      </c>
    </row>
    <row r="97" spans="1:25" s="8" customFormat="1" ht="21.75" thickBot="1">
      <c r="A97" s="24">
        <v>2564</v>
      </c>
      <c r="B97" s="25" t="s">
        <v>206</v>
      </c>
      <c r="C97" s="20" t="s">
        <v>84</v>
      </c>
      <c r="D97" s="16" t="s">
        <v>9</v>
      </c>
      <c r="E97" s="15" t="s">
        <v>18</v>
      </c>
      <c r="F97" s="15" t="s">
        <v>19</v>
      </c>
      <c r="G97" s="15" t="s">
        <v>300</v>
      </c>
      <c r="H97" s="15" t="s">
        <v>74</v>
      </c>
      <c r="I97" s="12"/>
      <c r="J97" s="12" t="s">
        <v>336</v>
      </c>
      <c r="K97" s="12" t="s">
        <v>339</v>
      </c>
      <c r="M97" s="8" t="s">
        <v>400</v>
      </c>
      <c r="Y97" s="8">
        <f>IF(B97='5.เรียงปี'!G52,1,0)</f>
        <v>0</v>
      </c>
    </row>
    <row r="98" spans="1:25" s="8" customFormat="1" ht="21.75" thickBot="1">
      <c r="A98" s="24">
        <v>2564</v>
      </c>
      <c r="B98" s="25" t="s">
        <v>223</v>
      </c>
      <c r="C98" s="20" t="s">
        <v>88</v>
      </c>
      <c r="D98" s="16" t="s">
        <v>9</v>
      </c>
      <c r="E98" s="15" t="s">
        <v>18</v>
      </c>
      <c r="F98" s="15" t="s">
        <v>19</v>
      </c>
      <c r="G98" s="15" t="s">
        <v>304</v>
      </c>
      <c r="H98" s="15" t="s">
        <v>334</v>
      </c>
      <c r="I98" s="12"/>
      <c r="J98" s="12" t="s">
        <v>336</v>
      </c>
      <c r="K98" s="12" t="s">
        <v>342</v>
      </c>
      <c r="M98" s="8" t="s">
        <v>404</v>
      </c>
      <c r="Y98" s="8">
        <f>IF(B98='5.เรียงปี'!G56,1,0)</f>
        <v>0</v>
      </c>
    </row>
    <row r="99" spans="1:25" s="8" customFormat="1" ht="21.75" thickBot="1">
      <c r="A99" s="24">
        <v>2564</v>
      </c>
      <c r="B99" s="25" t="s">
        <v>224</v>
      </c>
      <c r="C99" s="20" t="s">
        <v>89</v>
      </c>
      <c r="D99" s="16" t="s">
        <v>9</v>
      </c>
      <c r="E99" s="15" t="s">
        <v>72</v>
      </c>
      <c r="F99" s="15" t="s">
        <v>13</v>
      </c>
      <c r="G99" s="15" t="s">
        <v>305</v>
      </c>
      <c r="H99" s="15" t="s">
        <v>156</v>
      </c>
      <c r="I99" s="12"/>
      <c r="J99" s="12" t="s">
        <v>337</v>
      </c>
      <c r="K99" s="12" t="s">
        <v>343</v>
      </c>
      <c r="M99" s="8" t="s">
        <v>405</v>
      </c>
      <c r="Y99" s="8">
        <f>IF(B99='5.เรียงปี'!G57,1,0)</f>
        <v>0</v>
      </c>
    </row>
    <row r="100" spans="1:25" s="8" customFormat="1" ht="21.75" thickBot="1">
      <c r="A100" s="24">
        <v>2564</v>
      </c>
      <c r="B100" s="25" t="s">
        <v>237</v>
      </c>
      <c r="C100" s="20" t="s">
        <v>77</v>
      </c>
      <c r="D100" s="16" t="s">
        <v>9</v>
      </c>
      <c r="E100" s="15" t="s">
        <v>18</v>
      </c>
      <c r="F100" s="15" t="s">
        <v>19</v>
      </c>
      <c r="G100" s="15" t="s">
        <v>307</v>
      </c>
      <c r="H100" s="15" t="s">
        <v>335</v>
      </c>
      <c r="I100" s="12"/>
      <c r="J100" s="12" t="s">
        <v>338</v>
      </c>
      <c r="K100" s="12" t="s">
        <v>344</v>
      </c>
      <c r="M100" s="8" t="s">
        <v>418</v>
      </c>
      <c r="Y100" s="8">
        <f>IF(B100='5.เรียงปี'!G70,1,0)</f>
        <v>0</v>
      </c>
    </row>
    <row r="101" spans="1:25" s="8" customFormat="1" ht="21.75" thickBot="1">
      <c r="A101" s="24">
        <v>2564</v>
      </c>
      <c r="B101" s="25" t="s">
        <v>238</v>
      </c>
      <c r="C101" s="20" t="s">
        <v>103</v>
      </c>
      <c r="D101" s="16" t="s">
        <v>9</v>
      </c>
      <c r="E101" s="15" t="s">
        <v>18</v>
      </c>
      <c r="F101" s="15" t="s">
        <v>19</v>
      </c>
      <c r="G101" s="15" t="s">
        <v>310</v>
      </c>
      <c r="H101" s="15" t="s">
        <v>335</v>
      </c>
      <c r="I101" s="12"/>
      <c r="J101" s="12" t="s">
        <v>336</v>
      </c>
      <c r="K101" s="12" t="s">
        <v>339</v>
      </c>
      <c r="M101" s="8" t="s">
        <v>419</v>
      </c>
      <c r="Y101" s="8">
        <f>IF(B101='5.เรียงปี'!G71,1,0)</f>
        <v>0</v>
      </c>
    </row>
    <row r="102" spans="1:25" s="8" customFormat="1" ht="21.75" thickBot="1">
      <c r="A102" s="24">
        <v>2564</v>
      </c>
      <c r="B102" s="25" t="s">
        <v>239</v>
      </c>
      <c r="C102" s="20" t="s">
        <v>104</v>
      </c>
      <c r="D102" s="16" t="s">
        <v>9</v>
      </c>
      <c r="E102" s="15" t="s">
        <v>18</v>
      </c>
      <c r="F102" s="15" t="s">
        <v>19</v>
      </c>
      <c r="G102" s="15" t="s">
        <v>310</v>
      </c>
      <c r="H102" s="15" t="s">
        <v>335</v>
      </c>
      <c r="I102" s="12"/>
      <c r="J102" s="12" t="s">
        <v>336</v>
      </c>
      <c r="K102" s="12" t="s">
        <v>339</v>
      </c>
      <c r="M102" s="8" t="s">
        <v>420</v>
      </c>
      <c r="Y102" s="8">
        <f>IF(B102='5.เรียงปี'!G72,1,0)</f>
        <v>0</v>
      </c>
    </row>
    <row r="103" spans="1:25" s="8" customFormat="1" ht="21.75" thickBot="1">
      <c r="A103" s="24">
        <v>2564</v>
      </c>
      <c r="B103" s="25" t="s">
        <v>240</v>
      </c>
      <c r="C103" s="20" t="s">
        <v>105</v>
      </c>
      <c r="D103" s="16" t="s">
        <v>9</v>
      </c>
      <c r="E103" s="15" t="s">
        <v>18</v>
      </c>
      <c r="F103" s="15" t="s">
        <v>19</v>
      </c>
      <c r="G103" s="15" t="s">
        <v>307</v>
      </c>
      <c r="H103" s="15" t="s">
        <v>335</v>
      </c>
      <c r="I103" s="12"/>
      <c r="J103" s="12" t="s">
        <v>338</v>
      </c>
      <c r="K103" s="12" t="s">
        <v>344</v>
      </c>
      <c r="M103" s="8" t="s">
        <v>421</v>
      </c>
      <c r="Y103" s="8">
        <f>IF(B103='5.เรียงปี'!G73,1,0)</f>
        <v>0</v>
      </c>
    </row>
    <row r="104" spans="1:25" s="8" customFormat="1" ht="21.75" thickBot="1">
      <c r="A104" s="24">
        <v>2564</v>
      </c>
      <c r="B104" s="25" t="s">
        <v>241</v>
      </c>
      <c r="C104" s="20" t="s">
        <v>106</v>
      </c>
      <c r="D104" s="16" t="s">
        <v>9</v>
      </c>
      <c r="E104" s="15" t="s">
        <v>18</v>
      </c>
      <c r="F104" s="15" t="s">
        <v>19</v>
      </c>
      <c r="G104" s="15" t="s">
        <v>307</v>
      </c>
      <c r="H104" s="15" t="s">
        <v>335</v>
      </c>
      <c r="I104" s="12"/>
      <c r="J104" s="12" t="s">
        <v>336</v>
      </c>
      <c r="K104" s="12" t="s">
        <v>339</v>
      </c>
      <c r="M104" s="8" t="s">
        <v>422</v>
      </c>
      <c r="Y104" s="8">
        <f>IF(B104='5.เรียงปี'!G74,1,0)</f>
        <v>0</v>
      </c>
    </row>
    <row r="105" spans="1:25" s="8" customFormat="1" ht="21.75" thickBot="1">
      <c r="A105" s="24">
        <v>2564</v>
      </c>
      <c r="B105" s="25" t="s">
        <v>282</v>
      </c>
      <c r="C105" s="20" t="s">
        <v>147</v>
      </c>
      <c r="D105" s="15" t="s">
        <v>9</v>
      </c>
      <c r="E105" s="15" t="s">
        <v>18</v>
      </c>
      <c r="F105" s="15" t="s">
        <v>19</v>
      </c>
      <c r="G105" s="15" t="s">
        <v>324</v>
      </c>
      <c r="H105" s="15" t="s">
        <v>160</v>
      </c>
      <c r="I105" s="12"/>
      <c r="J105" s="12" t="s">
        <v>336</v>
      </c>
      <c r="K105" s="12" t="s">
        <v>339</v>
      </c>
      <c r="M105" s="8" t="s">
        <v>463</v>
      </c>
      <c r="Y105" s="8">
        <f>IF(B105='5.เรียงปี'!G115,1,0)</f>
        <v>0</v>
      </c>
    </row>
    <row r="106" spans="1:25" s="8" customFormat="1" ht="21.75" thickBot="1">
      <c r="A106" s="24">
        <v>2564</v>
      </c>
      <c r="B106" s="25" t="s">
        <v>272</v>
      </c>
      <c r="C106" s="20" t="s">
        <v>148</v>
      </c>
      <c r="D106" s="15" t="s">
        <v>9</v>
      </c>
      <c r="E106" s="15" t="s">
        <v>18</v>
      </c>
      <c r="F106" s="15" t="s">
        <v>19</v>
      </c>
      <c r="G106" s="15" t="s">
        <v>312</v>
      </c>
      <c r="H106" s="15" t="s">
        <v>160</v>
      </c>
      <c r="I106" s="12"/>
      <c r="J106" s="12" t="s">
        <v>336</v>
      </c>
      <c r="K106" s="12" t="s">
        <v>339</v>
      </c>
      <c r="M106" s="8" t="s">
        <v>464</v>
      </c>
      <c r="Y106" s="8">
        <f>IF(B106='5.เรียงปี'!G116,1,0)</f>
        <v>0</v>
      </c>
    </row>
    <row r="107" spans="1:25" s="8" customFormat="1" ht="21.75" thickBot="1">
      <c r="A107" s="24">
        <v>2564</v>
      </c>
      <c r="B107" s="25" t="s">
        <v>180</v>
      </c>
      <c r="C107" s="20" t="s">
        <v>149</v>
      </c>
      <c r="D107" s="15" t="s">
        <v>9</v>
      </c>
      <c r="E107" s="15" t="s">
        <v>18</v>
      </c>
      <c r="F107" s="15" t="s">
        <v>19</v>
      </c>
      <c r="G107" s="15" t="s">
        <v>322</v>
      </c>
      <c r="H107" s="15" t="s">
        <v>160</v>
      </c>
      <c r="I107" s="12"/>
      <c r="J107" s="12" t="s">
        <v>336</v>
      </c>
      <c r="K107" s="12" t="s">
        <v>342</v>
      </c>
      <c r="M107" s="8" t="s">
        <v>465</v>
      </c>
      <c r="Y107" s="8">
        <f>IF(B107='5.เรียงปี'!G117,1,0)</f>
        <v>0</v>
      </c>
    </row>
    <row r="108" spans="1:25" s="8" customFormat="1" ht="21.75" thickBot="1">
      <c r="A108" s="24">
        <v>2564</v>
      </c>
      <c r="B108" s="25" t="s">
        <v>283</v>
      </c>
      <c r="C108" s="20" t="s">
        <v>150</v>
      </c>
      <c r="D108" s="16" t="s">
        <v>9</v>
      </c>
      <c r="E108" s="15" t="s">
        <v>18</v>
      </c>
      <c r="F108" s="15" t="s">
        <v>19</v>
      </c>
      <c r="G108" s="15" t="s">
        <v>322</v>
      </c>
      <c r="H108" s="15" t="s">
        <v>160</v>
      </c>
      <c r="I108" s="12"/>
      <c r="J108" s="12" t="s">
        <v>336</v>
      </c>
      <c r="K108" s="12" t="s">
        <v>339</v>
      </c>
      <c r="M108" s="8" t="s">
        <v>466</v>
      </c>
      <c r="Y108" s="8">
        <f>IF(B108='5.เรียงปี'!G118,1,0)</f>
        <v>0</v>
      </c>
    </row>
    <row r="109" spans="1:25" s="8" customFormat="1" ht="21.75" thickBot="1">
      <c r="A109" s="24">
        <v>2564</v>
      </c>
      <c r="B109" s="25" t="s">
        <v>284</v>
      </c>
      <c r="C109" s="20" t="s">
        <v>151</v>
      </c>
      <c r="D109" s="16" t="s">
        <v>9</v>
      </c>
      <c r="E109" s="15" t="s">
        <v>18</v>
      </c>
      <c r="F109" s="15" t="s">
        <v>19</v>
      </c>
      <c r="G109" s="15" t="s">
        <v>322</v>
      </c>
      <c r="H109" s="15" t="s">
        <v>160</v>
      </c>
      <c r="I109" s="12"/>
      <c r="J109" s="12" t="s">
        <v>336</v>
      </c>
      <c r="K109" s="12" t="s">
        <v>339</v>
      </c>
      <c r="M109" s="8" t="s">
        <v>467</v>
      </c>
      <c r="Y109" s="8">
        <f>IF(B109='5.เรียงปี'!G119,1,0)</f>
        <v>0</v>
      </c>
    </row>
    <row r="110" spans="1:25" s="8" customFormat="1" ht="21.75" thickBot="1">
      <c r="A110" s="24">
        <v>2564</v>
      </c>
      <c r="B110" s="25" t="s">
        <v>272</v>
      </c>
      <c r="C110" s="20" t="s">
        <v>152</v>
      </c>
      <c r="D110" s="16" t="s">
        <v>9</v>
      </c>
      <c r="E110" s="15" t="s">
        <v>18</v>
      </c>
      <c r="F110" s="15" t="s">
        <v>19</v>
      </c>
      <c r="G110" s="15" t="s">
        <v>313</v>
      </c>
      <c r="H110" s="15" t="s">
        <v>160</v>
      </c>
      <c r="I110" s="12"/>
      <c r="J110" s="12" t="s">
        <v>336</v>
      </c>
      <c r="K110" s="12" t="s">
        <v>339</v>
      </c>
      <c r="M110" s="8" t="s">
        <v>468</v>
      </c>
      <c r="Y110" s="8">
        <f>IF(B110='5.เรียงปี'!G120,1,0)</f>
        <v>0</v>
      </c>
    </row>
    <row r="111" spans="1:25" s="8" customFormat="1" ht="21.75" thickBot="1">
      <c r="A111" s="24">
        <v>2564</v>
      </c>
      <c r="B111" s="25" t="s">
        <v>285</v>
      </c>
      <c r="C111" s="20" t="s">
        <v>153</v>
      </c>
      <c r="D111" s="16" t="s">
        <v>9</v>
      </c>
      <c r="E111" s="15" t="s">
        <v>18</v>
      </c>
      <c r="F111" s="15" t="s">
        <v>19</v>
      </c>
      <c r="G111" s="15" t="s">
        <v>169</v>
      </c>
      <c r="H111" s="15" t="s">
        <v>160</v>
      </c>
      <c r="I111" s="12"/>
      <c r="J111" s="12" t="s">
        <v>336</v>
      </c>
      <c r="K111" s="12" t="s">
        <v>339</v>
      </c>
      <c r="M111" s="8" t="s">
        <v>469</v>
      </c>
      <c r="Y111" s="8">
        <f>IF(B111='5.เรียงปี'!G121,1,0)</f>
        <v>0</v>
      </c>
    </row>
    <row r="112" spans="1:25" s="8" customFormat="1" ht="21.75" thickBot="1">
      <c r="A112" s="24">
        <v>2564</v>
      </c>
      <c r="B112" s="25" t="s">
        <v>286</v>
      </c>
      <c r="C112" s="20" t="s">
        <v>154</v>
      </c>
      <c r="D112" s="16" t="s">
        <v>9</v>
      </c>
      <c r="E112" s="15" t="s">
        <v>18</v>
      </c>
      <c r="F112" s="15" t="s">
        <v>19</v>
      </c>
      <c r="G112" s="15" t="s">
        <v>169</v>
      </c>
      <c r="H112" s="15" t="s">
        <v>160</v>
      </c>
      <c r="I112" s="12"/>
      <c r="J112" s="12" t="s">
        <v>336</v>
      </c>
      <c r="K112" s="12" t="s">
        <v>339</v>
      </c>
      <c r="M112" s="8" t="s">
        <v>470</v>
      </c>
      <c r="Y112" s="8">
        <f>IF(B112='5.เรียงปี'!G122,1,0)</f>
        <v>0</v>
      </c>
    </row>
    <row r="113" spans="1:25" s="8" customFormat="1" ht="21.75" thickBot="1">
      <c r="A113" s="24">
        <v>2564</v>
      </c>
      <c r="B113" s="25" t="s">
        <v>287</v>
      </c>
      <c r="C113" s="20" t="s">
        <v>155</v>
      </c>
      <c r="D113" s="16" t="s">
        <v>9</v>
      </c>
      <c r="E113" s="15" t="s">
        <v>18</v>
      </c>
      <c r="F113" s="15" t="s">
        <v>19</v>
      </c>
      <c r="G113" s="15" t="s">
        <v>169</v>
      </c>
      <c r="H113" s="15" t="s">
        <v>160</v>
      </c>
      <c r="I113" s="12"/>
      <c r="J113" s="12" t="s">
        <v>337</v>
      </c>
      <c r="K113" s="12" t="s">
        <v>340</v>
      </c>
      <c r="M113" s="8" t="s">
        <v>471</v>
      </c>
      <c r="Y113" s="8">
        <f>IF(B113='5.เรียงปี'!G123,1,0)</f>
        <v>0</v>
      </c>
    </row>
    <row r="114" spans="1:25" s="8" customFormat="1" ht="21.75" thickBot="1">
      <c r="A114" s="24">
        <v>2564</v>
      </c>
      <c r="B114" s="25" t="s">
        <v>288</v>
      </c>
      <c r="C114" s="20" t="s">
        <v>157</v>
      </c>
      <c r="D114" s="16" t="s">
        <v>9</v>
      </c>
      <c r="E114" s="15" t="s">
        <v>18</v>
      </c>
      <c r="F114" s="15" t="s">
        <v>19</v>
      </c>
      <c r="G114" s="15" t="s">
        <v>169</v>
      </c>
      <c r="H114" s="15" t="s">
        <v>160</v>
      </c>
      <c r="I114" s="12"/>
      <c r="J114" s="12" t="s">
        <v>336</v>
      </c>
      <c r="K114" s="12" t="s">
        <v>339</v>
      </c>
      <c r="M114" s="8" t="s">
        <v>472</v>
      </c>
      <c r="Y114" s="8">
        <f>IF(B114='5.เรียงปี'!G124,1,0)</f>
        <v>0</v>
      </c>
    </row>
    <row r="115" spans="1:25" s="8" customFormat="1" ht="21.75" thickBot="1">
      <c r="A115" s="24">
        <v>2565</v>
      </c>
      <c r="B115" s="25" t="s">
        <v>184</v>
      </c>
      <c r="C115" s="20" t="s">
        <v>37</v>
      </c>
      <c r="D115" s="16" t="s">
        <v>9</v>
      </c>
      <c r="E115" s="15" t="s">
        <v>40</v>
      </c>
      <c r="F115" s="15" t="s">
        <v>41</v>
      </c>
      <c r="G115" s="15" t="s">
        <v>297</v>
      </c>
      <c r="H115" s="15" t="s">
        <v>21</v>
      </c>
      <c r="I115" s="12" t="s">
        <v>474</v>
      </c>
      <c r="J115" s="12" t="s">
        <v>336</v>
      </c>
      <c r="K115" s="12" t="s">
        <v>339</v>
      </c>
      <c r="M115" s="8" t="s">
        <v>360</v>
      </c>
      <c r="Y115" s="8">
        <f>IF(B115='5.เรียงปี'!G12,1,0)</f>
        <v>0</v>
      </c>
    </row>
    <row r="116" spans="1:25" s="8" customFormat="1" ht="21.75" thickBot="1">
      <c r="A116" s="24">
        <v>2565</v>
      </c>
      <c r="B116" s="25" t="s">
        <v>184</v>
      </c>
      <c r="C116" s="20" t="s">
        <v>22</v>
      </c>
      <c r="D116" s="15" t="s">
        <v>9</v>
      </c>
      <c r="E116" s="15" t="s">
        <v>40</v>
      </c>
      <c r="F116" s="15" t="s">
        <v>41</v>
      </c>
      <c r="G116" s="15" t="s">
        <v>297</v>
      </c>
      <c r="H116" s="15" t="s">
        <v>21</v>
      </c>
      <c r="I116" s="12" t="s">
        <v>474</v>
      </c>
      <c r="J116" s="12" t="s">
        <v>336</v>
      </c>
      <c r="K116" s="12" t="s">
        <v>339</v>
      </c>
      <c r="M116" s="8" t="s">
        <v>369</v>
      </c>
      <c r="Y116" s="8">
        <f>IF(B116='5.เรียงปี'!G21,1,0)</f>
        <v>0</v>
      </c>
    </row>
    <row r="117" spans="1:25" s="8" customFormat="1" ht="21.75" thickBot="1">
      <c r="A117" s="24">
        <v>2565</v>
      </c>
      <c r="B117" s="25" t="s">
        <v>205</v>
      </c>
      <c r="C117" s="20" t="s">
        <v>63</v>
      </c>
      <c r="D117" s="15" t="s">
        <v>9</v>
      </c>
      <c r="E117" s="15" t="s">
        <v>40</v>
      </c>
      <c r="F117" s="15" t="s">
        <v>41</v>
      </c>
      <c r="G117" s="15" t="s">
        <v>299</v>
      </c>
      <c r="H117" s="15" t="s">
        <v>333</v>
      </c>
      <c r="I117" s="12" t="s">
        <v>42</v>
      </c>
      <c r="J117" s="12" t="s">
        <v>336</v>
      </c>
      <c r="K117" s="12" t="s">
        <v>339</v>
      </c>
      <c r="M117" s="23" t="s">
        <v>383</v>
      </c>
      <c r="Y117" s="8">
        <f>IF(B117='5.เรียงปี'!G35,1,0)</f>
        <v>0</v>
      </c>
    </row>
    <row r="118" spans="1:25" s="8" customFormat="1" ht="21.75" thickBot="1">
      <c r="A118" s="24">
        <v>2565</v>
      </c>
      <c r="B118" s="25" t="s">
        <v>216</v>
      </c>
      <c r="C118" s="20" t="s">
        <v>80</v>
      </c>
      <c r="D118" s="16" t="s">
        <v>9</v>
      </c>
      <c r="E118" s="15" t="s">
        <v>290</v>
      </c>
      <c r="F118" s="15" t="s">
        <v>292</v>
      </c>
      <c r="G118" s="15" t="s">
        <v>303</v>
      </c>
      <c r="H118" s="15" t="s">
        <v>74</v>
      </c>
      <c r="I118" s="12" t="s">
        <v>42</v>
      </c>
      <c r="J118" s="12" t="s">
        <v>337</v>
      </c>
      <c r="K118" s="12" t="s">
        <v>340</v>
      </c>
      <c r="M118" s="8" t="s">
        <v>396</v>
      </c>
      <c r="Y118" s="8">
        <f>IF(B118='5.เรียงปี'!G48,1,0)</f>
        <v>0</v>
      </c>
    </row>
    <row r="119" spans="1:25" s="8" customFormat="1" ht="21.75" thickBot="1">
      <c r="A119" s="24">
        <v>2565</v>
      </c>
      <c r="B119" s="25" t="s">
        <v>217</v>
      </c>
      <c r="C119" s="20" t="s">
        <v>81</v>
      </c>
      <c r="D119" s="16" t="s">
        <v>9</v>
      </c>
      <c r="E119" s="15" t="s">
        <v>40</v>
      </c>
      <c r="F119" s="15" t="s">
        <v>41</v>
      </c>
      <c r="G119" s="15" t="s">
        <v>301</v>
      </c>
      <c r="H119" s="15" t="s">
        <v>74</v>
      </c>
      <c r="I119" s="12" t="s">
        <v>474</v>
      </c>
      <c r="J119" s="12" t="s">
        <v>336</v>
      </c>
      <c r="K119" s="12" t="s">
        <v>339</v>
      </c>
      <c r="M119" s="8" t="s">
        <v>397</v>
      </c>
      <c r="Y119" s="8">
        <f>IF(B119='5.เรียงปี'!G49,1,0)</f>
        <v>0</v>
      </c>
    </row>
    <row r="120" spans="1:25" s="8" customFormat="1" ht="21.75" thickBot="1">
      <c r="A120" s="24">
        <v>2565</v>
      </c>
      <c r="B120" s="25" t="s">
        <v>218</v>
      </c>
      <c r="C120" s="20" t="s">
        <v>82</v>
      </c>
      <c r="D120" s="16" t="s">
        <v>9</v>
      </c>
      <c r="E120" s="15" t="s">
        <v>40</v>
      </c>
      <c r="F120" s="15" t="s">
        <v>41</v>
      </c>
      <c r="G120" s="15" t="s">
        <v>300</v>
      </c>
      <c r="H120" s="15" t="s">
        <v>74</v>
      </c>
      <c r="I120" s="12" t="s">
        <v>42</v>
      </c>
      <c r="J120" s="12" t="s">
        <v>336</v>
      </c>
      <c r="K120" s="12" t="s">
        <v>341</v>
      </c>
      <c r="M120" s="8" t="s">
        <v>398</v>
      </c>
      <c r="Y120" s="8">
        <f>IF(B120='5.เรียงปี'!G50,1,0)</f>
        <v>0</v>
      </c>
    </row>
    <row r="121" spans="1:25" s="8" customFormat="1" ht="21.75" thickBot="1">
      <c r="A121" s="24">
        <v>2565</v>
      </c>
      <c r="B121" s="25" t="s">
        <v>221</v>
      </c>
      <c r="C121" s="20" t="s">
        <v>86</v>
      </c>
      <c r="D121" s="16" t="s">
        <v>9</v>
      </c>
      <c r="E121" s="15" t="s">
        <v>40</v>
      </c>
      <c r="F121" s="15" t="s">
        <v>293</v>
      </c>
      <c r="G121" s="15" t="s">
        <v>304</v>
      </c>
      <c r="H121" s="15" t="s">
        <v>334</v>
      </c>
      <c r="I121" s="12" t="s">
        <v>42</v>
      </c>
      <c r="J121" s="12" t="s">
        <v>336</v>
      </c>
      <c r="K121" s="12" t="s">
        <v>339</v>
      </c>
      <c r="M121" s="8" t="s">
        <v>402</v>
      </c>
      <c r="Y121" s="8">
        <f>IF(B121='5.เรียงปี'!G54,1,0)</f>
        <v>0</v>
      </c>
    </row>
    <row r="122" spans="1:25" s="8" customFormat="1" ht="21.75" thickBot="1">
      <c r="A122" s="24">
        <v>2565</v>
      </c>
      <c r="B122" s="25" t="s">
        <v>222</v>
      </c>
      <c r="C122" s="20" t="s">
        <v>87</v>
      </c>
      <c r="D122" s="16" t="s">
        <v>9</v>
      </c>
      <c r="E122" s="15" t="s">
        <v>40</v>
      </c>
      <c r="F122" s="15" t="s">
        <v>41</v>
      </c>
      <c r="G122" s="15" t="s">
        <v>304</v>
      </c>
      <c r="H122" s="15" t="s">
        <v>334</v>
      </c>
      <c r="I122" s="12" t="s">
        <v>474</v>
      </c>
      <c r="J122" s="12" t="s">
        <v>336</v>
      </c>
      <c r="K122" s="12" t="s">
        <v>339</v>
      </c>
      <c r="M122" s="8" t="s">
        <v>403</v>
      </c>
      <c r="Y122" s="8">
        <f>IF(B122='5.เรียงปี'!G55,1,0)</f>
        <v>0</v>
      </c>
    </row>
    <row r="123" spans="1:25" s="8" customFormat="1" ht="21.75" thickBot="1">
      <c r="A123" s="24">
        <v>2565</v>
      </c>
      <c r="B123" s="25" t="s">
        <v>272</v>
      </c>
      <c r="C123" s="20" t="s">
        <v>139</v>
      </c>
      <c r="D123" s="15" t="s">
        <v>9</v>
      </c>
      <c r="E123" s="15" t="s">
        <v>40</v>
      </c>
      <c r="F123" s="15" t="s">
        <v>41</v>
      </c>
      <c r="G123" s="15" t="s">
        <v>313</v>
      </c>
      <c r="H123" s="15" t="s">
        <v>160</v>
      </c>
      <c r="I123" s="12" t="s">
        <v>474</v>
      </c>
      <c r="J123" s="12" t="s">
        <v>336</v>
      </c>
      <c r="K123" s="12" t="s">
        <v>339</v>
      </c>
      <c r="M123" s="8" t="s">
        <v>453</v>
      </c>
      <c r="Y123" s="8">
        <f>IF(B123='5.เรียงปี'!G105,1,0)</f>
        <v>0</v>
      </c>
    </row>
    <row r="124" spans="1:25" s="8" customFormat="1" ht="21.75" thickBot="1">
      <c r="A124" s="24">
        <v>2565</v>
      </c>
      <c r="B124" s="25" t="s">
        <v>273</v>
      </c>
      <c r="C124" s="20" t="s">
        <v>140</v>
      </c>
      <c r="D124" s="15" t="s">
        <v>9</v>
      </c>
      <c r="E124" s="15" t="s">
        <v>40</v>
      </c>
      <c r="F124" s="15" t="s">
        <v>293</v>
      </c>
      <c r="G124" s="15" t="s">
        <v>312</v>
      </c>
      <c r="H124" s="15" t="s">
        <v>160</v>
      </c>
      <c r="I124" s="12" t="s">
        <v>42</v>
      </c>
      <c r="J124" s="12" t="s">
        <v>337</v>
      </c>
      <c r="K124" s="12" t="s">
        <v>340</v>
      </c>
      <c r="M124" s="8" t="s">
        <v>454</v>
      </c>
      <c r="Y124" s="8">
        <f>IF(B124='5.เรียงปี'!G106,1,0)</f>
        <v>0</v>
      </c>
    </row>
    <row r="125" spans="1:25" s="8" customFormat="1" ht="21.75" thickBot="1">
      <c r="A125" s="24">
        <v>2565</v>
      </c>
      <c r="B125" s="25" t="s">
        <v>274</v>
      </c>
      <c r="C125" s="20" t="s">
        <v>141</v>
      </c>
      <c r="D125" s="15" t="s">
        <v>9</v>
      </c>
      <c r="E125" s="15" t="s">
        <v>40</v>
      </c>
      <c r="F125" s="15" t="s">
        <v>41</v>
      </c>
      <c r="G125" s="15" t="s">
        <v>327</v>
      </c>
      <c r="H125" s="15" t="s">
        <v>160</v>
      </c>
      <c r="I125" s="12" t="s">
        <v>42</v>
      </c>
      <c r="J125" s="12" t="s">
        <v>336</v>
      </c>
      <c r="K125" s="12" t="s">
        <v>342</v>
      </c>
      <c r="M125" s="8" t="s">
        <v>455</v>
      </c>
      <c r="Y125" s="8">
        <f>IF(B125='5.เรียงปี'!G107,1,0)</f>
        <v>0</v>
      </c>
    </row>
    <row r="126" spans="1:25" s="8" customFormat="1" ht="21.75" thickBot="1">
      <c r="A126" s="24">
        <v>2565</v>
      </c>
      <c r="B126" s="25" t="s">
        <v>275</v>
      </c>
      <c r="C126" s="20" t="s">
        <v>142</v>
      </c>
      <c r="D126" s="15" t="s">
        <v>9</v>
      </c>
      <c r="E126" s="15" t="s">
        <v>40</v>
      </c>
      <c r="F126" s="15" t="s">
        <v>41</v>
      </c>
      <c r="G126" s="15" t="s">
        <v>323</v>
      </c>
      <c r="H126" s="15" t="s">
        <v>160</v>
      </c>
      <c r="I126" s="12" t="s">
        <v>42</v>
      </c>
      <c r="J126" s="12" t="s">
        <v>336</v>
      </c>
      <c r="K126" s="12" t="s">
        <v>339</v>
      </c>
      <c r="M126" s="8" t="s">
        <v>456</v>
      </c>
      <c r="Y126" s="8">
        <f>IF(B126='5.เรียงปี'!G108,1,0)</f>
        <v>0</v>
      </c>
    </row>
    <row r="127" spans="1:25" s="8" customFormat="1" ht="21.75" thickBot="1">
      <c r="A127" s="24">
        <v>2565</v>
      </c>
      <c r="B127" s="25" t="s">
        <v>276</v>
      </c>
      <c r="C127" s="20" t="s">
        <v>143</v>
      </c>
      <c r="D127" s="15" t="s">
        <v>9</v>
      </c>
      <c r="E127" s="15" t="s">
        <v>40</v>
      </c>
      <c r="F127" s="15" t="s">
        <v>41</v>
      </c>
      <c r="G127" s="15" t="s">
        <v>328</v>
      </c>
      <c r="H127" s="15" t="s">
        <v>160</v>
      </c>
      <c r="I127" s="12"/>
      <c r="J127" s="12" t="s">
        <v>336</v>
      </c>
      <c r="K127" s="12" t="s">
        <v>339</v>
      </c>
      <c r="M127" s="8" t="s">
        <v>457</v>
      </c>
      <c r="Y127" s="8">
        <f>IF(B127='5.เรียงปี'!G109,1,0)</f>
        <v>0</v>
      </c>
    </row>
    <row r="128" spans="1:25" s="8" customFormat="1" ht="21.75" thickBot="1">
      <c r="A128" s="24">
        <v>2565</v>
      </c>
      <c r="B128" s="25" t="s">
        <v>277</v>
      </c>
      <c r="C128" s="20" t="s">
        <v>144</v>
      </c>
      <c r="D128" s="15" t="s">
        <v>9</v>
      </c>
      <c r="E128" s="15" t="s">
        <v>40</v>
      </c>
      <c r="F128" s="15" t="s">
        <v>41</v>
      </c>
      <c r="G128" s="15" t="s">
        <v>329</v>
      </c>
      <c r="H128" s="15" t="s">
        <v>160</v>
      </c>
      <c r="I128" s="12" t="s">
        <v>42</v>
      </c>
      <c r="J128" s="12" t="s">
        <v>336</v>
      </c>
      <c r="K128" s="12" t="s">
        <v>341</v>
      </c>
      <c r="M128" s="8" t="s">
        <v>458</v>
      </c>
      <c r="Y128" s="8">
        <f>IF(B128='5.เรียงปี'!G110,1,0)</f>
        <v>0</v>
      </c>
    </row>
    <row r="129" spans="1:25" s="8" customFormat="1" ht="21.75" thickBot="1">
      <c r="A129" s="24">
        <v>2565</v>
      </c>
      <c r="B129" s="25" t="s">
        <v>278</v>
      </c>
      <c r="C129" s="20" t="s">
        <v>77</v>
      </c>
      <c r="D129" s="15" t="s">
        <v>9</v>
      </c>
      <c r="E129" s="15" t="s">
        <v>40</v>
      </c>
      <c r="F129" s="15" t="s">
        <v>41</v>
      </c>
      <c r="G129" s="15" t="s">
        <v>329</v>
      </c>
      <c r="H129" s="15" t="s">
        <v>160</v>
      </c>
      <c r="I129" s="12" t="s">
        <v>42</v>
      </c>
      <c r="J129" s="12" t="s">
        <v>336</v>
      </c>
      <c r="K129" s="12" t="s">
        <v>339</v>
      </c>
      <c r="M129" s="8" t="s">
        <v>459</v>
      </c>
      <c r="Y129" s="8">
        <f>IF(B129='5.เรียงปี'!G111,1,0)</f>
        <v>0</v>
      </c>
    </row>
    <row r="130" spans="1:25" s="8" customFormat="1" ht="21.75" thickBot="1">
      <c r="A130" s="24">
        <v>2565</v>
      </c>
      <c r="B130" s="28" t="s">
        <v>279</v>
      </c>
      <c r="C130" s="20" t="s">
        <v>145</v>
      </c>
      <c r="D130" s="15" t="s">
        <v>9</v>
      </c>
      <c r="E130" s="15" t="s">
        <v>40</v>
      </c>
      <c r="F130" s="15" t="s">
        <v>41</v>
      </c>
      <c r="G130" s="15" t="s">
        <v>330</v>
      </c>
      <c r="H130" s="15" t="s">
        <v>160</v>
      </c>
      <c r="I130" s="12" t="s">
        <v>42</v>
      </c>
      <c r="J130" s="12" t="s">
        <v>336</v>
      </c>
      <c r="K130" s="12" t="s">
        <v>339</v>
      </c>
      <c r="M130" s="8" t="s">
        <v>460</v>
      </c>
      <c r="Y130" s="8">
        <f>IF(B130='5.เรียงปี'!G112,1,0)</f>
        <v>0</v>
      </c>
    </row>
    <row r="131" spans="1:25">
      <c r="A131" s="2"/>
      <c r="C131" s="2"/>
      <c r="D131" s="2"/>
      <c r="E131" s="2"/>
      <c r="F131" s="2"/>
      <c r="H131" s="2"/>
      <c r="I131" s="2"/>
      <c r="J131" s="2"/>
      <c r="K131" s="2"/>
    </row>
  </sheetData>
  <autoFilter ref="A1:AB1">
    <sortState ref="A7:AC135">
      <sortCondition ref="A6"/>
    </sortState>
  </autoFilter>
  <hyperlinks>
    <hyperlink ref="B9" r:id="rId1" display="https://emenscr.nesdc.go.th/viewer/view.html?id=5cff56d8656db4416eea0f9e&amp;username=cea031"/>
    <hyperlink ref="B10" r:id="rId2" display="https://emenscr.nesdc.go.th/viewer/view.html?id=5d8d775ec4ef78648949462e&amp;username=osmep53321"/>
    <hyperlink ref="B11" r:id="rId3" display="https://emenscr.nesdc.go.th/viewer/view.html?id=5d8d9f746110b422f7521425&amp;username=osmep53321"/>
    <hyperlink ref="B34" r:id="rId4" display="https://emenscr.nesdc.go.th/viewer/view.html?id=5e01c5c56f155549ab8fb8c9&amp;username=cea031"/>
    <hyperlink ref="B35" r:id="rId5" display="https://emenscr.nesdc.go.th/viewer/view.html?id=5e01c90c6f155549ab8fb8f7&amp;username=cea031"/>
    <hyperlink ref="B36" r:id="rId6" display="https://emenscr.nesdc.go.th/viewer/view.html?id=5e01cc3042c5ca49af55a9d1&amp;username=cea031"/>
    <hyperlink ref="B37" r:id="rId7" display="https://emenscr.nesdc.go.th/viewer/view.html?id=5e01d007b459dd49a9ac7536&amp;username=cea031"/>
    <hyperlink ref="B38" r:id="rId8" display="https://emenscr.nesdc.go.th/viewer/view.html?id=5e01da626f155549ab8fb9b0&amp;username=cea031"/>
    <hyperlink ref="B39" r:id="rId9" display="https://emenscr.nesdc.go.th/viewer/view.html?id=5e01df8e42c5ca49af55aaa1&amp;username=cea031"/>
    <hyperlink ref="B40" r:id="rId10" display="https://emenscr.nesdc.go.th/viewer/view.html?id=5e01e325b459dd49a9ac75eb&amp;username=cea031"/>
    <hyperlink ref="B41" r:id="rId11" display="https://emenscr.nesdc.go.th/viewer/view.html?id=5e033d8e42c5ca49af55aef9&amp;username=cea031"/>
    <hyperlink ref="B42" r:id="rId12" display="https://emenscr.nesdc.go.th/viewer/view.html?id=5e0421ddb459dd49a9ac7ae1&amp;username=cea031"/>
    <hyperlink ref="B43" r:id="rId13" display="https://emenscr.nesdc.go.th/viewer/view.html?id=5e04242842c5ca49af55affd&amp;username=cea031"/>
    <hyperlink ref="B44" r:id="rId14" display="https://emenscr.nesdc.go.th/viewer/view.html?id=5e0426426f155549ab8fbf43&amp;username=cea031"/>
    <hyperlink ref="B45" r:id="rId15" display="https://emenscr.nesdc.go.th/viewer/view.html?id=5e042896ca0feb49b458c58a&amp;username=cea031"/>
    <hyperlink ref="B115" r:id="rId16" display="https://emenscr.nesdc.go.th/viewer/view.html?id=5f2ce2071e9bcf1b6a336662&amp;username=tpqi061"/>
    <hyperlink ref="B80" r:id="rId17" display="https://emenscr.nesdc.go.th/viewer/view.html?id=5f74590006a32245fa444810&amp;username=tpqi061"/>
    <hyperlink ref="B81" r:id="rId18" display="https://emenscr.nesdc.go.th/viewer/view.html?id=5fa8b725e01fd33f818a4eb7&amp;username=cea031"/>
    <hyperlink ref="B82" r:id="rId19" display="https://emenscr.nesdc.go.th/viewer/view.html?id=5fc9b0aa5d06316aaee53283&amp;username=cea031"/>
    <hyperlink ref="B83" r:id="rId20" display="https://emenscr.nesdc.go.th/viewer/view.html?id=5fc9b69bcc395c6aa110cefb&amp;username=cea031"/>
    <hyperlink ref="B84" r:id="rId21" display="https://emenscr.nesdc.go.th/viewer/view.html?id=5fc9bcbca8d9686aa79eec11&amp;username=cea031"/>
    <hyperlink ref="B85" r:id="rId22" display="https://emenscr.nesdc.go.th/viewer/view.html?id=5fc9be8a5d06316aaee532bf&amp;username=cea031"/>
    <hyperlink ref="B86" r:id="rId23" display="https://emenscr.nesdc.go.th/viewer/view.html?id=5fc9e95aa8d9686aa79eecb4&amp;username=cea031"/>
    <hyperlink ref="B87" r:id="rId24" display="https://emenscr.nesdc.go.th/viewer/view.html?id=5fc9f2318290676ab1b9c88c&amp;username=cea031"/>
    <hyperlink ref="B116" r:id="rId25" display="https://emenscr.nesdc.go.th/viewer/view.html?id=5fe302d50573ae1b286326c9&amp;username=tpqi061"/>
    <hyperlink ref="B88" r:id="rId26" display="https://emenscr.nesdc.go.th/viewer/view.html?id=6000121918c77a294c91953e&amp;username=cea031"/>
    <hyperlink ref="B89" r:id="rId27" display="https://emenscr.nesdc.go.th/viewer/view.html?id=600016438fc6222946bc8856&amp;username=cea031"/>
    <hyperlink ref="B90" r:id="rId28" display="https://emenscr.nesdc.go.th/viewer/view.html?id=60001a1218c77a294c919548&amp;username=cea031"/>
    <hyperlink ref="B91" r:id="rId29" display="https://emenscr.nesdc.go.th/viewer/view.html?id=6000254cfdee0f295412d70e&amp;username=cea031"/>
    <hyperlink ref="B92" r:id="rId30" display="https://emenscr.nesdc.go.th/viewer/view.html?id=6000268afdee0f295412d710&amp;username=cea031"/>
    <hyperlink ref="B93" r:id="rId31" display="https://emenscr.nesdc.go.th/viewer/view.html?id=60002a6a18c77a294c919560&amp;username=cea031"/>
    <hyperlink ref="B46" r:id="rId32" display="https://emenscr.nesdc.go.th/viewer/view.html?id=5db7c541a099c71470319bb0&amp;username=mol04051"/>
    <hyperlink ref="B47" r:id="rId33" display="https://emenscr.nesdc.go.th/viewer/view.html?id=5db825d97aa7d70a4477d81e&amp;username=mol04051"/>
    <hyperlink ref="B48" r:id="rId34" display="https://emenscr.nesdc.go.th/viewer/view.html?id=5db96b12e414e50a393a43f5&amp;username=mol04051"/>
    <hyperlink ref="B12" r:id="rId35" display="https://emenscr.nesdc.go.th/viewer/view.html?id=5bd18d0549b9c605ba60a0bd&amp;username=moac10041"/>
    <hyperlink ref="B49" r:id="rId36" display="https://emenscr.nesdc.go.th/viewer/view.html?id=5dfc8063c552571a72d139f0&amp;username=moac10041"/>
    <hyperlink ref="B50" r:id="rId37" display="https://emenscr.nesdc.go.th/viewer/view.html?id=5e045d7c6f155549ab8fc0eb&amp;username=moac04021"/>
    <hyperlink ref="B94" r:id="rId38" display="https://emenscr.nesdc.go.th/viewer/view.html?id=5f16bcf8cd2a2074c3055a44&amp;username=moac04021"/>
    <hyperlink ref="B117" r:id="rId39" display="https://emenscr.nesdc.go.th/viewer/view.html?id=5f2c03185d3d8c1b64cee02f&amp;username=moac04021"/>
    <hyperlink ref="B95" r:id="rId40" display="https://emenscr.nesdc.go.th/viewer/view.html?id=5f9a29a3f9cb99439af531a4&amp;username=moac10041"/>
    <hyperlink ref="B13" r:id="rId41" display="https://emenscr.nesdc.go.th/viewer/view.html?id=5c80e4b04819522ef1ca312c&amp;username=industry02031"/>
    <hyperlink ref="B14" r:id="rId42" display="https://emenscr.nesdc.go.th/viewer/view.html?id=5d4bccb836083413fbb3d202&amp;username=industry04091"/>
    <hyperlink ref="B15" r:id="rId43" display="https://emenscr.nesdc.go.th/viewer/view.html?id=5d537d778087be14b6d4cc52&amp;username=industry04091"/>
    <hyperlink ref="B16" r:id="rId44" display="https://emenscr.nesdc.go.th/viewer/view.html?id=5d551b206a833a14b5f1b26a&amp;username=industry04211"/>
    <hyperlink ref="B17" r:id="rId45" display="https://emenscr.nesdc.go.th/viewer/view.html?id=5d55236261b58e14b04e3ab6&amp;username=industry04201"/>
    <hyperlink ref="B51" r:id="rId46" display="https://emenscr.nesdc.go.th/viewer/view.html?id=5da6e5fc1cf04a5bcff2482c&amp;username=industry07091"/>
    <hyperlink ref="B52" r:id="rId47" display="https://emenscr.nesdc.go.th/viewer/view.html?id=5db94a71ddf85f0a3f403a35&amp;username=industry02031"/>
    <hyperlink ref="B53" r:id="rId48" display="https://emenscr.nesdc.go.th/viewer/view.html?id=5df1bccd11e6364ece801ecb&amp;username=industry04091"/>
    <hyperlink ref="B54" r:id="rId49" display="https://emenscr.nesdc.go.th/viewer/view.html?id=5df336598af3392c55b03c47&amp;username=industry04181"/>
    <hyperlink ref="B55" r:id="rId50" display="https://emenscr.nesdc.go.th/viewer/view.html?id=5df33bac9bd9f12c4a2d0944&amp;username=industry04201"/>
    <hyperlink ref="B56" r:id="rId51" display="https://emenscr.nesdc.go.th/viewer/view.html?id=5df33cf9c24dfe2c4f174cc3&amp;username=industry04211"/>
    <hyperlink ref="B118" r:id="rId52" display="https://emenscr.nesdc.go.th/viewer/view.html?id=5f27d50dc584a82f5e3aaa85&amp;username=industry091"/>
    <hyperlink ref="B119" r:id="rId53" display="https://emenscr.nesdc.go.th/viewer/view.html?id=5f2bb47858f327252403c6da&amp;username=industry04071"/>
    <hyperlink ref="B120" r:id="rId54" display="https://emenscr.nesdc.go.th/viewer/view.html?id=5f2bdfe25ae40c252664c285&amp;username=industry02041"/>
    <hyperlink ref="B96" r:id="rId55" display="https://emenscr.nesdc.go.th/viewer/view.html?id=5f99194dc4a2e7731d081d92&amp;username=industry07091"/>
    <hyperlink ref="B97" r:id="rId56" display="https://emenscr.nesdc.go.th/viewer/view.html?id=5fe05b17ea2eef1b27a27585&amp;username=industry02031"/>
    <hyperlink ref="B57" r:id="rId57" display="https://emenscr.nesdc.go.th/viewer/view.html?id=5e1bedcc9c54765ede0c6f12&amp;username=moph10071"/>
    <hyperlink ref="B121" r:id="rId58" display="https://emenscr.nesdc.go.th/viewer/view.html?id=5f2bcb74ab9aa9251e67f676&amp;username=moph10041"/>
    <hyperlink ref="B122" r:id="rId59" display="https://emenscr.nesdc.go.th/viewer/view.html?id=5f2cda721e9bcf1b6a336624&amp;username=moph10041"/>
    <hyperlink ref="B98" r:id="rId60" display="https://emenscr.nesdc.go.th/viewer/view.html?id=5fd6f4e56eb12634f2968c51&amp;username=moph10101"/>
    <hyperlink ref="B99" r:id="rId61" display="https://emenscr.nesdc.go.th/viewer/view.html?id=5fc9f6169c9b606d2171437f&amp;username=moi0019821"/>
    <hyperlink ref="B2" r:id="rId62" display="https://emenscr.nesdc.go.th/viewer/view.html?id=5b1f81fd916f477e3991ec5a&amp;username=git081"/>
    <hyperlink ref="B18" r:id="rId63" display="https://emenscr.nesdc.go.th/viewer/view.html?id=5d71eac489e2df1450c650f0&amp;username=moc07081"/>
    <hyperlink ref="B19" r:id="rId64" display="https://emenscr.nesdc.go.th/viewer/view.html?id=5d787d5460510a2e01a94896&amp;username=moc07051"/>
    <hyperlink ref="B20" r:id="rId65" display="https://emenscr.nesdc.go.th/viewer/view.html?id=5d7b4f3cd58dbe5799b0aba6&amp;username=moc08071"/>
    <hyperlink ref="B21" r:id="rId66" display="https://emenscr.nesdc.go.th/viewer/view.html?id=5d7f09b2c9040805a028665b&amp;username=moc07021"/>
    <hyperlink ref="B22" r:id="rId67" display="https://emenscr.nesdc.go.th/viewer/view.html?id=5d7f412142d188059b354fc7&amp;username=moc09021"/>
    <hyperlink ref="B58" r:id="rId68" display="https://emenscr.nesdc.go.th/viewer/view.html?id=5d931bd6b7cda504eec965da&amp;username=git081"/>
    <hyperlink ref="B59" r:id="rId69" display="https://emenscr.nesdc.go.th/viewer/view.html?id=5de766ac9f75a146bbce06f1&amp;username=moc09021"/>
    <hyperlink ref="B60" r:id="rId70" display="https://emenscr.nesdc.go.th/viewer/view.html?id=5df096395ab6a64edd63002d&amp;username=moc07081"/>
    <hyperlink ref="B61" r:id="rId71" display="https://emenscr.nesdc.go.th/viewer/view.html?id=5df1a99521057f4ecfc9edb8&amp;username=moc07081"/>
    <hyperlink ref="B62" r:id="rId72" display="https://emenscr.nesdc.go.th/viewer/view.html?id=5df9e3a8caa0dc3f63b8c525&amp;username=moc0016451"/>
    <hyperlink ref="B63" r:id="rId73" display="https://emenscr.nesdc.go.th/viewer/view.html?id=5f6197cedb3faf7259446edd&amp;username=moc0016451"/>
    <hyperlink ref="B100" r:id="rId74" display="https://emenscr.nesdc.go.th/viewer/view.html?id=5faa32ef3f6eff6c492139e3&amp;username=moc07051"/>
    <hyperlink ref="B101" r:id="rId75" display="https://emenscr.nesdc.go.th/viewer/view.html?id=5fadf5423f6eff6c49213b65&amp;username=moc0016451"/>
    <hyperlink ref="B102" r:id="rId76" display="https://emenscr.nesdc.go.th/viewer/view.html?id=5fb21a1b0a849e2ce306dab1&amp;username=moc0016581"/>
    <hyperlink ref="B103" r:id="rId77" display="https://emenscr.nesdc.go.th/viewer/view.html?id=5fb34e74f66b5442a6ec024b&amp;username=moc07021"/>
    <hyperlink ref="B104" r:id="rId78" display="https://emenscr.nesdc.go.th/viewer/view.html?id=5fb7b579f66b5442a6ec03e5&amp;username=moc07081"/>
    <hyperlink ref="B23" r:id="rId79" display="https://emenscr.nesdc.go.th/viewer/view.html?id=5b1fa60dbdb2d17e2f9a17a1&amp;username=most6500031"/>
    <hyperlink ref="B3" r:id="rId80" display="https://emenscr.nesdc.go.th/viewer/view.html?id=5b20d60abdb2d17e2f9a191b&amp;username=most54011"/>
    <hyperlink ref="B4" r:id="rId81" display="https://emenscr.nesdc.go.th/viewer/view.html?id=5b20e126916f477e3991ee86&amp;username=most54011"/>
    <hyperlink ref="B5" r:id="rId82" display="https://emenscr.nesdc.go.th/viewer/view.html?id=5b8e0612b76a640f339872fa&amp;username=most02141"/>
    <hyperlink ref="B6" r:id="rId83" display="https://emenscr.nesdc.go.th/viewer/view.html?id=5bd8089f7de3c605ae41605a&amp;username=most54011"/>
    <hyperlink ref="B7" r:id="rId84" display="https://emenscr.nesdc.go.th/viewer/view.html?id=5bd80f497de3c605ae416064&amp;username=most54011"/>
    <hyperlink ref="B24" r:id="rId85" display="https://emenscr.nesdc.go.th/viewer/view.html?id=5c6a7e7537cd112ef0beeaa3&amp;username=most54011"/>
    <hyperlink ref="B25" r:id="rId86" display="https://emenscr.nesdc.go.th/viewer/view.html?id=5d0357e7ae46c10af2226408&amp;username=most61201"/>
    <hyperlink ref="B26" r:id="rId87" display="https://emenscr.nesdc.go.th/viewer/view.html?id=5d8ce3421eb143648e8b34e3&amp;username=most6500101"/>
    <hyperlink ref="B27" r:id="rId88" display="https://emenscr.nesdc.go.th/viewer/view.html?id=5d918b24f80e1246a3b573d1&amp;username=crru0532241"/>
    <hyperlink ref="B28" r:id="rId89" display="https://emenscr.nesdc.go.th/viewer/view.html?id=5d9302e20fe8db04e6283185&amp;username=crru0532241"/>
    <hyperlink ref="B29" r:id="rId90" display="https://emenscr.nesdc.go.th/viewer/view.html?id=5d941b7a5eeade04dcf9cffa&amp;username=crru0532181"/>
    <hyperlink ref="B30" r:id="rId91" display="https://emenscr.nesdc.go.th/viewer/view.html?id=5db696a3395adc146fd48674&amp;username=rmutt0578041"/>
    <hyperlink ref="B31" r:id="rId92" display="https://emenscr.nesdc.go.th/viewer/view.html?id=5db93a37b9b2250a3a28e91b&amp;username=rmuti11001"/>
    <hyperlink ref="B32" r:id="rId93" display="https://emenscr.nesdc.go.th/viewer/view.html?id=5dba5164e414e50a393a44a5&amp;username=rmutt0578041"/>
    <hyperlink ref="B64" r:id="rId94" display="https://emenscr.nesdc.go.th/viewer/view.html?id=5dc3ce7c95d4bc03082420eb&amp;username=cpru05690121"/>
    <hyperlink ref="B65" r:id="rId95" display="https://emenscr.nesdc.go.th/viewer/view.html?id=5ddcd1e344d12553340aeba2&amp;username=cpru05690121"/>
    <hyperlink ref="B66" r:id="rId96" display="https://emenscr.nesdc.go.th/viewer/view.html?id=5e0032c26f155549ab8fb4bb&amp;username=nrru0544051"/>
    <hyperlink ref="B67" r:id="rId97" display="https://emenscr.nesdc.go.th/viewer/view.html?id=5e00796642c5ca49af55a6ef&amp;username=rus0585111"/>
    <hyperlink ref="B68" r:id="rId98" display="https://emenscr.nesdc.go.th/viewer/view.html?id=5e01751c42c5ca49af55a7f6&amp;username=cmru0533101"/>
    <hyperlink ref="B69" r:id="rId99" display="https://emenscr.nesdc.go.th/viewer/view.html?id=5e0487c7b459dd49a9ac7e7c&amp;username=most640141"/>
    <hyperlink ref="B70" r:id="rId100" display="https://emenscr.nesdc.go.th/viewer/view.html?id=5e05b95ae82416445c17a3db&amp;username=psu05211081"/>
    <hyperlink ref="B71" r:id="rId101" display="https://emenscr.nesdc.go.th/viewer/view.html?id=5e05d48b0ad19a445701a13f&amp;username=most640141"/>
    <hyperlink ref="B72" r:id="rId102" display="https://emenscr.nesdc.go.th/viewer/view.html?id=5e05d93d3b2bc044565f7b70&amp;username=most640141"/>
    <hyperlink ref="B73" r:id="rId103" display="https://emenscr.nesdc.go.th/viewer/view.html?id=5e05df175baa7b44654de348&amp;username=most640141"/>
    <hyperlink ref="B74" r:id="rId104" display="https://emenscr.nesdc.go.th/viewer/view.html?id=5e1444d5d033ab316bc4ff5d&amp;username=most03071"/>
    <hyperlink ref="B75" r:id="rId105" display="https://emenscr.nesdc.go.th/viewer/view.html?id=5e3bce6ee7d7ab7b0f7c6467&amp;username=most54011"/>
    <hyperlink ref="B76" r:id="rId106" display="https://emenscr.nesdc.go.th/viewer/view.html?id=5e8c4af280b1946502d41e15&amp;username=pnru0565021"/>
    <hyperlink ref="B77" r:id="rId107" display="https://emenscr.nesdc.go.th/viewer/view.html?id=5e8caa2d7ba9ff650c838ab7&amp;username=most6001161"/>
    <hyperlink ref="B78" r:id="rId108" display="https://emenscr.nesdc.go.th/viewer/view.html?id=5eda07501b0ca560517e7331&amp;username=rmutt0578041"/>
    <hyperlink ref="B123" r:id="rId109" display="https://emenscr.nesdc.go.th/viewer/view.html?id=5f279081c584a82f5e3aa9ee&amp;username=most02031"/>
    <hyperlink ref="B124" r:id="rId110" display="https://emenscr.nesdc.go.th/viewer/view.html?id=5f27cbf002517d2f64872202&amp;username=most54011"/>
    <hyperlink ref="B125" r:id="rId111" display="https://emenscr.nesdc.go.th/viewer/view.html?id=5f2a7c81c65fbf3fac320fa8&amp;username=uru0535011"/>
    <hyperlink ref="B126" r:id="rId112" display="https://emenscr.nesdc.go.th/viewer/view.html?id=5f2b97bc1bb712252cdabad1&amp;username=psu05211"/>
    <hyperlink ref="B127" r:id="rId113" display="https://emenscr.nesdc.go.th/viewer/view.html?id=5f2cc8ef5d3d8c1b64cee10f&amp;username=nrct00031"/>
    <hyperlink ref="B128" r:id="rId114" display="https://emenscr.nesdc.go.th/viewer/view.html?id=5f2d2cb35d3d8c1b64cee481&amp;username=ubu05291"/>
    <hyperlink ref="B129" r:id="rId115" display="https://emenscr.nesdc.go.th/viewer/view.html?id=5f2d3142800cd605e9ae9487&amp;username=ubu05291"/>
    <hyperlink ref="B130" r:id="rId116" display="https://emenscr.nesdc.go.th/viewer/view.html?id=5f2d338871ea1d05e1a81e41&amp;username=mfu590131"/>
    <hyperlink ref="B79" r:id="rId117" display="https://emenscr.nesdc.go.th/viewer/view.html?id=5f9a505137b27e5b651e83b4&amp;username=utk0579041"/>
    <hyperlink ref="B33" r:id="rId118" display="https://emenscr.nesdc.go.th/viewer/view.html?id=5f9a86f48f85135b66769e9d&amp;username=utk0579041"/>
    <hyperlink ref="B105" r:id="rId119" display="https://emenscr.nesdc.go.th/viewer/view.html?id=5fc84ea79571721336792f3d&amp;username=most03101"/>
    <hyperlink ref="B106" r:id="rId120" display="https://emenscr.nesdc.go.th/viewer/view.html?id=5fe064faea2eef1b27a275a5&amp;username=most54011"/>
    <hyperlink ref="B107" r:id="rId121" display="https://emenscr.nesdc.go.th/viewer/view.html?id=5ffd4fd1c9bcb56cc183f17e&amp;username=most640141"/>
    <hyperlink ref="B108" r:id="rId122" display="https://emenscr.nesdc.go.th/viewer/view.html?id=5ffd85672484306cc56a78e2&amp;username=most640141"/>
    <hyperlink ref="B109" r:id="rId123" display="https://emenscr.nesdc.go.th/viewer/view.html?id=5ffec04bc9bcb56cc183f2d7&amp;username=most640141"/>
    <hyperlink ref="B110" r:id="rId124" display="https://emenscr.nesdc.go.th/viewer/view.html?id=60014e1c18c77a294c919667&amp;username=most02141"/>
    <hyperlink ref="B111" r:id="rId125" display="https://emenscr.nesdc.go.th/viewer/view.html?id=60030aa4d81bc0294d0310b1&amp;username=kpru053631"/>
    <hyperlink ref="B112" r:id="rId126" display="https://emenscr.nesdc.go.th/viewer/view.html?id=60030be5d81bc0294d0310b3&amp;username=kpru053631"/>
    <hyperlink ref="B113" r:id="rId127" display="https://emenscr.nesdc.go.th/viewer/view.html?id=60044bf7d81bc0294d0310d1&amp;username=kpru053631"/>
    <hyperlink ref="B114" r:id="rId128" display="https://emenscr.nesdc.go.th/viewer/view.html?id=6004528818c77a294c919766&amp;username=kpru053631"/>
    <hyperlink ref="B8" r:id="rId129" display="https://emenscr.nesdc.go.th/viewer/view.html?id=5b445a5d4c5a2c254a3305c8&amp;username=gsb1"/>
    <hyperlink ref="M9" r:id="rId130"/>
    <hyperlink ref="M116" r:id="rId131"/>
    <hyperlink ref="M115" r:id="rId132"/>
    <hyperlink ref="M34" r:id="rId133"/>
    <hyperlink ref="M35" r:id="rId134"/>
    <hyperlink ref="M36" r:id="rId135"/>
    <hyperlink ref="M37" r:id="rId136"/>
    <hyperlink ref="M38" r:id="rId137"/>
    <hyperlink ref="M39" r:id="rId138"/>
    <hyperlink ref="M40" r:id="rId139"/>
    <hyperlink ref="M41" r:id="rId140"/>
    <hyperlink ref="M42" r:id="rId141"/>
    <hyperlink ref="M43" r:id="rId142"/>
    <hyperlink ref="M44" r:id="rId143"/>
    <hyperlink ref="M45" r:id="rId144"/>
    <hyperlink ref="M46" r:id="rId145"/>
    <hyperlink ref="M47" r:id="rId146"/>
    <hyperlink ref="M117" r:id="rId147"/>
    <hyperlink ref="M12" r:id="rId148"/>
    <hyperlink ref="M49" r:id="rId149"/>
    <hyperlink ref="M50" r:id="rId150"/>
    <hyperlink ref="M94" r:id="rId151"/>
    <hyperlink ref="M14" r:id="rId152"/>
    <hyperlink ref="M15" r:id="rId153"/>
    <hyperlink ref="M16" r:id="rId154"/>
    <hyperlink ref="M57" r:id="rId155"/>
    <hyperlink ref="M3" r:id="rId156"/>
    <hyperlink ref="M24" r:id="rId157"/>
    <hyperlink ref="M29" r:id="rId158"/>
    <hyperlink ref="M77" r:id="rId159"/>
    <hyperlink ref="M8" r:id="rId160"/>
  </hyperlinks>
  <pageMargins left="0.7" right="0.7" top="0.75" bottom="0.75" header="0.3" footer="0.3"/>
  <pageSetup orientation="portrait" r:id="rId161"/>
  <drawing r:id="rId16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1"/>
  <sheetViews>
    <sheetView zoomScale="80" zoomScaleNormal="80" workbookViewId="0">
      <selection activeCell="K14" sqref="K14"/>
    </sheetView>
  </sheetViews>
  <sheetFormatPr defaultRowHeight="21"/>
  <cols>
    <col min="1" max="1" width="13.42578125" style="7" customWidth="1"/>
    <col min="2" max="2" width="14.85546875" style="7" customWidth="1"/>
    <col min="3" max="3" width="74.85546875" style="2" customWidth="1"/>
    <col min="4" max="4" width="56.140625" style="7" hidden="1" customWidth="1"/>
    <col min="5" max="5" width="14.85546875" style="7" customWidth="1"/>
    <col min="6" max="6" width="15.28515625" style="7" customWidth="1"/>
    <col min="7" max="7" width="20.7109375" style="7" customWidth="1"/>
    <col min="8" max="8" width="22.42578125" style="7" customWidth="1"/>
    <col min="9" max="9" width="45.85546875" style="2" customWidth="1"/>
    <col min="10" max="10" width="44.85546875" style="7" customWidth="1"/>
    <col min="11" max="11" width="14.42578125" style="7" customWidth="1"/>
    <col min="12" max="12" width="31.5703125" style="7" customWidth="1"/>
    <col min="13" max="13" width="9.140625" style="7" hidden="1" customWidth="1"/>
    <col min="14" max="27" width="0" style="7" hidden="1" customWidth="1"/>
    <col min="28" max="16384" width="9.140625" style="7"/>
  </cols>
  <sheetData>
    <row r="1" spans="1:25">
      <c r="A1" s="1" t="s">
        <v>6</v>
      </c>
      <c r="B1" s="1" t="s">
        <v>7</v>
      </c>
      <c r="C1" s="1" t="s">
        <v>0</v>
      </c>
      <c r="D1" s="1" t="s">
        <v>479</v>
      </c>
      <c r="E1" s="1" t="s">
        <v>1</v>
      </c>
      <c r="F1" s="1" t="s">
        <v>165</v>
      </c>
      <c r="G1" s="1" t="s">
        <v>2</v>
      </c>
      <c r="H1" s="1" t="s">
        <v>3</v>
      </c>
      <c r="I1" s="1" t="s">
        <v>167</v>
      </c>
      <c r="J1" s="1" t="s">
        <v>4</v>
      </c>
      <c r="K1" s="39" t="s">
        <v>5</v>
      </c>
      <c r="L1" s="1" t="s">
        <v>480</v>
      </c>
      <c r="X1" s="7" t="s">
        <v>165</v>
      </c>
    </row>
    <row r="2" spans="1:25" s="8" customFormat="1" ht="21.75" thickBot="1">
      <c r="A2" s="13" t="s">
        <v>336</v>
      </c>
      <c r="B2" s="13" t="s">
        <v>339</v>
      </c>
      <c r="C2" s="21" t="s">
        <v>170</v>
      </c>
      <c r="D2" s="20" t="s">
        <v>8</v>
      </c>
      <c r="E2" s="20" t="s">
        <v>9</v>
      </c>
      <c r="F2" s="37">
        <v>2562</v>
      </c>
      <c r="G2" s="20" t="s">
        <v>28</v>
      </c>
      <c r="H2" s="20" t="s">
        <v>26</v>
      </c>
      <c r="I2" s="14" t="s">
        <v>295</v>
      </c>
      <c r="J2" s="14" t="s">
        <v>21</v>
      </c>
      <c r="K2" s="13"/>
      <c r="L2" s="20" t="s">
        <v>162</v>
      </c>
      <c r="M2" s="8" t="s">
        <v>345</v>
      </c>
      <c r="Y2" s="8" t="e">
        <f>IF(C2='6.เรียง VC'!#REF!,1,0)</f>
        <v>#REF!</v>
      </c>
    </row>
    <row r="3" spans="1:25" s="8" customFormat="1" ht="21.75" thickBot="1">
      <c r="A3" s="13" t="s">
        <v>336</v>
      </c>
      <c r="B3" s="13" t="s">
        <v>342</v>
      </c>
      <c r="C3" s="22" t="s">
        <v>172</v>
      </c>
      <c r="D3" s="20" t="s">
        <v>14</v>
      </c>
      <c r="E3" s="20" t="s">
        <v>9</v>
      </c>
      <c r="F3" s="37">
        <v>2562</v>
      </c>
      <c r="G3" s="20" t="s">
        <v>28</v>
      </c>
      <c r="H3" s="20" t="s">
        <v>26</v>
      </c>
      <c r="I3" s="14" t="s">
        <v>296</v>
      </c>
      <c r="J3" s="14" t="s">
        <v>21</v>
      </c>
      <c r="K3" s="13"/>
      <c r="L3" s="24"/>
      <c r="M3" s="8" t="s">
        <v>347</v>
      </c>
      <c r="Y3" s="8" t="e">
        <f>IF(C3='6.เรียง VC'!#REF!,1,0)</f>
        <v>#REF!</v>
      </c>
    </row>
    <row r="4" spans="1:25" s="8" customFormat="1" ht="21.75" thickBot="1">
      <c r="A4" s="13" t="s">
        <v>336</v>
      </c>
      <c r="B4" s="13" t="s">
        <v>339</v>
      </c>
      <c r="C4" s="22" t="s">
        <v>173</v>
      </c>
      <c r="D4" s="20" t="s">
        <v>16</v>
      </c>
      <c r="E4" s="20" t="s">
        <v>9</v>
      </c>
      <c r="F4" s="37">
        <v>2563</v>
      </c>
      <c r="G4" s="20" t="s">
        <v>24</v>
      </c>
      <c r="H4" s="20" t="s">
        <v>15</v>
      </c>
      <c r="I4" s="14" t="s">
        <v>295</v>
      </c>
      <c r="J4" s="14" t="s">
        <v>21</v>
      </c>
      <c r="K4" s="13"/>
      <c r="M4" s="8" t="s">
        <v>348</v>
      </c>
      <c r="Y4" s="8" t="e">
        <f>IF(C4='6.เรียง VC'!#REF!,1,0)</f>
        <v>#REF!</v>
      </c>
    </row>
    <row r="5" spans="1:25" s="8" customFormat="1" ht="21.75" thickBot="1">
      <c r="A5" s="13" t="s">
        <v>336</v>
      </c>
      <c r="B5" s="13" t="s">
        <v>339</v>
      </c>
      <c r="C5" s="22" t="s">
        <v>174</v>
      </c>
      <c r="D5" s="20" t="s">
        <v>17</v>
      </c>
      <c r="E5" s="20" t="s">
        <v>9</v>
      </c>
      <c r="F5" s="37">
        <v>2563</v>
      </c>
      <c r="G5" s="20" t="s">
        <v>24</v>
      </c>
      <c r="H5" s="20" t="s">
        <v>15</v>
      </c>
      <c r="I5" s="14" t="s">
        <v>295</v>
      </c>
      <c r="J5" s="14" t="s">
        <v>21</v>
      </c>
      <c r="K5" s="13"/>
      <c r="L5" s="24"/>
      <c r="M5" s="8" t="s">
        <v>349</v>
      </c>
      <c r="Y5" s="8">
        <f>IF(C5='6.เรียง VC'!I1,1,0)</f>
        <v>0</v>
      </c>
    </row>
    <row r="6" spans="1:25" s="8" customFormat="1" ht="21.75" thickBot="1">
      <c r="A6" s="13" t="s">
        <v>336</v>
      </c>
      <c r="B6" s="13" t="s">
        <v>339</v>
      </c>
      <c r="C6" s="22" t="s">
        <v>175</v>
      </c>
      <c r="D6" s="20" t="s">
        <v>25</v>
      </c>
      <c r="E6" s="14" t="s">
        <v>9</v>
      </c>
      <c r="F6" s="37">
        <v>2563</v>
      </c>
      <c r="G6" s="14" t="s">
        <v>24</v>
      </c>
      <c r="H6" s="14" t="s">
        <v>15</v>
      </c>
      <c r="I6" s="14" t="s">
        <v>295</v>
      </c>
      <c r="J6" s="14" t="s">
        <v>21</v>
      </c>
      <c r="K6" s="13"/>
      <c r="M6" s="8" t="s">
        <v>350</v>
      </c>
      <c r="Y6" s="8">
        <f>IF(C6='6.เรียง VC'!I2,1,0)</f>
        <v>0</v>
      </c>
    </row>
    <row r="7" spans="1:25" s="8" customFormat="1" ht="21.75" thickBot="1">
      <c r="A7" s="13" t="s">
        <v>336</v>
      </c>
      <c r="B7" s="13" t="s">
        <v>339</v>
      </c>
      <c r="C7" s="22" t="s">
        <v>176</v>
      </c>
      <c r="D7" s="20" t="s">
        <v>27</v>
      </c>
      <c r="E7" s="20" t="s">
        <v>9</v>
      </c>
      <c r="F7" s="37">
        <v>2563</v>
      </c>
      <c r="G7" s="20" t="s">
        <v>24</v>
      </c>
      <c r="H7" s="20" t="s">
        <v>15</v>
      </c>
      <c r="I7" s="14" t="s">
        <v>295</v>
      </c>
      <c r="J7" s="14" t="s">
        <v>21</v>
      </c>
      <c r="K7" s="13"/>
      <c r="L7" s="24"/>
      <c r="M7" s="8" t="s">
        <v>351</v>
      </c>
      <c r="Y7" s="8">
        <f>IF(C7='6.เรียง VC'!I3,1,0)</f>
        <v>0</v>
      </c>
    </row>
    <row r="8" spans="1:25" s="8" customFormat="1" ht="21.75" thickBot="1">
      <c r="A8" s="13" t="s">
        <v>336</v>
      </c>
      <c r="B8" s="13" t="s">
        <v>339</v>
      </c>
      <c r="C8" s="22" t="s">
        <v>177</v>
      </c>
      <c r="D8" s="20" t="s">
        <v>29</v>
      </c>
      <c r="E8" s="20" t="s">
        <v>9</v>
      </c>
      <c r="F8" s="37">
        <v>2563</v>
      </c>
      <c r="G8" s="20" t="s">
        <v>24</v>
      </c>
      <c r="H8" s="20" t="s">
        <v>15</v>
      </c>
      <c r="I8" s="14" t="s">
        <v>295</v>
      </c>
      <c r="J8" s="14" t="s">
        <v>21</v>
      </c>
      <c r="K8" s="13"/>
      <c r="M8" s="8" t="s">
        <v>352</v>
      </c>
      <c r="Y8" s="8">
        <f>IF(C8='6.เรียง VC'!I4,1,0)</f>
        <v>0</v>
      </c>
    </row>
    <row r="9" spans="1:25" s="8" customFormat="1" ht="21.75" thickBot="1">
      <c r="A9" s="13" t="s">
        <v>336</v>
      </c>
      <c r="B9" s="13" t="s">
        <v>341</v>
      </c>
      <c r="C9" s="22" t="s">
        <v>170</v>
      </c>
      <c r="D9" s="20" t="s">
        <v>30</v>
      </c>
      <c r="E9" s="20" t="s">
        <v>9</v>
      </c>
      <c r="F9" s="37">
        <v>2563</v>
      </c>
      <c r="G9" s="20" t="s">
        <v>24</v>
      </c>
      <c r="H9" s="20" t="s">
        <v>15</v>
      </c>
      <c r="I9" s="14" t="s">
        <v>295</v>
      </c>
      <c r="J9" s="14" t="s">
        <v>21</v>
      </c>
      <c r="K9" s="13"/>
      <c r="M9" s="8" t="s">
        <v>353</v>
      </c>
      <c r="Y9" s="8">
        <f>IF(C9='6.เรียง VC'!I5,1,0)</f>
        <v>0</v>
      </c>
    </row>
    <row r="10" spans="1:25" s="8" customFormat="1" ht="21.75" thickBot="1">
      <c r="A10" s="13" t="s">
        <v>336</v>
      </c>
      <c r="B10" s="13" t="s">
        <v>339</v>
      </c>
      <c r="C10" s="22" t="s">
        <v>178</v>
      </c>
      <c r="D10" s="20" t="s">
        <v>32</v>
      </c>
      <c r="E10" s="14" t="s">
        <v>9</v>
      </c>
      <c r="F10" s="37">
        <v>2563</v>
      </c>
      <c r="G10" s="14" t="s">
        <v>24</v>
      </c>
      <c r="H10" s="14" t="s">
        <v>15</v>
      </c>
      <c r="I10" s="14" t="s">
        <v>295</v>
      </c>
      <c r="J10" s="14" t="s">
        <v>21</v>
      </c>
      <c r="K10" s="13"/>
      <c r="M10" s="8" t="s">
        <v>354</v>
      </c>
      <c r="Y10" s="8">
        <f>IF(C10='6.เรียง VC'!I6,1,0)</f>
        <v>0</v>
      </c>
    </row>
    <row r="11" spans="1:25" s="8" customFormat="1" ht="21.75" thickBot="1">
      <c r="A11" s="13" t="s">
        <v>336</v>
      </c>
      <c r="B11" s="13" t="s">
        <v>341</v>
      </c>
      <c r="C11" s="22" t="s">
        <v>179</v>
      </c>
      <c r="D11" s="20" t="s">
        <v>33</v>
      </c>
      <c r="E11" s="20" t="s">
        <v>9</v>
      </c>
      <c r="F11" s="37">
        <v>2563</v>
      </c>
      <c r="G11" s="20" t="s">
        <v>24</v>
      </c>
      <c r="H11" s="20" t="s">
        <v>15</v>
      </c>
      <c r="I11" s="14" t="s">
        <v>295</v>
      </c>
      <c r="J11" s="14" t="s">
        <v>21</v>
      </c>
      <c r="K11" s="13"/>
      <c r="M11" s="8" t="s">
        <v>355</v>
      </c>
      <c r="Y11" s="8">
        <f>IF(C11='6.เรียง VC'!I7,1,0)</f>
        <v>0</v>
      </c>
    </row>
    <row r="12" spans="1:25" s="8" customFormat="1" ht="21.75" thickBot="1">
      <c r="A12" s="13" t="s">
        <v>336</v>
      </c>
      <c r="B12" s="13" t="s">
        <v>339</v>
      </c>
      <c r="C12" s="22" t="s">
        <v>180</v>
      </c>
      <c r="D12" s="20" t="s">
        <v>34</v>
      </c>
      <c r="E12" s="20" t="s">
        <v>9</v>
      </c>
      <c r="F12" s="37">
        <v>2563</v>
      </c>
      <c r="G12" s="20" t="s">
        <v>24</v>
      </c>
      <c r="H12" s="20" t="s">
        <v>15</v>
      </c>
      <c r="I12" s="14" t="s">
        <v>295</v>
      </c>
      <c r="J12" s="14" t="s">
        <v>21</v>
      </c>
      <c r="K12" s="13"/>
      <c r="M12" s="8" t="s">
        <v>356</v>
      </c>
      <c r="Y12" s="8">
        <f>IF(C12='6.เรียง VC'!I8,1,0)</f>
        <v>0</v>
      </c>
    </row>
    <row r="13" spans="1:25" s="8" customFormat="1" ht="21.75" thickBot="1">
      <c r="A13" s="13" t="s">
        <v>336</v>
      </c>
      <c r="B13" s="13" t="s">
        <v>339</v>
      </c>
      <c r="C13" s="22" t="s">
        <v>183</v>
      </c>
      <c r="D13" s="20" t="s">
        <v>29</v>
      </c>
      <c r="E13" s="20" t="s">
        <v>9</v>
      </c>
      <c r="F13" s="37">
        <v>2563</v>
      </c>
      <c r="G13" s="20" t="s">
        <v>24</v>
      </c>
      <c r="H13" s="20" t="s">
        <v>15</v>
      </c>
      <c r="I13" s="14" t="s">
        <v>295</v>
      </c>
      <c r="J13" s="14" t="s">
        <v>21</v>
      </c>
      <c r="K13" s="13"/>
      <c r="M13" s="8" t="s">
        <v>359</v>
      </c>
      <c r="Y13" s="8">
        <f>IF(C13='6.เรียง VC'!I11,1,0)</f>
        <v>0</v>
      </c>
    </row>
    <row r="14" spans="1:25" s="8" customFormat="1" ht="21.75" thickBot="1">
      <c r="A14" s="12" t="s">
        <v>336</v>
      </c>
      <c r="B14" s="12" t="s">
        <v>339</v>
      </c>
      <c r="C14" s="25" t="s">
        <v>184</v>
      </c>
      <c r="D14" s="20" t="s">
        <v>37</v>
      </c>
      <c r="E14" s="16" t="s">
        <v>9</v>
      </c>
      <c r="F14" s="38">
        <v>2565</v>
      </c>
      <c r="G14" s="15" t="s">
        <v>40</v>
      </c>
      <c r="H14" s="15" t="s">
        <v>41</v>
      </c>
      <c r="I14" s="15" t="s">
        <v>297</v>
      </c>
      <c r="J14" s="15" t="s">
        <v>21</v>
      </c>
      <c r="K14" s="12" t="s">
        <v>474</v>
      </c>
      <c r="M14" s="8" t="s">
        <v>360</v>
      </c>
      <c r="Y14" s="8">
        <f>IF(C14='6.เรียง VC'!I12,1,0)</f>
        <v>0</v>
      </c>
    </row>
    <row r="15" spans="1:25" s="8" customFormat="1" ht="21.75" thickBot="1">
      <c r="A15" s="12" t="s">
        <v>336</v>
      </c>
      <c r="B15" s="12" t="s">
        <v>339</v>
      </c>
      <c r="C15" s="25" t="s">
        <v>185</v>
      </c>
      <c r="D15" s="20" t="s">
        <v>38</v>
      </c>
      <c r="E15" s="16" t="s">
        <v>9</v>
      </c>
      <c r="F15" s="38">
        <v>2564</v>
      </c>
      <c r="G15" s="15" t="s">
        <v>18</v>
      </c>
      <c r="H15" s="15" t="s">
        <v>19</v>
      </c>
      <c r="I15" s="15" t="s">
        <v>297</v>
      </c>
      <c r="J15" s="15" t="s">
        <v>21</v>
      </c>
      <c r="K15" s="12"/>
      <c r="M15" s="8" t="s">
        <v>361</v>
      </c>
      <c r="Y15" s="8">
        <f>IF(C15='6.เรียง VC'!I13,1,0)</f>
        <v>0</v>
      </c>
    </row>
    <row r="16" spans="1:25" s="8" customFormat="1" ht="21.75" thickBot="1">
      <c r="A16" s="12" t="s">
        <v>336</v>
      </c>
      <c r="B16" s="12" t="s">
        <v>339</v>
      </c>
      <c r="C16" s="25" t="s">
        <v>186</v>
      </c>
      <c r="D16" s="20" t="s">
        <v>39</v>
      </c>
      <c r="E16" s="15" t="s">
        <v>9</v>
      </c>
      <c r="F16" s="38">
        <v>2564</v>
      </c>
      <c r="G16" s="15" t="s">
        <v>18</v>
      </c>
      <c r="H16" s="15" t="s">
        <v>19</v>
      </c>
      <c r="I16" s="15" t="s">
        <v>295</v>
      </c>
      <c r="J16" s="15" t="s">
        <v>21</v>
      </c>
      <c r="K16" s="12"/>
      <c r="M16" s="8" t="s">
        <v>362</v>
      </c>
      <c r="Y16" s="8">
        <f>IF(C16='6.เรียง VC'!I14,1,0)</f>
        <v>0</v>
      </c>
    </row>
    <row r="17" spans="1:25" s="8" customFormat="1" ht="21.75" thickBot="1">
      <c r="A17" s="12" t="s">
        <v>336</v>
      </c>
      <c r="B17" s="12" t="s">
        <v>339</v>
      </c>
      <c r="C17" s="25" t="s">
        <v>187</v>
      </c>
      <c r="D17" s="20" t="s">
        <v>43</v>
      </c>
      <c r="E17" s="15" t="s">
        <v>9</v>
      </c>
      <c r="F17" s="38">
        <v>2564</v>
      </c>
      <c r="G17" s="15" t="s">
        <v>18</v>
      </c>
      <c r="H17" s="15" t="s">
        <v>19</v>
      </c>
      <c r="I17" s="15" t="s">
        <v>295</v>
      </c>
      <c r="J17" s="15" t="s">
        <v>21</v>
      </c>
      <c r="K17" s="12"/>
      <c r="M17" s="8" t="s">
        <v>363</v>
      </c>
      <c r="Y17" s="8">
        <f>IF(C17='6.เรียง VC'!I15,1,0)</f>
        <v>0</v>
      </c>
    </row>
    <row r="18" spans="1:25" s="8" customFormat="1" ht="21.75" thickBot="1">
      <c r="A18" s="12" t="s">
        <v>336</v>
      </c>
      <c r="B18" s="12" t="s">
        <v>339</v>
      </c>
      <c r="C18" s="25" t="s">
        <v>188</v>
      </c>
      <c r="D18" s="20" t="s">
        <v>44</v>
      </c>
      <c r="E18" s="15" t="s">
        <v>9</v>
      </c>
      <c r="F18" s="38">
        <v>2564</v>
      </c>
      <c r="G18" s="15" t="s">
        <v>18</v>
      </c>
      <c r="H18" s="15" t="s">
        <v>19</v>
      </c>
      <c r="I18" s="15" t="s">
        <v>295</v>
      </c>
      <c r="J18" s="15" t="s">
        <v>21</v>
      </c>
      <c r="K18" s="12"/>
      <c r="M18" s="8" t="s">
        <v>364</v>
      </c>
      <c r="Y18" s="8">
        <f>IF(C18='6.เรียง VC'!I16,1,0)</f>
        <v>0</v>
      </c>
    </row>
    <row r="19" spans="1:25" s="8" customFormat="1" ht="21.75" thickBot="1">
      <c r="A19" s="12" t="s">
        <v>336</v>
      </c>
      <c r="B19" s="12" t="s">
        <v>339</v>
      </c>
      <c r="C19" s="25" t="s">
        <v>189</v>
      </c>
      <c r="D19" s="20" t="s">
        <v>45</v>
      </c>
      <c r="E19" s="15" t="s">
        <v>9</v>
      </c>
      <c r="F19" s="38">
        <v>2564</v>
      </c>
      <c r="G19" s="15" t="s">
        <v>18</v>
      </c>
      <c r="H19" s="15" t="s">
        <v>19</v>
      </c>
      <c r="I19" s="15" t="s">
        <v>295</v>
      </c>
      <c r="J19" s="15" t="s">
        <v>21</v>
      </c>
      <c r="K19" s="12"/>
      <c r="M19" s="8" t="s">
        <v>365</v>
      </c>
      <c r="Y19" s="8">
        <f>IF(C19='6.เรียง VC'!I17,1,0)</f>
        <v>0</v>
      </c>
    </row>
    <row r="20" spans="1:25" s="8" customFormat="1" ht="21.75" thickBot="1">
      <c r="A20" s="12" t="s">
        <v>336</v>
      </c>
      <c r="B20" s="12" t="s">
        <v>339</v>
      </c>
      <c r="C20" s="25" t="s">
        <v>190</v>
      </c>
      <c r="D20" s="20" t="s">
        <v>47</v>
      </c>
      <c r="E20" s="15" t="s">
        <v>9</v>
      </c>
      <c r="F20" s="38">
        <v>2564</v>
      </c>
      <c r="G20" s="15" t="s">
        <v>18</v>
      </c>
      <c r="H20" s="15" t="s">
        <v>19</v>
      </c>
      <c r="I20" s="15" t="s">
        <v>295</v>
      </c>
      <c r="J20" s="15" t="s">
        <v>21</v>
      </c>
      <c r="K20" s="12"/>
      <c r="M20" s="8" t="s">
        <v>366</v>
      </c>
      <c r="Y20" s="8">
        <f>IF(C20='6.เรียง VC'!I18,1,0)</f>
        <v>0</v>
      </c>
    </row>
    <row r="21" spans="1:25" s="8" customFormat="1" ht="21.75" thickBot="1">
      <c r="A21" s="12" t="s">
        <v>336</v>
      </c>
      <c r="B21" s="12" t="s">
        <v>339</v>
      </c>
      <c r="C21" s="25" t="s">
        <v>191</v>
      </c>
      <c r="D21" s="20" t="s">
        <v>48</v>
      </c>
      <c r="E21" s="15" t="s">
        <v>9</v>
      </c>
      <c r="F21" s="38">
        <v>2564</v>
      </c>
      <c r="G21" s="15" t="s">
        <v>18</v>
      </c>
      <c r="H21" s="15" t="s">
        <v>19</v>
      </c>
      <c r="I21" s="15" t="s">
        <v>295</v>
      </c>
      <c r="J21" s="15" t="s">
        <v>21</v>
      </c>
      <c r="K21" s="12"/>
      <c r="M21" s="8" t="s">
        <v>367</v>
      </c>
      <c r="Y21" s="8">
        <f>IF(C21='6.เรียง VC'!I19,1,0)</f>
        <v>0</v>
      </c>
    </row>
    <row r="22" spans="1:25" s="8" customFormat="1" ht="21.75" thickBot="1">
      <c r="A22" s="12" t="s">
        <v>336</v>
      </c>
      <c r="B22" s="12" t="s">
        <v>339</v>
      </c>
      <c r="C22" s="25" t="s">
        <v>180</v>
      </c>
      <c r="D22" s="20" t="s">
        <v>50</v>
      </c>
      <c r="E22" s="15" t="s">
        <v>9</v>
      </c>
      <c r="F22" s="38">
        <v>2564</v>
      </c>
      <c r="G22" s="15" t="s">
        <v>18</v>
      </c>
      <c r="H22" s="15" t="s">
        <v>19</v>
      </c>
      <c r="I22" s="15" t="s">
        <v>295</v>
      </c>
      <c r="J22" s="15" t="s">
        <v>21</v>
      </c>
      <c r="K22" s="12"/>
      <c r="M22" s="8" t="s">
        <v>368</v>
      </c>
      <c r="Y22" s="8">
        <f>IF(C22='6.เรียง VC'!I20,1,0)</f>
        <v>0</v>
      </c>
    </row>
    <row r="23" spans="1:25" s="8" customFormat="1" ht="21.75" thickBot="1">
      <c r="A23" s="12" t="s">
        <v>336</v>
      </c>
      <c r="B23" s="12" t="s">
        <v>339</v>
      </c>
      <c r="C23" s="25" t="s">
        <v>184</v>
      </c>
      <c r="D23" s="20" t="s">
        <v>22</v>
      </c>
      <c r="E23" s="15" t="s">
        <v>9</v>
      </c>
      <c r="F23" s="38">
        <v>2565</v>
      </c>
      <c r="G23" s="15" t="s">
        <v>40</v>
      </c>
      <c r="H23" s="15" t="s">
        <v>41</v>
      </c>
      <c r="I23" s="15" t="s">
        <v>297</v>
      </c>
      <c r="J23" s="15" t="s">
        <v>21</v>
      </c>
      <c r="K23" s="12" t="s">
        <v>474</v>
      </c>
      <c r="M23" s="8" t="s">
        <v>369</v>
      </c>
      <c r="Y23" s="8">
        <f>IF(C23='6.เรียง VC'!I21,1,0)</f>
        <v>0</v>
      </c>
    </row>
    <row r="24" spans="1:25" s="8" customFormat="1" ht="21.75" thickBot="1">
      <c r="A24" s="12" t="s">
        <v>336</v>
      </c>
      <c r="B24" s="12" t="s">
        <v>339</v>
      </c>
      <c r="C24" s="25" t="s">
        <v>192</v>
      </c>
      <c r="D24" s="20" t="s">
        <v>51</v>
      </c>
      <c r="E24" s="15" t="s">
        <v>9</v>
      </c>
      <c r="F24" s="38">
        <v>2564</v>
      </c>
      <c r="G24" s="15" t="s">
        <v>18</v>
      </c>
      <c r="H24" s="15" t="s">
        <v>19</v>
      </c>
      <c r="I24" s="15" t="s">
        <v>295</v>
      </c>
      <c r="J24" s="15" t="s">
        <v>21</v>
      </c>
      <c r="K24" s="12"/>
      <c r="M24" s="8" t="s">
        <v>370</v>
      </c>
      <c r="Y24" s="8">
        <f>IF(C24='6.เรียง VC'!I22,1,0)</f>
        <v>0</v>
      </c>
    </row>
    <row r="25" spans="1:25" s="8" customFormat="1" ht="21.75" thickBot="1">
      <c r="A25" s="12" t="s">
        <v>336</v>
      </c>
      <c r="B25" s="12" t="s">
        <v>339</v>
      </c>
      <c r="C25" s="25" t="s">
        <v>193</v>
      </c>
      <c r="D25" s="20" t="s">
        <v>52</v>
      </c>
      <c r="E25" s="15" t="s">
        <v>9</v>
      </c>
      <c r="F25" s="38">
        <v>2564</v>
      </c>
      <c r="G25" s="15" t="s">
        <v>18</v>
      </c>
      <c r="H25" s="15" t="s">
        <v>19</v>
      </c>
      <c r="I25" s="15" t="s">
        <v>295</v>
      </c>
      <c r="J25" s="15" t="s">
        <v>21</v>
      </c>
      <c r="K25" s="12"/>
      <c r="M25" s="8" t="s">
        <v>371</v>
      </c>
      <c r="Y25" s="8">
        <f>IF(C25='6.เรียง VC'!I23,1,0)</f>
        <v>0</v>
      </c>
    </row>
    <row r="26" spans="1:25" s="8" customFormat="1" ht="21.75" thickBot="1">
      <c r="A26" s="12" t="s">
        <v>336</v>
      </c>
      <c r="B26" s="12" t="s">
        <v>339</v>
      </c>
      <c r="C26" s="25" t="s">
        <v>194</v>
      </c>
      <c r="D26" s="20" t="s">
        <v>54</v>
      </c>
      <c r="E26" s="15" t="s">
        <v>9</v>
      </c>
      <c r="F26" s="38">
        <v>2564</v>
      </c>
      <c r="G26" s="15" t="s">
        <v>18</v>
      </c>
      <c r="H26" s="15" t="s">
        <v>19</v>
      </c>
      <c r="I26" s="15" t="s">
        <v>295</v>
      </c>
      <c r="J26" s="15" t="s">
        <v>21</v>
      </c>
      <c r="K26" s="12"/>
      <c r="M26" s="8" t="s">
        <v>372</v>
      </c>
      <c r="Y26" s="8">
        <f>IF(C26='6.เรียง VC'!I24,1,0)</f>
        <v>0</v>
      </c>
    </row>
    <row r="27" spans="1:25" s="8" customFormat="1" ht="21.75" thickBot="1">
      <c r="A27" s="12" t="s">
        <v>336</v>
      </c>
      <c r="B27" s="12" t="s">
        <v>339</v>
      </c>
      <c r="C27" s="25" t="s">
        <v>195</v>
      </c>
      <c r="D27" s="20" t="s">
        <v>55</v>
      </c>
      <c r="E27" s="15" t="s">
        <v>9</v>
      </c>
      <c r="F27" s="38">
        <v>2564</v>
      </c>
      <c r="G27" s="15" t="s">
        <v>18</v>
      </c>
      <c r="H27" s="15" t="s">
        <v>19</v>
      </c>
      <c r="I27" s="15" t="s">
        <v>295</v>
      </c>
      <c r="J27" s="15" t="s">
        <v>21</v>
      </c>
      <c r="K27" s="12"/>
      <c r="M27" s="8" t="s">
        <v>373</v>
      </c>
      <c r="Y27" s="8">
        <f>IF(C27='6.เรียง VC'!I25,1,0)</f>
        <v>0</v>
      </c>
    </row>
    <row r="28" spans="1:25" s="8" customFormat="1" ht="21.75" thickBot="1">
      <c r="A28" s="12" t="s">
        <v>336</v>
      </c>
      <c r="B28" s="12" t="s">
        <v>339</v>
      </c>
      <c r="C28" s="25" t="s">
        <v>196</v>
      </c>
      <c r="D28" s="20" t="s">
        <v>56</v>
      </c>
      <c r="E28" s="16" t="s">
        <v>9</v>
      </c>
      <c r="F28" s="38">
        <v>2564</v>
      </c>
      <c r="G28" s="15" t="s">
        <v>18</v>
      </c>
      <c r="H28" s="15" t="s">
        <v>19</v>
      </c>
      <c r="I28" s="15" t="s">
        <v>295</v>
      </c>
      <c r="J28" s="15" t="s">
        <v>21</v>
      </c>
      <c r="K28" s="12"/>
      <c r="M28" s="8" t="s">
        <v>374</v>
      </c>
      <c r="Y28" s="8">
        <f>IF(C28='6.เรียง VC'!I26,1,0)</f>
        <v>0</v>
      </c>
    </row>
    <row r="29" spans="1:25" s="8" customFormat="1" ht="21.75" thickBot="1">
      <c r="A29" s="12" t="s">
        <v>336</v>
      </c>
      <c r="B29" s="12" t="s">
        <v>339</v>
      </c>
      <c r="C29" s="25" t="s">
        <v>197</v>
      </c>
      <c r="D29" s="20" t="s">
        <v>57</v>
      </c>
      <c r="E29" s="16" t="s">
        <v>9</v>
      </c>
      <c r="F29" s="38">
        <v>2564</v>
      </c>
      <c r="G29" s="15" t="s">
        <v>18</v>
      </c>
      <c r="H29" s="15" t="s">
        <v>19</v>
      </c>
      <c r="I29" s="15" t="s">
        <v>295</v>
      </c>
      <c r="J29" s="15" t="s">
        <v>21</v>
      </c>
      <c r="K29" s="12"/>
      <c r="M29" s="8" t="s">
        <v>375</v>
      </c>
      <c r="Y29" s="8">
        <f>IF(C29='6.เรียง VC'!I27,1,0)</f>
        <v>0</v>
      </c>
    </row>
    <row r="30" spans="1:25" s="8" customFormat="1" ht="21.75" thickBot="1">
      <c r="A30" s="13" t="s">
        <v>336</v>
      </c>
      <c r="B30" s="13" t="s">
        <v>339</v>
      </c>
      <c r="C30" s="22" t="s">
        <v>198</v>
      </c>
      <c r="D30" s="20" t="s">
        <v>58</v>
      </c>
      <c r="E30" s="14" t="s">
        <v>9</v>
      </c>
      <c r="F30" s="37">
        <v>2563</v>
      </c>
      <c r="G30" s="14" t="s">
        <v>24</v>
      </c>
      <c r="H30" s="14" t="s">
        <v>15</v>
      </c>
      <c r="I30" s="14" t="s">
        <v>168</v>
      </c>
      <c r="J30" s="14" t="s">
        <v>64</v>
      </c>
      <c r="K30" s="13"/>
      <c r="M30" s="23" t="s">
        <v>376</v>
      </c>
      <c r="Y30" s="8">
        <f>IF(C30='6.เรียง VC'!I28,1,0)</f>
        <v>0</v>
      </c>
    </row>
    <row r="31" spans="1:25" s="8" customFormat="1" ht="21.75" thickBot="1">
      <c r="A31" s="13" t="s">
        <v>336</v>
      </c>
      <c r="B31" s="13" t="s">
        <v>339</v>
      </c>
      <c r="C31" s="22" t="s">
        <v>199</v>
      </c>
      <c r="D31" s="20" t="s">
        <v>59</v>
      </c>
      <c r="E31" s="14" t="s">
        <v>9</v>
      </c>
      <c r="F31" s="37">
        <v>2563</v>
      </c>
      <c r="G31" s="14" t="s">
        <v>24</v>
      </c>
      <c r="H31" s="14" t="s">
        <v>15</v>
      </c>
      <c r="I31" s="14" t="s">
        <v>168</v>
      </c>
      <c r="J31" s="14" t="s">
        <v>64</v>
      </c>
      <c r="K31" s="13"/>
      <c r="M31" s="23" t="s">
        <v>377</v>
      </c>
      <c r="Y31" s="8">
        <f>IF(C31='6.เรียง VC'!I29,1,0)</f>
        <v>0</v>
      </c>
    </row>
    <row r="32" spans="1:25" s="8" customFormat="1" ht="21.75" thickBot="1">
      <c r="A32" s="13" t="s">
        <v>336</v>
      </c>
      <c r="B32" s="13" t="s">
        <v>339</v>
      </c>
      <c r="C32" s="22" t="s">
        <v>475</v>
      </c>
      <c r="D32" s="20" t="s">
        <v>60</v>
      </c>
      <c r="E32" s="14" t="s">
        <v>9</v>
      </c>
      <c r="F32" s="37">
        <v>2563</v>
      </c>
      <c r="G32" s="14" t="s">
        <v>24</v>
      </c>
      <c r="H32" s="14" t="s">
        <v>15</v>
      </c>
      <c r="I32" s="14" t="s">
        <v>168</v>
      </c>
      <c r="J32" s="14" t="s">
        <v>64</v>
      </c>
      <c r="K32" s="13"/>
      <c r="M32" s="8" t="s">
        <v>378</v>
      </c>
      <c r="Y32" s="8">
        <f>IF(C32='6.เรียง VC'!I30,1,0)</f>
        <v>0</v>
      </c>
    </row>
    <row r="33" spans="1:25" s="8" customFormat="1" ht="21.75" thickBot="1">
      <c r="A33" s="13" t="s">
        <v>336</v>
      </c>
      <c r="B33" s="13" t="s">
        <v>339</v>
      </c>
      <c r="C33" s="22" t="s">
        <v>203</v>
      </c>
      <c r="D33" s="20" t="s">
        <v>62</v>
      </c>
      <c r="E33" s="14" t="s">
        <v>9</v>
      </c>
      <c r="F33" s="37">
        <v>2563</v>
      </c>
      <c r="G33" s="14" t="s">
        <v>24</v>
      </c>
      <c r="H33" s="14" t="s">
        <v>15</v>
      </c>
      <c r="I33" s="14" t="s">
        <v>299</v>
      </c>
      <c r="J33" s="14" t="s">
        <v>333</v>
      </c>
      <c r="K33" s="13"/>
      <c r="M33" s="23" t="s">
        <v>381</v>
      </c>
      <c r="Y33" s="8">
        <f>IF(C33='6.เรียง VC'!I33,1,0)</f>
        <v>0</v>
      </c>
    </row>
    <row r="34" spans="1:25" s="8" customFormat="1" ht="21.75" thickBot="1">
      <c r="A34" s="12" t="s">
        <v>336</v>
      </c>
      <c r="B34" s="12" t="s">
        <v>339</v>
      </c>
      <c r="C34" s="25" t="s">
        <v>204</v>
      </c>
      <c r="D34" s="20" t="s">
        <v>58</v>
      </c>
      <c r="E34" s="15" t="s">
        <v>9</v>
      </c>
      <c r="F34" s="38">
        <v>2564</v>
      </c>
      <c r="G34" s="15" t="s">
        <v>18</v>
      </c>
      <c r="H34" s="15" t="s">
        <v>19</v>
      </c>
      <c r="I34" s="15" t="s">
        <v>299</v>
      </c>
      <c r="J34" s="15" t="s">
        <v>333</v>
      </c>
      <c r="K34" s="12"/>
      <c r="M34" s="23" t="s">
        <v>382</v>
      </c>
      <c r="Y34" s="8">
        <f>IF(C34='6.เรียง VC'!I34,1,0)</f>
        <v>0</v>
      </c>
    </row>
    <row r="35" spans="1:25" s="8" customFormat="1" ht="21.75" thickBot="1">
      <c r="A35" s="12" t="s">
        <v>336</v>
      </c>
      <c r="B35" s="12" t="s">
        <v>339</v>
      </c>
      <c r="C35" s="25" t="s">
        <v>205</v>
      </c>
      <c r="D35" s="20" t="s">
        <v>63</v>
      </c>
      <c r="E35" s="15" t="s">
        <v>9</v>
      </c>
      <c r="F35" s="38">
        <v>2565</v>
      </c>
      <c r="G35" s="15" t="s">
        <v>40</v>
      </c>
      <c r="H35" s="15" t="s">
        <v>41</v>
      </c>
      <c r="I35" s="15" t="s">
        <v>299</v>
      </c>
      <c r="J35" s="15" t="s">
        <v>333</v>
      </c>
      <c r="K35" s="12" t="s">
        <v>42</v>
      </c>
      <c r="M35" s="23" t="s">
        <v>383</v>
      </c>
      <c r="Y35" s="8">
        <f>IF(C35='6.เรียง VC'!I35,1,0)</f>
        <v>0</v>
      </c>
    </row>
    <row r="36" spans="1:25" s="8" customFormat="1" ht="21.75" thickBot="1">
      <c r="A36" s="13" t="s">
        <v>336</v>
      </c>
      <c r="B36" s="13" t="s">
        <v>339</v>
      </c>
      <c r="C36" s="22" t="s">
        <v>181</v>
      </c>
      <c r="D36" s="20" t="s">
        <v>65</v>
      </c>
      <c r="E36" s="14" t="s">
        <v>9</v>
      </c>
      <c r="F36" s="37">
        <v>2564</v>
      </c>
      <c r="G36" s="14" t="s">
        <v>18</v>
      </c>
      <c r="H36" s="14" t="s">
        <v>19</v>
      </c>
      <c r="I36" s="14" t="s">
        <v>298</v>
      </c>
      <c r="J36" s="14" t="s">
        <v>333</v>
      </c>
      <c r="K36" s="13"/>
      <c r="M36" s="8" t="s">
        <v>384</v>
      </c>
      <c r="Y36" s="8">
        <f>IF(C36='6.เรียง VC'!I36,1,0)</f>
        <v>0</v>
      </c>
    </row>
    <row r="37" spans="1:25" s="8" customFormat="1" ht="21.75" thickBot="1">
      <c r="A37" s="13" t="s">
        <v>336</v>
      </c>
      <c r="B37" s="13" t="s">
        <v>339</v>
      </c>
      <c r="C37" s="22" t="s">
        <v>206</v>
      </c>
      <c r="D37" s="20" t="s">
        <v>66</v>
      </c>
      <c r="E37" s="14" t="s">
        <v>9</v>
      </c>
      <c r="F37" s="37">
        <v>2562</v>
      </c>
      <c r="G37" s="14" t="s">
        <v>28</v>
      </c>
      <c r="H37" s="14" t="s">
        <v>26</v>
      </c>
      <c r="I37" s="14" t="s">
        <v>300</v>
      </c>
      <c r="J37" s="14" t="s">
        <v>74</v>
      </c>
      <c r="K37" s="13"/>
      <c r="M37" s="8" t="s">
        <v>385</v>
      </c>
      <c r="Y37" s="8">
        <f>IF(C37='6.เรียง VC'!I37,1,0)</f>
        <v>0</v>
      </c>
    </row>
    <row r="38" spans="1:25" s="8" customFormat="1" ht="21.75" thickBot="1">
      <c r="A38" s="13" t="s">
        <v>336</v>
      </c>
      <c r="B38" s="13" t="s">
        <v>339</v>
      </c>
      <c r="C38" s="22" t="s">
        <v>207</v>
      </c>
      <c r="D38" s="20" t="s">
        <v>67</v>
      </c>
      <c r="E38" s="14" t="s">
        <v>9</v>
      </c>
      <c r="F38" s="37">
        <v>2562</v>
      </c>
      <c r="G38" s="14" t="s">
        <v>28</v>
      </c>
      <c r="H38" s="14" t="s">
        <v>26</v>
      </c>
      <c r="I38" s="14" t="s">
        <v>301</v>
      </c>
      <c r="J38" s="14" t="s">
        <v>74</v>
      </c>
      <c r="K38" s="13"/>
      <c r="M38" s="23" t="s">
        <v>386</v>
      </c>
      <c r="Y38" s="8">
        <f>IF(C38='6.เรียง VC'!I38,1,0)</f>
        <v>0</v>
      </c>
    </row>
    <row r="39" spans="1:25" s="8" customFormat="1" ht="21.75" thickBot="1">
      <c r="A39" s="13" t="s">
        <v>336</v>
      </c>
      <c r="B39" s="13" t="s">
        <v>339</v>
      </c>
      <c r="C39" s="22" t="s">
        <v>206</v>
      </c>
      <c r="D39" s="20" t="s">
        <v>73</v>
      </c>
      <c r="E39" s="14" t="s">
        <v>9</v>
      </c>
      <c r="F39" s="37">
        <v>2563</v>
      </c>
      <c r="G39" s="14" t="s">
        <v>24</v>
      </c>
      <c r="H39" s="14" t="s">
        <v>15</v>
      </c>
      <c r="I39" s="14" t="s">
        <v>300</v>
      </c>
      <c r="J39" s="14" t="s">
        <v>74</v>
      </c>
      <c r="K39" s="13"/>
      <c r="M39" s="8" t="s">
        <v>391</v>
      </c>
      <c r="Y39" s="8">
        <f>IF(C39='6.เรียง VC'!I43,1,0)</f>
        <v>0</v>
      </c>
    </row>
    <row r="40" spans="1:25" s="8" customFormat="1" ht="21.75" thickBot="1">
      <c r="A40" s="13" t="s">
        <v>336</v>
      </c>
      <c r="B40" s="13" t="s">
        <v>339</v>
      </c>
      <c r="C40" s="22" t="s">
        <v>212</v>
      </c>
      <c r="D40" s="20" t="s">
        <v>75</v>
      </c>
      <c r="E40" s="14" t="s">
        <v>9</v>
      </c>
      <c r="F40" s="37">
        <v>2563</v>
      </c>
      <c r="G40" s="14" t="s">
        <v>24</v>
      </c>
      <c r="H40" s="14" t="s">
        <v>15</v>
      </c>
      <c r="I40" s="14" t="s">
        <v>301</v>
      </c>
      <c r="J40" s="14" t="s">
        <v>74</v>
      </c>
      <c r="K40" s="13"/>
      <c r="M40" s="8" t="s">
        <v>392</v>
      </c>
      <c r="Y40" s="8">
        <f>IF(C40='6.เรียง VC'!I44,1,0)</f>
        <v>0</v>
      </c>
    </row>
    <row r="41" spans="1:25" s="8" customFormat="1" ht="21.75" thickBot="1">
      <c r="A41" s="12" t="s">
        <v>336</v>
      </c>
      <c r="B41" s="12" t="s">
        <v>339</v>
      </c>
      <c r="C41" s="25" t="s">
        <v>217</v>
      </c>
      <c r="D41" s="20" t="s">
        <v>81</v>
      </c>
      <c r="E41" s="16" t="s">
        <v>9</v>
      </c>
      <c r="F41" s="38">
        <v>2565</v>
      </c>
      <c r="G41" s="15" t="s">
        <v>40</v>
      </c>
      <c r="H41" s="15" t="s">
        <v>41</v>
      </c>
      <c r="I41" s="15" t="s">
        <v>301</v>
      </c>
      <c r="J41" s="15" t="s">
        <v>74</v>
      </c>
      <c r="K41" s="12" t="s">
        <v>474</v>
      </c>
      <c r="M41" s="8" t="s">
        <v>397</v>
      </c>
      <c r="Y41" s="8">
        <f>IF(C41='6.เรียง VC'!I49,1,0)</f>
        <v>0</v>
      </c>
    </row>
    <row r="42" spans="1:25" s="8" customFormat="1" ht="21.75" thickBot="1">
      <c r="A42" s="12" t="s">
        <v>336</v>
      </c>
      <c r="B42" s="12" t="s">
        <v>341</v>
      </c>
      <c r="C42" s="25" t="s">
        <v>218</v>
      </c>
      <c r="D42" s="20" t="s">
        <v>82</v>
      </c>
      <c r="E42" s="16" t="s">
        <v>9</v>
      </c>
      <c r="F42" s="38">
        <v>2565</v>
      </c>
      <c r="G42" s="15" t="s">
        <v>40</v>
      </c>
      <c r="H42" s="15" t="s">
        <v>41</v>
      </c>
      <c r="I42" s="15" t="s">
        <v>300</v>
      </c>
      <c r="J42" s="15" t="s">
        <v>74</v>
      </c>
      <c r="K42" s="12" t="s">
        <v>42</v>
      </c>
      <c r="M42" s="8" t="s">
        <v>398</v>
      </c>
      <c r="Y42" s="8">
        <f>IF(C42='6.เรียง VC'!I50,1,0)</f>
        <v>0</v>
      </c>
    </row>
    <row r="43" spans="1:25" s="8" customFormat="1" ht="21.75" thickBot="1">
      <c r="A43" s="12" t="s">
        <v>336</v>
      </c>
      <c r="B43" s="12" t="s">
        <v>339</v>
      </c>
      <c r="C43" s="25" t="s">
        <v>206</v>
      </c>
      <c r="D43" s="20" t="s">
        <v>84</v>
      </c>
      <c r="E43" s="16" t="s">
        <v>9</v>
      </c>
      <c r="F43" s="38">
        <v>2564</v>
      </c>
      <c r="G43" s="15" t="s">
        <v>18</v>
      </c>
      <c r="H43" s="15" t="s">
        <v>19</v>
      </c>
      <c r="I43" s="15" t="s">
        <v>300</v>
      </c>
      <c r="J43" s="15" t="s">
        <v>74</v>
      </c>
      <c r="K43" s="12"/>
      <c r="M43" s="8" t="s">
        <v>400</v>
      </c>
      <c r="Y43" s="8">
        <f>IF(C43='6.เรียง VC'!I52,1,0)</f>
        <v>0</v>
      </c>
    </row>
    <row r="44" spans="1:25" s="8" customFormat="1" ht="21.75" thickBot="1">
      <c r="A44" s="13" t="s">
        <v>336</v>
      </c>
      <c r="B44" s="13" t="s">
        <v>339</v>
      </c>
      <c r="C44" s="22" t="s">
        <v>220</v>
      </c>
      <c r="D44" s="20" t="s">
        <v>85</v>
      </c>
      <c r="E44" s="14" t="s">
        <v>9</v>
      </c>
      <c r="F44" s="37">
        <v>2563</v>
      </c>
      <c r="G44" s="14" t="s">
        <v>96</v>
      </c>
      <c r="H44" s="14" t="s">
        <v>15</v>
      </c>
      <c r="I44" s="14" t="s">
        <v>304</v>
      </c>
      <c r="J44" s="14" t="s">
        <v>334</v>
      </c>
      <c r="K44" s="13"/>
      <c r="M44" s="23" t="s">
        <v>401</v>
      </c>
      <c r="Y44" s="8">
        <f>IF(C44='6.เรียง VC'!I53,1,0)</f>
        <v>0</v>
      </c>
    </row>
    <row r="45" spans="1:25" s="8" customFormat="1" ht="21.75" thickBot="1">
      <c r="A45" s="12" t="s">
        <v>336</v>
      </c>
      <c r="B45" s="12" t="s">
        <v>339</v>
      </c>
      <c r="C45" s="25" t="s">
        <v>221</v>
      </c>
      <c r="D45" s="20" t="s">
        <v>86</v>
      </c>
      <c r="E45" s="16" t="s">
        <v>9</v>
      </c>
      <c r="F45" s="38">
        <v>2565</v>
      </c>
      <c r="G45" s="15" t="s">
        <v>40</v>
      </c>
      <c r="H45" s="15" t="s">
        <v>293</v>
      </c>
      <c r="I45" s="15" t="s">
        <v>304</v>
      </c>
      <c r="J45" s="15" t="s">
        <v>334</v>
      </c>
      <c r="K45" s="12" t="s">
        <v>42</v>
      </c>
      <c r="M45" s="8" t="s">
        <v>402</v>
      </c>
      <c r="Y45" s="8">
        <f>IF(C45='6.เรียง VC'!I54,1,0)</f>
        <v>0</v>
      </c>
    </row>
    <row r="46" spans="1:25" s="8" customFormat="1" ht="21.75" thickBot="1">
      <c r="A46" s="12" t="s">
        <v>336</v>
      </c>
      <c r="B46" s="12" t="s">
        <v>339</v>
      </c>
      <c r="C46" s="25" t="s">
        <v>222</v>
      </c>
      <c r="D46" s="20" t="s">
        <v>87</v>
      </c>
      <c r="E46" s="16" t="s">
        <v>9</v>
      </c>
      <c r="F46" s="38">
        <v>2565</v>
      </c>
      <c r="G46" s="15" t="s">
        <v>40</v>
      </c>
      <c r="H46" s="15" t="s">
        <v>41</v>
      </c>
      <c r="I46" s="15" t="s">
        <v>304</v>
      </c>
      <c r="J46" s="15" t="s">
        <v>334</v>
      </c>
      <c r="K46" s="12" t="s">
        <v>474</v>
      </c>
      <c r="M46" s="8" t="s">
        <v>403</v>
      </c>
      <c r="Y46" s="8">
        <f>IF(C46='6.เรียง VC'!I55,1,0)</f>
        <v>0</v>
      </c>
    </row>
    <row r="47" spans="1:25" s="8" customFormat="1" ht="21.75" thickBot="1">
      <c r="A47" s="12" t="s">
        <v>336</v>
      </c>
      <c r="B47" s="12" t="s">
        <v>342</v>
      </c>
      <c r="C47" s="25" t="s">
        <v>223</v>
      </c>
      <c r="D47" s="20" t="s">
        <v>88</v>
      </c>
      <c r="E47" s="16" t="s">
        <v>9</v>
      </c>
      <c r="F47" s="38">
        <v>2564</v>
      </c>
      <c r="G47" s="15" t="s">
        <v>18</v>
      </c>
      <c r="H47" s="15" t="s">
        <v>19</v>
      </c>
      <c r="I47" s="15" t="s">
        <v>304</v>
      </c>
      <c r="J47" s="15" t="s">
        <v>334</v>
      </c>
      <c r="K47" s="12"/>
      <c r="M47" s="8" t="s">
        <v>404</v>
      </c>
      <c r="Y47" s="8">
        <f>IF(C47='6.เรียง VC'!I56,1,0)</f>
        <v>0</v>
      </c>
    </row>
    <row r="48" spans="1:25" s="8" customFormat="1" ht="21.75" thickBot="1">
      <c r="A48" s="13" t="s">
        <v>336</v>
      </c>
      <c r="B48" s="13" t="s">
        <v>339</v>
      </c>
      <c r="C48" s="22" t="s">
        <v>226</v>
      </c>
      <c r="D48" s="20" t="s">
        <v>91</v>
      </c>
      <c r="E48" s="14" t="s">
        <v>9</v>
      </c>
      <c r="F48" s="37">
        <v>2562</v>
      </c>
      <c r="G48" s="14" t="s">
        <v>28</v>
      </c>
      <c r="H48" s="14" t="s">
        <v>110</v>
      </c>
      <c r="I48" s="14" t="s">
        <v>307</v>
      </c>
      <c r="J48" s="14" t="s">
        <v>335</v>
      </c>
      <c r="K48" s="13"/>
      <c r="M48" s="8" t="s">
        <v>407</v>
      </c>
      <c r="Y48" s="8">
        <f>IF(C48='6.เรียง VC'!I59,1,0)</f>
        <v>0</v>
      </c>
    </row>
    <row r="49" spans="1:25" s="8" customFormat="1" ht="21.75" thickBot="1">
      <c r="A49" s="13" t="s">
        <v>336</v>
      </c>
      <c r="B49" s="13" t="s">
        <v>339</v>
      </c>
      <c r="C49" s="22" t="s">
        <v>227</v>
      </c>
      <c r="D49" s="20" t="s">
        <v>92</v>
      </c>
      <c r="E49" s="14" t="s">
        <v>9</v>
      </c>
      <c r="F49" s="37">
        <v>2562</v>
      </c>
      <c r="G49" s="14" t="s">
        <v>291</v>
      </c>
      <c r="H49" s="14" t="s">
        <v>26</v>
      </c>
      <c r="I49" s="14" t="s">
        <v>307</v>
      </c>
      <c r="J49" s="14" t="s">
        <v>335</v>
      </c>
      <c r="K49" s="13"/>
      <c r="M49" s="8" t="s">
        <v>408</v>
      </c>
      <c r="Y49" s="8">
        <f>IF(C49='6.เรียง VC'!I60,1,0)</f>
        <v>0</v>
      </c>
    </row>
    <row r="50" spans="1:25" s="8" customFormat="1" ht="21.75" thickBot="1">
      <c r="A50" s="13" t="s">
        <v>336</v>
      </c>
      <c r="B50" s="13" t="s">
        <v>477</v>
      </c>
      <c r="C50" s="22" t="s">
        <v>228</v>
      </c>
      <c r="D50" s="20" t="s">
        <v>93</v>
      </c>
      <c r="E50" s="14" t="s">
        <v>9</v>
      </c>
      <c r="F50" s="37">
        <v>2562</v>
      </c>
      <c r="G50" s="14" t="s">
        <v>28</v>
      </c>
      <c r="H50" s="14" t="s">
        <v>26</v>
      </c>
      <c r="I50" s="14" t="s">
        <v>308</v>
      </c>
      <c r="J50" s="14" t="s">
        <v>335</v>
      </c>
      <c r="K50" s="13"/>
      <c r="M50" s="8" t="s">
        <v>409</v>
      </c>
      <c r="Y50" s="8">
        <f>IF(C50='6.เรียง VC'!I61,1,0)</f>
        <v>0</v>
      </c>
    </row>
    <row r="51" spans="1:25" s="8" customFormat="1" ht="21.75" thickBot="1">
      <c r="A51" s="13" t="s">
        <v>336</v>
      </c>
      <c r="B51" s="13" t="s">
        <v>477</v>
      </c>
      <c r="C51" s="22" t="s">
        <v>229</v>
      </c>
      <c r="D51" s="20" t="s">
        <v>94</v>
      </c>
      <c r="E51" s="14" t="s">
        <v>9</v>
      </c>
      <c r="F51" s="37">
        <v>2562</v>
      </c>
      <c r="G51" s="14" t="s">
        <v>28</v>
      </c>
      <c r="H51" s="14" t="s">
        <v>26</v>
      </c>
      <c r="I51" s="14" t="s">
        <v>307</v>
      </c>
      <c r="J51" s="14" t="s">
        <v>335</v>
      </c>
      <c r="K51" s="13"/>
      <c r="M51" s="8" t="s">
        <v>410</v>
      </c>
      <c r="Y51" s="8">
        <f>IF(C51='6.เรียง VC'!I62,1,0)</f>
        <v>0</v>
      </c>
    </row>
    <row r="52" spans="1:25" s="8" customFormat="1" ht="21.75" thickBot="1">
      <c r="A52" s="13" t="s">
        <v>336</v>
      </c>
      <c r="B52" s="13" t="s">
        <v>477</v>
      </c>
      <c r="C52" s="22" t="s">
        <v>230</v>
      </c>
      <c r="D52" s="20" t="s">
        <v>95</v>
      </c>
      <c r="E52" s="14" t="s">
        <v>9</v>
      </c>
      <c r="F52" s="37">
        <v>2562</v>
      </c>
      <c r="G52" s="14" t="s">
        <v>28</v>
      </c>
      <c r="H52" s="14" t="s">
        <v>26</v>
      </c>
      <c r="I52" s="14" t="s">
        <v>309</v>
      </c>
      <c r="J52" s="14" t="s">
        <v>335</v>
      </c>
      <c r="K52" s="13"/>
      <c r="M52" s="8" t="s">
        <v>411</v>
      </c>
      <c r="Y52" s="8">
        <f>IF(C52='6.เรียง VC'!I63,1,0)</f>
        <v>0</v>
      </c>
    </row>
    <row r="53" spans="1:25" s="8" customFormat="1" ht="21.75" thickBot="1">
      <c r="A53" s="13" t="s">
        <v>336</v>
      </c>
      <c r="B53" s="13" t="s">
        <v>477</v>
      </c>
      <c r="C53" s="22" t="s">
        <v>231</v>
      </c>
      <c r="D53" s="20" t="s">
        <v>97</v>
      </c>
      <c r="E53" s="14" t="s">
        <v>9</v>
      </c>
      <c r="F53" s="37">
        <v>2563</v>
      </c>
      <c r="G53" s="14" t="s">
        <v>24</v>
      </c>
      <c r="H53" s="14" t="s">
        <v>15</v>
      </c>
      <c r="I53" s="14" t="s">
        <v>306</v>
      </c>
      <c r="J53" s="14" t="s">
        <v>335</v>
      </c>
      <c r="K53" s="13"/>
      <c r="M53" s="8" t="s">
        <v>412</v>
      </c>
      <c r="Y53" s="8">
        <f>IF(C53='6.เรียง VC'!I64,1,0)</f>
        <v>0</v>
      </c>
    </row>
    <row r="54" spans="1:25" s="8" customFormat="1" ht="21.75" thickBot="1">
      <c r="A54" s="13" t="s">
        <v>336</v>
      </c>
      <c r="B54" s="13" t="s">
        <v>477</v>
      </c>
      <c r="C54" s="22" t="s">
        <v>232</v>
      </c>
      <c r="D54" s="20" t="s">
        <v>98</v>
      </c>
      <c r="E54" s="14" t="s">
        <v>9</v>
      </c>
      <c r="F54" s="37">
        <v>2563</v>
      </c>
      <c r="G54" s="14" t="s">
        <v>24</v>
      </c>
      <c r="H54" s="14" t="s">
        <v>15</v>
      </c>
      <c r="I54" s="14" t="s">
        <v>309</v>
      </c>
      <c r="J54" s="14" t="s">
        <v>335</v>
      </c>
      <c r="K54" s="13"/>
      <c r="M54" s="8" t="s">
        <v>413</v>
      </c>
      <c r="Y54" s="8">
        <f>IF(C54='6.เรียง VC'!I65,1,0)</f>
        <v>0</v>
      </c>
    </row>
    <row r="55" spans="1:25" s="8" customFormat="1" ht="21.75" thickBot="1">
      <c r="A55" s="13" t="s">
        <v>336</v>
      </c>
      <c r="B55" s="13" t="s">
        <v>477</v>
      </c>
      <c r="C55" s="22" t="s">
        <v>233</v>
      </c>
      <c r="D55" s="20" t="s">
        <v>99</v>
      </c>
      <c r="E55" s="14" t="s">
        <v>9</v>
      </c>
      <c r="F55" s="37">
        <v>2563</v>
      </c>
      <c r="G55" s="14" t="s">
        <v>24</v>
      </c>
      <c r="H55" s="14" t="s">
        <v>13</v>
      </c>
      <c r="I55" s="14" t="s">
        <v>307</v>
      </c>
      <c r="J55" s="14" t="s">
        <v>335</v>
      </c>
      <c r="K55" s="13"/>
      <c r="M55" s="8" t="s">
        <v>414</v>
      </c>
      <c r="Y55" s="8">
        <f>IF(C55='6.เรียง VC'!I66,1,0)</f>
        <v>0</v>
      </c>
    </row>
    <row r="56" spans="1:25" s="8" customFormat="1" ht="21.75" thickBot="1">
      <c r="A56" s="13" t="s">
        <v>336</v>
      </c>
      <c r="B56" s="13" t="s">
        <v>477</v>
      </c>
      <c r="C56" s="22" t="s">
        <v>234</v>
      </c>
      <c r="D56" s="20" t="s">
        <v>100</v>
      </c>
      <c r="E56" s="14" t="s">
        <v>9</v>
      </c>
      <c r="F56" s="37">
        <v>2563</v>
      </c>
      <c r="G56" s="14" t="s">
        <v>23</v>
      </c>
      <c r="H56" s="14" t="s">
        <v>53</v>
      </c>
      <c r="I56" s="14" t="s">
        <v>307</v>
      </c>
      <c r="J56" s="14" t="s">
        <v>335</v>
      </c>
      <c r="K56" s="13"/>
      <c r="M56" s="8" t="s">
        <v>415</v>
      </c>
      <c r="Y56" s="8">
        <f>IF(C56='6.เรียง VC'!I67,1,0)</f>
        <v>0</v>
      </c>
    </row>
    <row r="57" spans="1:25" s="8" customFormat="1" ht="21.75" thickBot="1">
      <c r="A57" s="13" t="s">
        <v>336</v>
      </c>
      <c r="B57" s="13" t="s">
        <v>478</v>
      </c>
      <c r="C57" s="22" t="s">
        <v>235</v>
      </c>
      <c r="D57" s="20" t="s">
        <v>101</v>
      </c>
      <c r="E57" s="14" t="s">
        <v>9</v>
      </c>
      <c r="F57" s="37">
        <v>2563</v>
      </c>
      <c r="G57" s="14" t="s">
        <v>24</v>
      </c>
      <c r="H57" s="14" t="s">
        <v>15</v>
      </c>
      <c r="I57" s="14" t="s">
        <v>310</v>
      </c>
      <c r="J57" s="14" t="s">
        <v>335</v>
      </c>
      <c r="K57" s="13"/>
      <c r="M57" s="8" t="s">
        <v>416</v>
      </c>
      <c r="Y57" s="8">
        <f>IF(C57='6.เรียง VC'!I68,1,0)</f>
        <v>0</v>
      </c>
    </row>
    <row r="58" spans="1:25" s="8" customFormat="1" ht="21.75" thickBot="1">
      <c r="A58" s="12" t="s">
        <v>336</v>
      </c>
      <c r="B58" s="12" t="s">
        <v>339</v>
      </c>
      <c r="C58" s="26" t="s">
        <v>236</v>
      </c>
      <c r="D58" s="27" t="s">
        <v>102</v>
      </c>
      <c r="E58" s="16" t="s">
        <v>9</v>
      </c>
      <c r="F58" s="38">
        <v>2563</v>
      </c>
      <c r="G58" s="16" t="s">
        <v>15</v>
      </c>
      <c r="H58" s="16" t="s">
        <v>19</v>
      </c>
      <c r="I58" s="16" t="s">
        <v>310</v>
      </c>
      <c r="J58" s="16" t="s">
        <v>335</v>
      </c>
      <c r="K58" s="19"/>
      <c r="M58" s="8" t="s">
        <v>417</v>
      </c>
      <c r="Y58" s="8">
        <f>IF(C58='6.เรียง VC'!I69,1,0)</f>
        <v>0</v>
      </c>
    </row>
    <row r="59" spans="1:25" s="8" customFormat="1" ht="21.75" thickBot="1">
      <c r="A59" s="12" t="s">
        <v>336</v>
      </c>
      <c r="B59" s="12" t="s">
        <v>339</v>
      </c>
      <c r="C59" s="25" t="s">
        <v>238</v>
      </c>
      <c r="D59" s="20" t="s">
        <v>103</v>
      </c>
      <c r="E59" s="16" t="s">
        <v>9</v>
      </c>
      <c r="F59" s="38">
        <v>2564</v>
      </c>
      <c r="G59" s="15" t="s">
        <v>18</v>
      </c>
      <c r="H59" s="15" t="s">
        <v>19</v>
      </c>
      <c r="I59" s="15" t="s">
        <v>310</v>
      </c>
      <c r="J59" s="15" t="s">
        <v>335</v>
      </c>
      <c r="K59" s="12"/>
      <c r="M59" s="8" t="s">
        <v>419</v>
      </c>
      <c r="Y59" s="8">
        <f>IF(C59='6.เรียง VC'!I71,1,0)</f>
        <v>0</v>
      </c>
    </row>
    <row r="60" spans="1:25" s="8" customFormat="1" ht="21.75" thickBot="1">
      <c r="A60" s="12" t="s">
        <v>336</v>
      </c>
      <c r="B60" s="12" t="s">
        <v>339</v>
      </c>
      <c r="C60" s="25" t="s">
        <v>239</v>
      </c>
      <c r="D60" s="20" t="s">
        <v>104</v>
      </c>
      <c r="E60" s="16" t="s">
        <v>9</v>
      </c>
      <c r="F60" s="38">
        <v>2564</v>
      </c>
      <c r="G60" s="15" t="s">
        <v>18</v>
      </c>
      <c r="H60" s="15" t="s">
        <v>19</v>
      </c>
      <c r="I60" s="15" t="s">
        <v>310</v>
      </c>
      <c r="J60" s="15" t="s">
        <v>335</v>
      </c>
      <c r="K60" s="12"/>
      <c r="M60" s="8" t="s">
        <v>420</v>
      </c>
      <c r="Y60" s="8">
        <f>IF(C60='6.เรียง VC'!I72,1,0)</f>
        <v>0</v>
      </c>
    </row>
    <row r="61" spans="1:25" s="8" customFormat="1" ht="21.75" thickBot="1">
      <c r="A61" s="12" t="s">
        <v>336</v>
      </c>
      <c r="B61" s="12" t="s">
        <v>339</v>
      </c>
      <c r="C61" s="25" t="s">
        <v>241</v>
      </c>
      <c r="D61" s="20" t="s">
        <v>106</v>
      </c>
      <c r="E61" s="16" t="s">
        <v>9</v>
      </c>
      <c r="F61" s="38">
        <v>2564</v>
      </c>
      <c r="G61" s="15" t="s">
        <v>18</v>
      </c>
      <c r="H61" s="15" t="s">
        <v>19</v>
      </c>
      <c r="I61" s="15" t="s">
        <v>307</v>
      </c>
      <c r="J61" s="15" t="s">
        <v>335</v>
      </c>
      <c r="K61" s="12"/>
      <c r="M61" s="8" t="s">
        <v>422</v>
      </c>
      <c r="Y61" s="8">
        <f>IF(C61='6.เรียง VC'!I74,1,0)</f>
        <v>0</v>
      </c>
    </row>
    <row r="62" spans="1:25" s="8" customFormat="1" ht="21.75" thickBot="1">
      <c r="A62" s="13" t="s">
        <v>336</v>
      </c>
      <c r="B62" s="13" t="s">
        <v>339</v>
      </c>
      <c r="C62" s="22" t="s">
        <v>243</v>
      </c>
      <c r="D62" s="20" t="s">
        <v>109</v>
      </c>
      <c r="E62" s="14" t="s">
        <v>9</v>
      </c>
      <c r="F62" s="37">
        <v>2561</v>
      </c>
      <c r="G62" s="14" t="s">
        <v>159</v>
      </c>
      <c r="H62" s="14" t="s">
        <v>26</v>
      </c>
      <c r="I62" s="14" t="s">
        <v>312</v>
      </c>
      <c r="J62" s="14" t="s">
        <v>160</v>
      </c>
      <c r="K62" s="13"/>
      <c r="M62" s="23" t="s">
        <v>424</v>
      </c>
      <c r="Y62" s="8">
        <f>IF(C62='6.เรียง VC'!I76,1,0)</f>
        <v>0</v>
      </c>
    </row>
    <row r="63" spans="1:25" s="8" customFormat="1" ht="21.75" thickBot="1">
      <c r="A63" s="13" t="s">
        <v>336</v>
      </c>
      <c r="B63" s="13" t="s">
        <v>339</v>
      </c>
      <c r="C63" s="22" t="s">
        <v>244</v>
      </c>
      <c r="D63" s="20" t="s">
        <v>111</v>
      </c>
      <c r="E63" s="14" t="s">
        <v>9</v>
      </c>
      <c r="F63" s="37">
        <v>2561</v>
      </c>
      <c r="G63" s="14" t="s">
        <v>159</v>
      </c>
      <c r="H63" s="14" t="s">
        <v>26</v>
      </c>
      <c r="I63" s="14" t="s">
        <v>312</v>
      </c>
      <c r="J63" s="14" t="s">
        <v>160</v>
      </c>
      <c r="K63" s="13"/>
      <c r="M63" s="8" t="s">
        <v>425</v>
      </c>
      <c r="Y63" s="8">
        <f>IF(C63='6.เรียง VC'!I77,1,0)</f>
        <v>0</v>
      </c>
    </row>
    <row r="64" spans="1:25" s="8" customFormat="1" ht="21.75" thickBot="1">
      <c r="A64" s="13" t="s">
        <v>336</v>
      </c>
      <c r="B64" s="13" t="s">
        <v>339</v>
      </c>
      <c r="C64" s="22" t="s">
        <v>245</v>
      </c>
      <c r="D64" s="20" t="s">
        <v>112</v>
      </c>
      <c r="E64" s="14" t="s">
        <v>9</v>
      </c>
      <c r="F64" s="37">
        <v>2561</v>
      </c>
      <c r="G64" s="14" t="s">
        <v>159</v>
      </c>
      <c r="H64" s="14" t="s">
        <v>26</v>
      </c>
      <c r="I64" s="14" t="s">
        <v>313</v>
      </c>
      <c r="J64" s="14" t="s">
        <v>160</v>
      </c>
      <c r="K64" s="13"/>
      <c r="M64" s="8" t="s">
        <v>426</v>
      </c>
      <c r="Y64" s="8">
        <f>IF(C64='6.เรียง VC'!I78,1,0)</f>
        <v>0</v>
      </c>
    </row>
    <row r="65" spans="1:25" s="8" customFormat="1" ht="21.75" thickBot="1">
      <c r="A65" s="13" t="s">
        <v>336</v>
      </c>
      <c r="B65" s="13" t="s">
        <v>339</v>
      </c>
      <c r="C65" s="22" t="s">
        <v>246</v>
      </c>
      <c r="D65" s="20" t="s">
        <v>113</v>
      </c>
      <c r="E65" s="14" t="s">
        <v>9</v>
      </c>
      <c r="F65" s="37">
        <v>2561</v>
      </c>
      <c r="G65" s="14" t="s">
        <v>159</v>
      </c>
      <c r="H65" s="14" t="s">
        <v>26</v>
      </c>
      <c r="I65" s="14" t="s">
        <v>312</v>
      </c>
      <c r="J65" s="14" t="s">
        <v>160</v>
      </c>
      <c r="K65" s="13"/>
      <c r="M65" s="8" t="s">
        <v>427</v>
      </c>
      <c r="Y65" s="8">
        <f>IF(C65='6.เรียง VC'!I79,1,0)</f>
        <v>0</v>
      </c>
    </row>
    <row r="66" spans="1:25" s="8" customFormat="1" ht="21.75" thickBot="1">
      <c r="A66" s="13" t="s">
        <v>336</v>
      </c>
      <c r="B66" s="13" t="s">
        <v>339</v>
      </c>
      <c r="C66" s="22" t="s">
        <v>247</v>
      </c>
      <c r="D66" s="20" t="s">
        <v>114</v>
      </c>
      <c r="E66" s="14" t="s">
        <v>9</v>
      </c>
      <c r="F66" s="37">
        <v>2561</v>
      </c>
      <c r="G66" s="14" t="s">
        <v>159</v>
      </c>
      <c r="H66" s="14" t="s">
        <v>26</v>
      </c>
      <c r="I66" s="14" t="s">
        <v>312</v>
      </c>
      <c r="J66" s="14" t="s">
        <v>160</v>
      </c>
      <c r="K66" s="13"/>
      <c r="M66" s="8" t="s">
        <v>428</v>
      </c>
      <c r="Y66" s="8">
        <f>IF(C66='6.เรียง VC'!I80,1,0)</f>
        <v>0</v>
      </c>
    </row>
    <row r="67" spans="1:25" s="8" customFormat="1" ht="21.75" thickBot="1">
      <c r="A67" s="13" t="s">
        <v>336</v>
      </c>
      <c r="B67" s="13" t="s">
        <v>339</v>
      </c>
      <c r="C67" s="22" t="s">
        <v>248</v>
      </c>
      <c r="D67" s="20" t="s">
        <v>115</v>
      </c>
      <c r="E67" s="14" t="s">
        <v>9</v>
      </c>
      <c r="F67" s="37">
        <v>2562</v>
      </c>
      <c r="G67" s="14" t="s">
        <v>28</v>
      </c>
      <c r="H67" s="14" t="s">
        <v>26</v>
      </c>
      <c r="I67" s="14" t="s">
        <v>312</v>
      </c>
      <c r="J67" s="14" t="s">
        <v>160</v>
      </c>
      <c r="K67" s="13"/>
      <c r="M67" s="23" t="s">
        <v>429</v>
      </c>
      <c r="Y67" s="8">
        <f>IF(C67='6.เรียง VC'!I81,1,0)</f>
        <v>0</v>
      </c>
    </row>
    <row r="68" spans="1:25" s="8" customFormat="1" ht="21.75" thickBot="1">
      <c r="A68" s="13" t="s">
        <v>336</v>
      </c>
      <c r="B68" s="13" t="s">
        <v>339</v>
      </c>
      <c r="C68" s="22" t="s">
        <v>249</v>
      </c>
      <c r="D68" s="20" t="s">
        <v>116</v>
      </c>
      <c r="E68" s="14" t="s">
        <v>9</v>
      </c>
      <c r="F68" s="37">
        <v>2562</v>
      </c>
      <c r="G68" s="14" t="s">
        <v>28</v>
      </c>
      <c r="H68" s="14" t="s">
        <v>15</v>
      </c>
      <c r="I68" s="14" t="s">
        <v>314</v>
      </c>
      <c r="J68" s="14" t="s">
        <v>160</v>
      </c>
      <c r="K68" s="13"/>
      <c r="M68" s="8" t="s">
        <v>430</v>
      </c>
      <c r="Y68" s="8">
        <f>IF(C68='6.เรียง VC'!I82,1,0)</f>
        <v>0</v>
      </c>
    </row>
    <row r="69" spans="1:25" s="8" customFormat="1" ht="21.75" thickBot="1">
      <c r="A69" s="13" t="s">
        <v>336</v>
      </c>
      <c r="B69" s="13" t="s">
        <v>339</v>
      </c>
      <c r="C69" s="22" t="s">
        <v>250</v>
      </c>
      <c r="D69" s="20" t="s">
        <v>117</v>
      </c>
      <c r="E69" s="14" t="s">
        <v>9</v>
      </c>
      <c r="F69" s="37">
        <v>2562</v>
      </c>
      <c r="G69" s="14" t="s">
        <v>28</v>
      </c>
      <c r="H69" s="14" t="s">
        <v>15</v>
      </c>
      <c r="I69" s="14" t="s">
        <v>311</v>
      </c>
      <c r="J69" s="14" t="s">
        <v>160</v>
      </c>
      <c r="K69" s="13"/>
      <c r="M69" s="8" t="s">
        <v>431</v>
      </c>
      <c r="Y69" s="8">
        <f>IF(C69='6.เรียง VC'!I83,1,0)</f>
        <v>0</v>
      </c>
    </row>
    <row r="70" spans="1:25" s="8" customFormat="1" ht="21.75" thickBot="1">
      <c r="A70" s="13" t="s">
        <v>336</v>
      </c>
      <c r="B70" s="13" t="s">
        <v>339</v>
      </c>
      <c r="C70" s="22" t="s">
        <v>252</v>
      </c>
      <c r="D70" s="20" t="s">
        <v>120</v>
      </c>
      <c r="E70" s="14" t="s">
        <v>9</v>
      </c>
      <c r="F70" s="37">
        <v>2562</v>
      </c>
      <c r="G70" s="14" t="s">
        <v>28</v>
      </c>
      <c r="H70" s="14" t="s">
        <v>26</v>
      </c>
      <c r="I70" s="14" t="s">
        <v>315</v>
      </c>
      <c r="J70" s="14" t="s">
        <v>160</v>
      </c>
      <c r="K70" s="13"/>
      <c r="M70" s="8" t="s">
        <v>433</v>
      </c>
      <c r="Y70" s="8">
        <f>IF(C70='6.เรียง VC'!I85,1,0)</f>
        <v>0</v>
      </c>
    </row>
    <row r="71" spans="1:25" s="8" customFormat="1" ht="21.75" thickBot="1">
      <c r="A71" s="13" t="s">
        <v>336</v>
      </c>
      <c r="B71" s="13" t="s">
        <v>339</v>
      </c>
      <c r="C71" s="22" t="s">
        <v>253</v>
      </c>
      <c r="D71" s="20" t="s">
        <v>121</v>
      </c>
      <c r="E71" s="14" t="s">
        <v>9</v>
      </c>
      <c r="F71" s="37">
        <v>2562</v>
      </c>
      <c r="G71" s="14" t="s">
        <v>28</v>
      </c>
      <c r="H71" s="14" t="s">
        <v>26</v>
      </c>
      <c r="I71" s="14" t="s">
        <v>315</v>
      </c>
      <c r="J71" s="14" t="s">
        <v>160</v>
      </c>
      <c r="K71" s="13"/>
      <c r="M71" s="23" t="s">
        <v>434</v>
      </c>
      <c r="Y71" s="8">
        <f>IF(C71='6.เรียง VC'!I86,1,0)</f>
        <v>0</v>
      </c>
    </row>
    <row r="72" spans="1:25" s="8" customFormat="1" ht="21.75" thickBot="1">
      <c r="A72" s="13" t="s">
        <v>336</v>
      </c>
      <c r="B72" s="13" t="s">
        <v>339</v>
      </c>
      <c r="C72" s="22" t="s">
        <v>255</v>
      </c>
      <c r="D72" s="20" t="s">
        <v>123</v>
      </c>
      <c r="E72" s="14" t="s">
        <v>9</v>
      </c>
      <c r="F72" s="37">
        <v>2562</v>
      </c>
      <c r="G72" s="14" t="s">
        <v>31</v>
      </c>
      <c r="H72" s="14" t="s">
        <v>31</v>
      </c>
      <c r="I72" s="14" t="s">
        <v>317</v>
      </c>
      <c r="J72" s="14" t="s">
        <v>160</v>
      </c>
      <c r="K72" s="13"/>
      <c r="M72" s="8" t="s">
        <v>436</v>
      </c>
      <c r="Y72" s="8">
        <f>IF(C72='6.เรียง VC'!I88,1,0)</f>
        <v>0</v>
      </c>
    </row>
    <row r="73" spans="1:25" s="8" customFormat="1" ht="21.75" thickBot="1">
      <c r="A73" s="13" t="s">
        <v>336</v>
      </c>
      <c r="B73" s="13" t="s">
        <v>339</v>
      </c>
      <c r="C73" s="22" t="s">
        <v>257</v>
      </c>
      <c r="D73" s="20" t="s">
        <v>125</v>
      </c>
      <c r="E73" s="14" t="s">
        <v>9</v>
      </c>
      <c r="F73" s="37">
        <v>2563</v>
      </c>
      <c r="G73" s="14" t="s">
        <v>24</v>
      </c>
      <c r="H73" s="14" t="s">
        <v>15</v>
      </c>
      <c r="I73" s="14" t="s">
        <v>318</v>
      </c>
      <c r="J73" s="14" t="s">
        <v>160</v>
      </c>
      <c r="K73" s="13"/>
      <c r="M73" s="8" t="s">
        <v>438</v>
      </c>
      <c r="Y73" s="8">
        <f>IF(C73='6.เรียง VC'!I90,1,0)</f>
        <v>0</v>
      </c>
    </row>
    <row r="74" spans="1:25" s="8" customFormat="1" ht="21.75" thickBot="1">
      <c r="A74" s="13" t="s">
        <v>336</v>
      </c>
      <c r="B74" s="13" t="s">
        <v>339</v>
      </c>
      <c r="C74" s="22" t="s">
        <v>259</v>
      </c>
      <c r="D74" s="20" t="s">
        <v>127</v>
      </c>
      <c r="E74" s="14" t="s">
        <v>9</v>
      </c>
      <c r="F74" s="37">
        <v>2563</v>
      </c>
      <c r="G74" s="14" t="s">
        <v>24</v>
      </c>
      <c r="H74" s="14" t="s">
        <v>46</v>
      </c>
      <c r="I74" s="14" t="s">
        <v>319</v>
      </c>
      <c r="J74" s="14" t="s">
        <v>160</v>
      </c>
      <c r="K74" s="13"/>
      <c r="M74" s="8" t="s">
        <v>440</v>
      </c>
      <c r="Y74" s="8">
        <f>IF(C74='6.เรียง VC'!I92,1,0)</f>
        <v>0</v>
      </c>
    </row>
    <row r="75" spans="1:25" s="8" customFormat="1" ht="21.75" thickBot="1">
      <c r="A75" s="13" t="s">
        <v>336</v>
      </c>
      <c r="B75" s="13" t="s">
        <v>339</v>
      </c>
      <c r="C75" s="22" t="s">
        <v>260</v>
      </c>
      <c r="D75" s="20" t="s">
        <v>128</v>
      </c>
      <c r="E75" s="14" t="s">
        <v>9</v>
      </c>
      <c r="F75" s="37">
        <v>2563</v>
      </c>
      <c r="G75" s="14" t="s">
        <v>96</v>
      </c>
      <c r="H75" s="14" t="s">
        <v>119</v>
      </c>
      <c r="I75" s="14" t="s">
        <v>320</v>
      </c>
      <c r="J75" s="14" t="s">
        <v>160</v>
      </c>
      <c r="K75" s="13"/>
      <c r="M75" s="8" t="s">
        <v>441</v>
      </c>
      <c r="Y75" s="8">
        <f>IF(C75='6.เรียง VC'!I93,1,0)</f>
        <v>0</v>
      </c>
    </row>
    <row r="76" spans="1:25" s="8" customFormat="1" ht="21.75" thickBot="1">
      <c r="A76" s="13" t="s">
        <v>336</v>
      </c>
      <c r="B76" s="13" t="s">
        <v>339</v>
      </c>
      <c r="C76" s="22" t="s">
        <v>262</v>
      </c>
      <c r="D76" s="20" t="s">
        <v>130</v>
      </c>
      <c r="E76" s="14" t="s">
        <v>9</v>
      </c>
      <c r="F76" s="37">
        <v>2563</v>
      </c>
      <c r="G76" s="14" t="s">
        <v>24</v>
      </c>
      <c r="H76" s="14" t="s">
        <v>15</v>
      </c>
      <c r="I76" s="14" t="s">
        <v>322</v>
      </c>
      <c r="J76" s="14" t="s">
        <v>160</v>
      </c>
      <c r="K76" s="13"/>
      <c r="M76" s="8" t="s">
        <v>443</v>
      </c>
      <c r="Y76" s="8">
        <f>IF(C76='6.เรียง VC'!I95,1,0)</f>
        <v>0</v>
      </c>
    </row>
    <row r="77" spans="1:25" s="8" customFormat="1" ht="21.75" thickBot="1">
      <c r="A77" s="13" t="s">
        <v>336</v>
      </c>
      <c r="B77" s="13" t="s">
        <v>339</v>
      </c>
      <c r="C77" s="22" t="s">
        <v>263</v>
      </c>
      <c r="D77" s="20" t="s">
        <v>131</v>
      </c>
      <c r="E77" s="14" t="s">
        <v>9</v>
      </c>
      <c r="F77" s="37">
        <v>2563</v>
      </c>
      <c r="G77" s="14" t="s">
        <v>24</v>
      </c>
      <c r="H77" s="14" t="s">
        <v>15</v>
      </c>
      <c r="I77" s="14" t="s">
        <v>323</v>
      </c>
      <c r="J77" s="14" t="s">
        <v>160</v>
      </c>
      <c r="K77" s="13"/>
      <c r="M77" s="8" t="s">
        <v>444</v>
      </c>
      <c r="Y77" s="8">
        <f>IF(C77='6.เรียง VC'!I96,1,0)</f>
        <v>0</v>
      </c>
    </row>
    <row r="78" spans="1:25" s="8" customFormat="1" ht="21.75" thickBot="1">
      <c r="A78" s="13" t="s">
        <v>336</v>
      </c>
      <c r="B78" s="13" t="s">
        <v>341</v>
      </c>
      <c r="C78" s="22" t="s">
        <v>264</v>
      </c>
      <c r="D78" s="20" t="s">
        <v>132</v>
      </c>
      <c r="E78" s="14" t="s">
        <v>9</v>
      </c>
      <c r="F78" s="37">
        <v>2563</v>
      </c>
      <c r="G78" s="14" t="s">
        <v>24</v>
      </c>
      <c r="H78" s="14" t="s">
        <v>15</v>
      </c>
      <c r="I78" s="14" t="s">
        <v>322</v>
      </c>
      <c r="J78" s="14" t="s">
        <v>160</v>
      </c>
      <c r="K78" s="13"/>
      <c r="M78" s="8" t="s">
        <v>445</v>
      </c>
      <c r="Y78" s="8">
        <f>IF(C78='6.เรียง VC'!I97,1,0)</f>
        <v>0</v>
      </c>
    </row>
    <row r="79" spans="1:25" s="8" customFormat="1" ht="21.75" thickBot="1">
      <c r="A79" s="13" t="s">
        <v>336</v>
      </c>
      <c r="B79" s="13" t="s">
        <v>339</v>
      </c>
      <c r="C79" s="22" t="s">
        <v>265</v>
      </c>
      <c r="D79" s="20" t="s">
        <v>133</v>
      </c>
      <c r="E79" s="14" t="s">
        <v>9</v>
      </c>
      <c r="F79" s="37">
        <v>2563</v>
      </c>
      <c r="G79" s="14" t="s">
        <v>24</v>
      </c>
      <c r="H79" s="14" t="s">
        <v>15</v>
      </c>
      <c r="I79" s="14" t="s">
        <v>322</v>
      </c>
      <c r="J79" s="14" t="s">
        <v>160</v>
      </c>
      <c r="K79" s="13"/>
      <c r="M79" s="8" t="s">
        <v>446</v>
      </c>
      <c r="Y79" s="8">
        <f>IF(C79='6.เรียง VC'!I98,1,0)</f>
        <v>0</v>
      </c>
    </row>
    <row r="80" spans="1:25" s="8" customFormat="1" ht="21.75" thickBot="1">
      <c r="A80" s="13" t="s">
        <v>336</v>
      </c>
      <c r="B80" s="13" t="s">
        <v>339</v>
      </c>
      <c r="C80" s="22" t="s">
        <v>266</v>
      </c>
      <c r="D80" s="20" t="s">
        <v>134</v>
      </c>
      <c r="E80" s="14" t="s">
        <v>9</v>
      </c>
      <c r="F80" s="37">
        <v>2563</v>
      </c>
      <c r="G80" s="14" t="s">
        <v>24</v>
      </c>
      <c r="H80" s="14" t="s">
        <v>15</v>
      </c>
      <c r="I80" s="14" t="s">
        <v>322</v>
      </c>
      <c r="J80" s="14" t="s">
        <v>160</v>
      </c>
      <c r="K80" s="13"/>
      <c r="M80" s="8" t="s">
        <v>447</v>
      </c>
      <c r="Y80" s="8">
        <f>IF(C80='6.เรียง VC'!I99,1,0)</f>
        <v>0</v>
      </c>
    </row>
    <row r="81" spans="1:25" s="8" customFormat="1" ht="21.75" thickBot="1">
      <c r="A81" s="13" t="s">
        <v>336</v>
      </c>
      <c r="B81" s="13" t="s">
        <v>339</v>
      </c>
      <c r="C81" s="22" t="s">
        <v>268</v>
      </c>
      <c r="D81" s="20" t="s">
        <v>135</v>
      </c>
      <c r="E81" s="14" t="s">
        <v>9</v>
      </c>
      <c r="F81" s="37">
        <v>2563</v>
      </c>
      <c r="G81" s="14" t="s">
        <v>24</v>
      </c>
      <c r="H81" s="14" t="s">
        <v>15</v>
      </c>
      <c r="I81" s="14" t="s">
        <v>312</v>
      </c>
      <c r="J81" s="14" t="s">
        <v>160</v>
      </c>
      <c r="K81" s="13"/>
      <c r="M81" s="8" t="s">
        <v>449</v>
      </c>
      <c r="Y81" s="8">
        <f>IF(C81='6.เรียง VC'!I101,1,0)</f>
        <v>0</v>
      </c>
    </row>
    <row r="82" spans="1:25" s="8" customFormat="1" ht="21.75" thickBot="1">
      <c r="A82" s="13" t="s">
        <v>336</v>
      </c>
      <c r="B82" s="13" t="s">
        <v>339</v>
      </c>
      <c r="C82" s="22" t="s">
        <v>269</v>
      </c>
      <c r="D82" s="20" t="s">
        <v>136</v>
      </c>
      <c r="E82" s="14" t="s">
        <v>9</v>
      </c>
      <c r="F82" s="37">
        <v>2563</v>
      </c>
      <c r="G82" s="14" t="s">
        <v>12</v>
      </c>
      <c r="H82" s="14" t="s">
        <v>49</v>
      </c>
      <c r="I82" s="14" t="s">
        <v>325</v>
      </c>
      <c r="J82" s="14" t="s">
        <v>160</v>
      </c>
      <c r="K82" s="13"/>
      <c r="M82" s="8" t="s">
        <v>450</v>
      </c>
      <c r="Y82" s="8">
        <f>IF(C82='6.เรียง VC'!I102,1,0)</f>
        <v>0</v>
      </c>
    </row>
    <row r="83" spans="1:25" s="8" customFormat="1" ht="21.75" thickBot="1">
      <c r="A83" s="12" t="s">
        <v>336</v>
      </c>
      <c r="B83" s="12" t="s">
        <v>339</v>
      </c>
      <c r="C83" s="25" t="s">
        <v>272</v>
      </c>
      <c r="D83" s="20" t="s">
        <v>139</v>
      </c>
      <c r="E83" s="15" t="s">
        <v>9</v>
      </c>
      <c r="F83" s="38">
        <v>2565</v>
      </c>
      <c r="G83" s="15" t="s">
        <v>40</v>
      </c>
      <c r="H83" s="15" t="s">
        <v>41</v>
      </c>
      <c r="I83" s="15" t="s">
        <v>313</v>
      </c>
      <c r="J83" s="15" t="s">
        <v>160</v>
      </c>
      <c r="K83" s="12" t="s">
        <v>474</v>
      </c>
      <c r="M83" s="8" t="s">
        <v>453</v>
      </c>
      <c r="Y83" s="8">
        <f>IF(C83='6.เรียง VC'!I105,1,0)</f>
        <v>0</v>
      </c>
    </row>
    <row r="84" spans="1:25" s="8" customFormat="1" ht="21.75" thickBot="1">
      <c r="A84" s="12" t="s">
        <v>336</v>
      </c>
      <c r="B84" s="12" t="s">
        <v>342</v>
      </c>
      <c r="C84" s="25" t="s">
        <v>274</v>
      </c>
      <c r="D84" s="20" t="s">
        <v>141</v>
      </c>
      <c r="E84" s="15" t="s">
        <v>9</v>
      </c>
      <c r="F84" s="38">
        <v>2565</v>
      </c>
      <c r="G84" s="15" t="s">
        <v>40</v>
      </c>
      <c r="H84" s="15" t="s">
        <v>41</v>
      </c>
      <c r="I84" s="15" t="s">
        <v>327</v>
      </c>
      <c r="J84" s="15" t="s">
        <v>160</v>
      </c>
      <c r="K84" s="12" t="s">
        <v>42</v>
      </c>
      <c r="M84" s="8" t="s">
        <v>455</v>
      </c>
      <c r="Y84" s="8">
        <f>IF(C84='6.เรียง VC'!I107,1,0)</f>
        <v>0</v>
      </c>
    </row>
    <row r="85" spans="1:25" s="8" customFormat="1" ht="21.75" thickBot="1">
      <c r="A85" s="12" t="s">
        <v>336</v>
      </c>
      <c r="B85" s="12" t="s">
        <v>339</v>
      </c>
      <c r="C85" s="25" t="s">
        <v>275</v>
      </c>
      <c r="D85" s="20" t="s">
        <v>142</v>
      </c>
      <c r="E85" s="15" t="s">
        <v>9</v>
      </c>
      <c r="F85" s="38">
        <v>2565</v>
      </c>
      <c r="G85" s="15" t="s">
        <v>40</v>
      </c>
      <c r="H85" s="15" t="s">
        <v>41</v>
      </c>
      <c r="I85" s="15" t="s">
        <v>323</v>
      </c>
      <c r="J85" s="15" t="s">
        <v>160</v>
      </c>
      <c r="K85" s="12" t="s">
        <v>42</v>
      </c>
      <c r="M85" s="8" t="s">
        <v>456</v>
      </c>
      <c r="Y85" s="8">
        <f>IF(C85='6.เรียง VC'!I108,1,0)</f>
        <v>0</v>
      </c>
    </row>
    <row r="86" spans="1:25" s="8" customFormat="1" ht="21.75" thickBot="1">
      <c r="A86" s="12" t="s">
        <v>336</v>
      </c>
      <c r="B86" s="12" t="s">
        <v>339</v>
      </c>
      <c r="C86" s="25" t="s">
        <v>276</v>
      </c>
      <c r="D86" s="20" t="s">
        <v>143</v>
      </c>
      <c r="E86" s="15" t="s">
        <v>9</v>
      </c>
      <c r="F86" s="38">
        <v>2565</v>
      </c>
      <c r="G86" s="15" t="s">
        <v>40</v>
      </c>
      <c r="H86" s="15" t="s">
        <v>41</v>
      </c>
      <c r="I86" s="15" t="s">
        <v>328</v>
      </c>
      <c r="J86" s="15" t="s">
        <v>160</v>
      </c>
      <c r="K86" s="12"/>
      <c r="M86" s="8" t="s">
        <v>457</v>
      </c>
      <c r="Y86" s="8">
        <f>IF(C86='6.เรียง VC'!I109,1,0)</f>
        <v>0</v>
      </c>
    </row>
    <row r="87" spans="1:25" s="8" customFormat="1" ht="21.75" thickBot="1">
      <c r="A87" s="12" t="s">
        <v>336</v>
      </c>
      <c r="B87" s="12" t="s">
        <v>341</v>
      </c>
      <c r="C87" s="25" t="s">
        <v>277</v>
      </c>
      <c r="D87" s="20" t="s">
        <v>144</v>
      </c>
      <c r="E87" s="15" t="s">
        <v>9</v>
      </c>
      <c r="F87" s="38">
        <v>2565</v>
      </c>
      <c r="G87" s="15" t="s">
        <v>40</v>
      </c>
      <c r="H87" s="15" t="s">
        <v>41</v>
      </c>
      <c r="I87" s="15" t="s">
        <v>329</v>
      </c>
      <c r="J87" s="15" t="s">
        <v>160</v>
      </c>
      <c r="K87" s="12" t="s">
        <v>42</v>
      </c>
      <c r="M87" s="8" t="s">
        <v>458</v>
      </c>
      <c r="Y87" s="8">
        <f>IF(C87='6.เรียง VC'!I110,1,0)</f>
        <v>0</v>
      </c>
    </row>
    <row r="88" spans="1:25" s="8" customFormat="1" ht="21.75" thickBot="1">
      <c r="A88" s="12" t="s">
        <v>336</v>
      </c>
      <c r="B88" s="12" t="s">
        <v>339</v>
      </c>
      <c r="C88" s="25" t="s">
        <v>278</v>
      </c>
      <c r="D88" s="20" t="s">
        <v>77</v>
      </c>
      <c r="E88" s="15" t="s">
        <v>9</v>
      </c>
      <c r="F88" s="38">
        <v>2565</v>
      </c>
      <c r="G88" s="15" t="s">
        <v>40</v>
      </c>
      <c r="H88" s="15" t="s">
        <v>41</v>
      </c>
      <c r="I88" s="15" t="s">
        <v>329</v>
      </c>
      <c r="J88" s="15" t="s">
        <v>160</v>
      </c>
      <c r="K88" s="12" t="s">
        <v>42</v>
      </c>
      <c r="M88" s="8" t="s">
        <v>459</v>
      </c>
      <c r="Y88" s="8">
        <f>IF(C88='6.เรียง VC'!I111,1,0)</f>
        <v>0</v>
      </c>
    </row>
    <row r="89" spans="1:25" s="8" customFormat="1" ht="21.75" thickBot="1">
      <c r="A89" s="12" t="s">
        <v>336</v>
      </c>
      <c r="B89" s="12" t="s">
        <v>339</v>
      </c>
      <c r="C89" s="25" t="s">
        <v>279</v>
      </c>
      <c r="D89" s="20" t="s">
        <v>145</v>
      </c>
      <c r="E89" s="15" t="s">
        <v>9</v>
      </c>
      <c r="F89" s="38">
        <v>2565</v>
      </c>
      <c r="G89" s="15" t="s">
        <v>40</v>
      </c>
      <c r="H89" s="15" t="s">
        <v>41</v>
      </c>
      <c r="I89" s="15" t="s">
        <v>330</v>
      </c>
      <c r="J89" s="15" t="s">
        <v>160</v>
      </c>
      <c r="K89" s="12" t="s">
        <v>42</v>
      </c>
      <c r="M89" s="8" t="s">
        <v>460</v>
      </c>
      <c r="Y89" s="8">
        <f>IF(C89='6.เรียง VC'!I112,1,0)</f>
        <v>0</v>
      </c>
    </row>
    <row r="90" spans="1:25" s="8" customFormat="1" ht="21.75" thickBot="1">
      <c r="A90" s="12" t="s">
        <v>336</v>
      </c>
      <c r="B90" s="12" t="s">
        <v>339</v>
      </c>
      <c r="C90" s="25" t="s">
        <v>280</v>
      </c>
      <c r="D90" s="20" t="s">
        <v>77</v>
      </c>
      <c r="E90" s="15" t="s">
        <v>9</v>
      </c>
      <c r="F90" s="38">
        <v>2563</v>
      </c>
      <c r="G90" s="15" t="s">
        <v>108</v>
      </c>
      <c r="H90" s="15" t="s">
        <v>108</v>
      </c>
      <c r="I90" s="15" t="s">
        <v>331</v>
      </c>
      <c r="J90" s="15" t="s">
        <v>160</v>
      </c>
      <c r="K90" s="12"/>
      <c r="M90" s="8" t="s">
        <v>461</v>
      </c>
      <c r="Y90" s="8">
        <f>IF(C90='6.เรียง VC'!I113,1,0)</f>
        <v>0</v>
      </c>
    </row>
    <row r="91" spans="1:25" s="8" customFormat="1" ht="21.75" thickBot="1">
      <c r="A91" s="12" t="s">
        <v>336</v>
      </c>
      <c r="B91" s="12" t="s">
        <v>339</v>
      </c>
      <c r="C91" s="25" t="s">
        <v>281</v>
      </c>
      <c r="D91" s="20" t="s">
        <v>146</v>
      </c>
      <c r="E91" s="15" t="s">
        <v>9</v>
      </c>
      <c r="F91" s="38">
        <v>2562</v>
      </c>
      <c r="G91" s="15" t="s">
        <v>31</v>
      </c>
      <c r="H91" s="15" t="s">
        <v>31</v>
      </c>
      <c r="I91" s="15" t="s">
        <v>331</v>
      </c>
      <c r="J91" s="15" t="s">
        <v>160</v>
      </c>
      <c r="K91" s="12"/>
      <c r="M91" s="8" t="s">
        <v>462</v>
      </c>
      <c r="Y91" s="8">
        <f>IF(C91='6.เรียง VC'!I114,1,0)</f>
        <v>0</v>
      </c>
    </row>
    <row r="92" spans="1:25" s="8" customFormat="1" ht="21.75" thickBot="1">
      <c r="A92" s="12" t="s">
        <v>336</v>
      </c>
      <c r="B92" s="12" t="s">
        <v>339</v>
      </c>
      <c r="C92" s="25" t="s">
        <v>282</v>
      </c>
      <c r="D92" s="20" t="s">
        <v>147</v>
      </c>
      <c r="E92" s="15" t="s">
        <v>9</v>
      </c>
      <c r="F92" s="38">
        <v>2564</v>
      </c>
      <c r="G92" s="15" t="s">
        <v>18</v>
      </c>
      <c r="H92" s="15" t="s">
        <v>19</v>
      </c>
      <c r="I92" s="15" t="s">
        <v>324</v>
      </c>
      <c r="J92" s="15" t="s">
        <v>160</v>
      </c>
      <c r="K92" s="12"/>
      <c r="M92" s="8" t="s">
        <v>463</v>
      </c>
      <c r="Y92" s="8">
        <f>IF(C92='6.เรียง VC'!I115,1,0)</f>
        <v>0</v>
      </c>
    </row>
    <row r="93" spans="1:25" s="8" customFormat="1" ht="21.75" thickBot="1">
      <c r="A93" s="12" t="s">
        <v>336</v>
      </c>
      <c r="B93" s="12" t="s">
        <v>339</v>
      </c>
      <c r="C93" s="25" t="s">
        <v>272</v>
      </c>
      <c r="D93" s="20" t="s">
        <v>148</v>
      </c>
      <c r="E93" s="15" t="s">
        <v>9</v>
      </c>
      <c r="F93" s="38">
        <v>2564</v>
      </c>
      <c r="G93" s="15" t="s">
        <v>18</v>
      </c>
      <c r="H93" s="15" t="s">
        <v>19</v>
      </c>
      <c r="I93" s="15" t="s">
        <v>312</v>
      </c>
      <c r="J93" s="15" t="s">
        <v>160</v>
      </c>
      <c r="K93" s="12"/>
      <c r="M93" s="8" t="s">
        <v>464</v>
      </c>
      <c r="Y93" s="8">
        <f>IF(C93='6.เรียง VC'!I116,1,0)</f>
        <v>0</v>
      </c>
    </row>
    <row r="94" spans="1:25" s="8" customFormat="1" ht="21.75" thickBot="1">
      <c r="A94" s="12" t="s">
        <v>336</v>
      </c>
      <c r="B94" s="12" t="s">
        <v>342</v>
      </c>
      <c r="C94" s="25" t="s">
        <v>180</v>
      </c>
      <c r="D94" s="20" t="s">
        <v>149</v>
      </c>
      <c r="E94" s="15" t="s">
        <v>9</v>
      </c>
      <c r="F94" s="38">
        <v>2564</v>
      </c>
      <c r="G94" s="15" t="s">
        <v>18</v>
      </c>
      <c r="H94" s="15" t="s">
        <v>19</v>
      </c>
      <c r="I94" s="15" t="s">
        <v>322</v>
      </c>
      <c r="J94" s="15" t="s">
        <v>160</v>
      </c>
      <c r="K94" s="12"/>
      <c r="M94" s="8" t="s">
        <v>465</v>
      </c>
      <c r="Y94" s="8">
        <f>IF(C94='6.เรียง VC'!I117,1,0)</f>
        <v>0</v>
      </c>
    </row>
    <row r="95" spans="1:25" s="8" customFormat="1" ht="21.75" thickBot="1">
      <c r="A95" s="12" t="s">
        <v>336</v>
      </c>
      <c r="B95" s="12" t="s">
        <v>339</v>
      </c>
      <c r="C95" s="25" t="s">
        <v>283</v>
      </c>
      <c r="D95" s="20" t="s">
        <v>150</v>
      </c>
      <c r="E95" s="16" t="s">
        <v>9</v>
      </c>
      <c r="F95" s="38">
        <v>2564</v>
      </c>
      <c r="G95" s="15" t="s">
        <v>18</v>
      </c>
      <c r="H95" s="15" t="s">
        <v>19</v>
      </c>
      <c r="I95" s="15" t="s">
        <v>322</v>
      </c>
      <c r="J95" s="15" t="s">
        <v>160</v>
      </c>
      <c r="K95" s="12"/>
      <c r="M95" s="8" t="s">
        <v>466</v>
      </c>
      <c r="Y95" s="8">
        <f>IF(C95='6.เรียง VC'!I118,1,0)</f>
        <v>0</v>
      </c>
    </row>
    <row r="96" spans="1:25" s="8" customFormat="1" ht="21.75" thickBot="1">
      <c r="A96" s="12" t="s">
        <v>336</v>
      </c>
      <c r="B96" s="12" t="s">
        <v>339</v>
      </c>
      <c r="C96" s="25" t="s">
        <v>284</v>
      </c>
      <c r="D96" s="20" t="s">
        <v>151</v>
      </c>
      <c r="E96" s="16" t="s">
        <v>9</v>
      </c>
      <c r="F96" s="38">
        <v>2564</v>
      </c>
      <c r="G96" s="15" t="s">
        <v>18</v>
      </c>
      <c r="H96" s="15" t="s">
        <v>19</v>
      </c>
      <c r="I96" s="15" t="s">
        <v>322</v>
      </c>
      <c r="J96" s="15" t="s">
        <v>160</v>
      </c>
      <c r="K96" s="12"/>
      <c r="M96" s="8" t="s">
        <v>467</v>
      </c>
      <c r="Y96" s="8">
        <f>IF(C96='6.เรียง VC'!I119,1,0)</f>
        <v>0</v>
      </c>
    </row>
    <row r="97" spans="1:25" s="8" customFormat="1" ht="21.75" thickBot="1">
      <c r="A97" s="12" t="s">
        <v>336</v>
      </c>
      <c r="B97" s="12" t="s">
        <v>339</v>
      </c>
      <c r="C97" s="25" t="s">
        <v>272</v>
      </c>
      <c r="D97" s="20" t="s">
        <v>152</v>
      </c>
      <c r="E97" s="16" t="s">
        <v>9</v>
      </c>
      <c r="F97" s="38">
        <v>2564</v>
      </c>
      <c r="G97" s="15" t="s">
        <v>18</v>
      </c>
      <c r="H97" s="15" t="s">
        <v>19</v>
      </c>
      <c r="I97" s="15" t="s">
        <v>313</v>
      </c>
      <c r="J97" s="15" t="s">
        <v>160</v>
      </c>
      <c r="K97" s="12"/>
      <c r="M97" s="8" t="s">
        <v>468</v>
      </c>
      <c r="Y97" s="8">
        <f>IF(C97='6.เรียง VC'!I120,1,0)</f>
        <v>0</v>
      </c>
    </row>
    <row r="98" spans="1:25" s="8" customFormat="1" ht="21.75" thickBot="1">
      <c r="A98" s="12" t="s">
        <v>336</v>
      </c>
      <c r="B98" s="12" t="s">
        <v>339</v>
      </c>
      <c r="C98" s="25" t="s">
        <v>285</v>
      </c>
      <c r="D98" s="20" t="s">
        <v>153</v>
      </c>
      <c r="E98" s="16" t="s">
        <v>9</v>
      </c>
      <c r="F98" s="38">
        <v>2564</v>
      </c>
      <c r="G98" s="15" t="s">
        <v>18</v>
      </c>
      <c r="H98" s="15" t="s">
        <v>19</v>
      </c>
      <c r="I98" s="15" t="s">
        <v>169</v>
      </c>
      <c r="J98" s="15" t="s">
        <v>160</v>
      </c>
      <c r="K98" s="12"/>
      <c r="M98" s="8" t="s">
        <v>469</v>
      </c>
      <c r="Y98" s="8">
        <f>IF(C98='6.เรียง VC'!I121,1,0)</f>
        <v>0</v>
      </c>
    </row>
    <row r="99" spans="1:25" s="8" customFormat="1" ht="21.75" thickBot="1">
      <c r="A99" s="12" t="s">
        <v>336</v>
      </c>
      <c r="B99" s="12" t="s">
        <v>339</v>
      </c>
      <c r="C99" s="25" t="s">
        <v>286</v>
      </c>
      <c r="D99" s="20" t="s">
        <v>154</v>
      </c>
      <c r="E99" s="16" t="s">
        <v>9</v>
      </c>
      <c r="F99" s="38">
        <v>2564</v>
      </c>
      <c r="G99" s="15" t="s">
        <v>18</v>
      </c>
      <c r="H99" s="15" t="s">
        <v>19</v>
      </c>
      <c r="I99" s="15" t="s">
        <v>169</v>
      </c>
      <c r="J99" s="15" t="s">
        <v>160</v>
      </c>
      <c r="K99" s="12"/>
      <c r="M99" s="8" t="s">
        <v>470</v>
      </c>
      <c r="Y99" s="8">
        <f>IF(C99='6.เรียง VC'!I122,1,0)</f>
        <v>0</v>
      </c>
    </row>
    <row r="100" spans="1:25" s="8" customFormat="1" ht="21.75" thickBot="1">
      <c r="A100" s="12" t="s">
        <v>336</v>
      </c>
      <c r="B100" s="12" t="s">
        <v>339</v>
      </c>
      <c r="C100" s="25" t="s">
        <v>288</v>
      </c>
      <c r="D100" s="20" t="s">
        <v>157</v>
      </c>
      <c r="E100" s="16" t="s">
        <v>9</v>
      </c>
      <c r="F100" s="38">
        <v>2564</v>
      </c>
      <c r="G100" s="15" t="s">
        <v>18</v>
      </c>
      <c r="H100" s="15" t="s">
        <v>19</v>
      </c>
      <c r="I100" s="15" t="s">
        <v>169</v>
      </c>
      <c r="J100" s="15" t="s">
        <v>160</v>
      </c>
      <c r="K100" s="12"/>
      <c r="M100" s="8" t="s">
        <v>472</v>
      </c>
      <c r="Y100" s="8">
        <f>IF(C100='6.เรียง VC'!I124,1,0)</f>
        <v>0</v>
      </c>
    </row>
    <row r="101" spans="1:25" s="8" customFormat="1" ht="21.75" thickBot="1">
      <c r="A101" s="13" t="s">
        <v>337</v>
      </c>
      <c r="B101" s="13" t="s">
        <v>340</v>
      </c>
      <c r="C101" s="22" t="s">
        <v>171</v>
      </c>
      <c r="D101" s="20" t="s">
        <v>11</v>
      </c>
      <c r="E101" s="20" t="s">
        <v>9</v>
      </c>
      <c r="F101" s="37">
        <v>2562</v>
      </c>
      <c r="G101" s="20" t="s">
        <v>28</v>
      </c>
      <c r="H101" s="20" t="s">
        <v>26</v>
      </c>
      <c r="I101" s="14" t="s">
        <v>296</v>
      </c>
      <c r="J101" s="14" t="s">
        <v>21</v>
      </c>
      <c r="K101" s="13"/>
      <c r="M101" s="8" t="s">
        <v>346</v>
      </c>
      <c r="Y101" s="8" t="e">
        <f>IF(C101='6.เรียง VC'!#REF!,1,0)</f>
        <v>#REF!</v>
      </c>
    </row>
    <row r="102" spans="1:25" s="8" customFormat="1" ht="21.75" thickBot="1">
      <c r="A102" s="13" t="s">
        <v>337</v>
      </c>
      <c r="B102" s="13" t="s">
        <v>340</v>
      </c>
      <c r="C102" s="22" t="s">
        <v>181</v>
      </c>
      <c r="D102" s="20" t="s">
        <v>35</v>
      </c>
      <c r="E102" s="20" t="s">
        <v>9</v>
      </c>
      <c r="F102" s="37">
        <v>2563</v>
      </c>
      <c r="G102" s="20" t="s">
        <v>24</v>
      </c>
      <c r="H102" s="20" t="s">
        <v>15</v>
      </c>
      <c r="I102" s="14" t="s">
        <v>295</v>
      </c>
      <c r="J102" s="14" t="s">
        <v>21</v>
      </c>
      <c r="K102" s="13"/>
      <c r="M102" s="8" t="s">
        <v>357</v>
      </c>
      <c r="Y102" s="8">
        <f>IF(C102='6.เรียง VC'!I9,1,0)</f>
        <v>0</v>
      </c>
    </row>
    <row r="103" spans="1:25" s="8" customFormat="1" ht="21.75" thickBot="1">
      <c r="A103" s="13" t="s">
        <v>337</v>
      </c>
      <c r="B103" s="13" t="s">
        <v>340</v>
      </c>
      <c r="C103" s="22" t="s">
        <v>182</v>
      </c>
      <c r="D103" s="20" t="s">
        <v>36</v>
      </c>
      <c r="E103" s="20" t="s">
        <v>9</v>
      </c>
      <c r="F103" s="37">
        <v>2563</v>
      </c>
      <c r="G103" s="20" t="s">
        <v>24</v>
      </c>
      <c r="H103" s="20" t="s">
        <v>15</v>
      </c>
      <c r="I103" s="14" t="s">
        <v>295</v>
      </c>
      <c r="J103" s="14" t="s">
        <v>21</v>
      </c>
      <c r="K103" s="13"/>
      <c r="M103" s="8" t="s">
        <v>358</v>
      </c>
      <c r="Y103" s="8">
        <f>IF(C103='6.เรียง VC'!I10,1,0)</f>
        <v>0</v>
      </c>
    </row>
    <row r="104" spans="1:25" s="8" customFormat="1" ht="21.75" thickBot="1">
      <c r="A104" s="13" t="s">
        <v>337</v>
      </c>
      <c r="B104" s="13" t="s">
        <v>340</v>
      </c>
      <c r="C104" s="22" t="s">
        <v>201</v>
      </c>
      <c r="D104" s="20" t="s">
        <v>61</v>
      </c>
      <c r="E104" s="14" t="s">
        <v>9</v>
      </c>
      <c r="F104" s="37">
        <v>2562</v>
      </c>
      <c r="G104" s="14" t="s">
        <v>28</v>
      </c>
      <c r="H104" s="14" t="s">
        <v>26</v>
      </c>
      <c r="I104" s="14" t="s">
        <v>298</v>
      </c>
      <c r="J104" s="14" t="s">
        <v>333</v>
      </c>
      <c r="K104" s="13"/>
      <c r="M104" s="23" t="s">
        <v>379</v>
      </c>
      <c r="Y104" s="8">
        <f>IF(C104='6.เรียง VC'!I31,1,0)</f>
        <v>0</v>
      </c>
    </row>
    <row r="105" spans="1:25" s="8" customFormat="1" ht="21.75" thickBot="1">
      <c r="A105" s="13" t="s">
        <v>337</v>
      </c>
      <c r="B105" s="13" t="s">
        <v>340</v>
      </c>
      <c r="C105" s="22" t="s">
        <v>202</v>
      </c>
      <c r="D105" s="20" t="s">
        <v>58</v>
      </c>
      <c r="E105" s="14" t="s">
        <v>9</v>
      </c>
      <c r="F105" s="37">
        <v>2563</v>
      </c>
      <c r="G105" s="14" t="s">
        <v>24</v>
      </c>
      <c r="H105" s="14" t="s">
        <v>15</v>
      </c>
      <c r="I105" s="14" t="s">
        <v>298</v>
      </c>
      <c r="J105" s="14" t="s">
        <v>333</v>
      </c>
      <c r="K105" s="13"/>
      <c r="M105" s="23" t="s">
        <v>380</v>
      </c>
      <c r="Y105" s="8">
        <f>IF(C105='6.เรียง VC'!I32,1,0)</f>
        <v>0</v>
      </c>
    </row>
    <row r="106" spans="1:25" s="8" customFormat="1" ht="21.75" thickBot="1">
      <c r="A106" s="13" t="s">
        <v>337</v>
      </c>
      <c r="B106" s="13" t="s">
        <v>343</v>
      </c>
      <c r="C106" s="22" t="s">
        <v>209</v>
      </c>
      <c r="D106" s="20" t="s">
        <v>69</v>
      </c>
      <c r="E106" s="14" t="s">
        <v>9</v>
      </c>
      <c r="F106" s="37">
        <v>2562</v>
      </c>
      <c r="G106" s="14" t="s">
        <v>28</v>
      </c>
      <c r="H106" s="14" t="s">
        <v>26</v>
      </c>
      <c r="I106" s="14" t="s">
        <v>301</v>
      </c>
      <c r="J106" s="14" t="s">
        <v>74</v>
      </c>
      <c r="K106" s="13"/>
      <c r="M106" s="23" t="s">
        <v>388</v>
      </c>
      <c r="Y106" s="8">
        <f>IF(C106='6.เรียง VC'!I40,1,0)</f>
        <v>0</v>
      </c>
    </row>
    <row r="107" spans="1:25" s="8" customFormat="1" ht="21.75" thickBot="1">
      <c r="A107" s="13" t="s">
        <v>337</v>
      </c>
      <c r="B107" s="13" t="s">
        <v>340</v>
      </c>
      <c r="C107" s="22" t="s">
        <v>210</v>
      </c>
      <c r="D107" s="20" t="s">
        <v>70</v>
      </c>
      <c r="E107" s="14" t="s">
        <v>9</v>
      </c>
      <c r="F107" s="37">
        <v>2562</v>
      </c>
      <c r="G107" s="14" t="s">
        <v>28</v>
      </c>
      <c r="H107" s="14" t="s">
        <v>26</v>
      </c>
      <c r="I107" s="14" t="s">
        <v>301</v>
      </c>
      <c r="J107" s="14" t="s">
        <v>74</v>
      </c>
      <c r="K107" s="13"/>
      <c r="M107" s="8" t="s">
        <v>389</v>
      </c>
      <c r="Y107" s="8">
        <f>IF(C107='6.เรียง VC'!I41,1,0)</f>
        <v>0</v>
      </c>
    </row>
    <row r="108" spans="1:25" s="8" customFormat="1" ht="21.75" thickBot="1">
      <c r="A108" s="13" t="s">
        <v>337</v>
      </c>
      <c r="B108" s="13" t="s">
        <v>340</v>
      </c>
      <c r="C108" s="22" t="s">
        <v>211</v>
      </c>
      <c r="D108" s="20" t="s">
        <v>71</v>
      </c>
      <c r="E108" s="14" t="s">
        <v>9</v>
      </c>
      <c r="F108" s="37">
        <v>2563</v>
      </c>
      <c r="G108" s="14" t="s">
        <v>24</v>
      </c>
      <c r="H108" s="14" t="s">
        <v>15</v>
      </c>
      <c r="I108" s="14" t="s">
        <v>302</v>
      </c>
      <c r="J108" s="14" t="s">
        <v>74</v>
      </c>
      <c r="K108" s="13"/>
      <c r="M108" s="8" t="s">
        <v>390</v>
      </c>
      <c r="Y108" s="8">
        <f>IF(C108='6.เรียง VC'!I42,1,0)</f>
        <v>0</v>
      </c>
    </row>
    <row r="109" spans="1:25" s="8" customFormat="1" ht="21.75" thickBot="1">
      <c r="A109" s="13" t="s">
        <v>337</v>
      </c>
      <c r="B109" s="13" t="s">
        <v>340</v>
      </c>
      <c r="C109" s="22" t="s">
        <v>213</v>
      </c>
      <c r="D109" s="20" t="s">
        <v>76</v>
      </c>
      <c r="E109" s="14" t="s">
        <v>9</v>
      </c>
      <c r="F109" s="37">
        <v>2563</v>
      </c>
      <c r="G109" s="14" t="s">
        <v>24</v>
      </c>
      <c r="H109" s="14" t="s">
        <v>15</v>
      </c>
      <c r="I109" s="14" t="s">
        <v>301</v>
      </c>
      <c r="J109" s="14" t="s">
        <v>74</v>
      </c>
      <c r="K109" s="13"/>
      <c r="M109" s="8" t="s">
        <v>393</v>
      </c>
      <c r="Y109" s="8">
        <f>IF(C109='6.เรียง VC'!I45,1,0)</f>
        <v>0</v>
      </c>
    </row>
    <row r="110" spans="1:25" s="8" customFormat="1" ht="21.75" thickBot="1">
      <c r="A110" s="13" t="s">
        <v>337</v>
      </c>
      <c r="B110" s="13" t="s">
        <v>340</v>
      </c>
      <c r="C110" s="22" t="s">
        <v>214</v>
      </c>
      <c r="D110" s="20" t="s">
        <v>78</v>
      </c>
      <c r="E110" s="14" t="s">
        <v>9</v>
      </c>
      <c r="F110" s="37">
        <v>2563</v>
      </c>
      <c r="G110" s="14" t="s">
        <v>24</v>
      </c>
      <c r="H110" s="14" t="s">
        <v>15</v>
      </c>
      <c r="I110" s="14" t="s">
        <v>301</v>
      </c>
      <c r="J110" s="14" t="s">
        <v>74</v>
      </c>
      <c r="K110" s="13"/>
      <c r="M110" s="8" t="s">
        <v>394</v>
      </c>
      <c r="Y110" s="8">
        <f>IF(C110='6.เรียง VC'!I46,1,0)</f>
        <v>0</v>
      </c>
    </row>
    <row r="111" spans="1:25" s="8" customFormat="1" ht="21.75" thickBot="1">
      <c r="A111" s="13" t="s">
        <v>337</v>
      </c>
      <c r="B111" s="13" t="s">
        <v>340</v>
      </c>
      <c r="C111" s="22" t="s">
        <v>215</v>
      </c>
      <c r="D111" s="20" t="s">
        <v>79</v>
      </c>
      <c r="E111" s="14" t="s">
        <v>9</v>
      </c>
      <c r="F111" s="37">
        <v>2563</v>
      </c>
      <c r="G111" s="14" t="s">
        <v>24</v>
      </c>
      <c r="H111" s="14" t="s">
        <v>15</v>
      </c>
      <c r="I111" s="14" t="s">
        <v>301</v>
      </c>
      <c r="J111" s="14" t="s">
        <v>74</v>
      </c>
      <c r="K111" s="13"/>
      <c r="M111" s="8" t="s">
        <v>395</v>
      </c>
      <c r="Y111" s="8">
        <f>IF(C111='6.เรียง VC'!I47,1,0)</f>
        <v>0</v>
      </c>
    </row>
    <row r="112" spans="1:25" s="8" customFormat="1" ht="21.75" thickBot="1">
      <c r="A112" s="12" t="s">
        <v>337</v>
      </c>
      <c r="B112" s="12" t="s">
        <v>340</v>
      </c>
      <c r="C112" s="25" t="s">
        <v>216</v>
      </c>
      <c r="D112" s="20" t="s">
        <v>80</v>
      </c>
      <c r="E112" s="16" t="s">
        <v>9</v>
      </c>
      <c r="F112" s="38">
        <v>2565</v>
      </c>
      <c r="G112" s="15" t="s">
        <v>290</v>
      </c>
      <c r="H112" s="15" t="s">
        <v>292</v>
      </c>
      <c r="I112" s="15" t="s">
        <v>303</v>
      </c>
      <c r="J112" s="15" t="s">
        <v>74</v>
      </c>
      <c r="K112" s="12" t="s">
        <v>42</v>
      </c>
      <c r="M112" s="8" t="s">
        <v>396</v>
      </c>
      <c r="Y112" s="8">
        <f>IF(C112='6.เรียง VC'!I48,1,0)</f>
        <v>0</v>
      </c>
    </row>
    <row r="113" spans="1:25" s="8" customFormat="1" ht="21.75" thickBot="1">
      <c r="A113" s="12" t="s">
        <v>337</v>
      </c>
      <c r="B113" s="12" t="s">
        <v>340</v>
      </c>
      <c r="C113" s="25" t="s">
        <v>219</v>
      </c>
      <c r="D113" s="20" t="s">
        <v>83</v>
      </c>
      <c r="E113" s="16" t="s">
        <v>9</v>
      </c>
      <c r="F113" s="38">
        <v>2564</v>
      </c>
      <c r="G113" s="15" t="s">
        <v>18</v>
      </c>
      <c r="H113" s="15" t="s">
        <v>19</v>
      </c>
      <c r="I113" s="15" t="s">
        <v>302</v>
      </c>
      <c r="J113" s="15" t="s">
        <v>74</v>
      </c>
      <c r="K113" s="12"/>
      <c r="M113" s="8" t="s">
        <v>399</v>
      </c>
      <c r="Y113" s="8">
        <f>IF(C113='6.เรียง VC'!I51,1,0)</f>
        <v>0</v>
      </c>
    </row>
    <row r="114" spans="1:25" s="8" customFormat="1" ht="21.75" thickBot="1">
      <c r="A114" s="12" t="s">
        <v>337</v>
      </c>
      <c r="B114" s="12" t="s">
        <v>343</v>
      </c>
      <c r="C114" s="25" t="s">
        <v>224</v>
      </c>
      <c r="D114" s="20" t="s">
        <v>89</v>
      </c>
      <c r="E114" s="16" t="s">
        <v>9</v>
      </c>
      <c r="F114" s="38">
        <v>2564</v>
      </c>
      <c r="G114" s="15" t="s">
        <v>72</v>
      </c>
      <c r="H114" s="15" t="s">
        <v>13</v>
      </c>
      <c r="I114" s="15" t="s">
        <v>305</v>
      </c>
      <c r="J114" s="15" t="s">
        <v>156</v>
      </c>
      <c r="K114" s="12"/>
      <c r="M114" s="8" t="s">
        <v>405</v>
      </c>
      <c r="Y114" s="8">
        <f>IF(C114='6.เรียง VC'!I57,1,0)</f>
        <v>0</v>
      </c>
    </row>
    <row r="115" spans="1:25" s="8" customFormat="1" ht="21.75" thickBot="1">
      <c r="A115" s="13" t="s">
        <v>337</v>
      </c>
      <c r="B115" s="13" t="s">
        <v>343</v>
      </c>
      <c r="C115" s="22" t="s">
        <v>225</v>
      </c>
      <c r="D115" s="20" t="s">
        <v>90</v>
      </c>
      <c r="E115" s="14" t="s">
        <v>9</v>
      </c>
      <c r="F115" s="37">
        <v>2561</v>
      </c>
      <c r="G115" s="14" t="s">
        <v>159</v>
      </c>
      <c r="H115" s="14" t="s">
        <v>294</v>
      </c>
      <c r="I115" s="14" t="s">
        <v>306</v>
      </c>
      <c r="J115" s="14" t="s">
        <v>335</v>
      </c>
      <c r="K115" s="13"/>
      <c r="M115" s="8" t="s">
        <v>406</v>
      </c>
      <c r="Y115" s="8">
        <f>IF(C115='6.เรียง VC'!I58,1,0)</f>
        <v>0</v>
      </c>
    </row>
    <row r="116" spans="1:25" s="8" customFormat="1" ht="21.75" thickBot="1">
      <c r="A116" s="13" t="s">
        <v>337</v>
      </c>
      <c r="B116" s="13" t="s">
        <v>343</v>
      </c>
      <c r="C116" s="22" t="s">
        <v>242</v>
      </c>
      <c r="D116" s="20" t="s">
        <v>107</v>
      </c>
      <c r="E116" s="14" t="s">
        <v>9</v>
      </c>
      <c r="F116" s="37">
        <v>2562</v>
      </c>
      <c r="G116" s="14" t="s">
        <v>28</v>
      </c>
      <c r="H116" s="14" t="s">
        <v>26</v>
      </c>
      <c r="I116" s="14" t="s">
        <v>311</v>
      </c>
      <c r="J116" s="14" t="s">
        <v>160</v>
      </c>
      <c r="K116" s="13"/>
      <c r="M116" s="8" t="s">
        <v>423</v>
      </c>
      <c r="Y116" s="8">
        <f>IF(C116='6.เรียง VC'!I75,1,0)</f>
        <v>0</v>
      </c>
    </row>
    <row r="117" spans="1:25" s="8" customFormat="1" ht="21.75" thickBot="1">
      <c r="A117" s="13" t="s">
        <v>337</v>
      </c>
      <c r="B117" s="13" t="s">
        <v>340</v>
      </c>
      <c r="C117" s="22" t="s">
        <v>251</v>
      </c>
      <c r="D117" s="20" t="s">
        <v>118</v>
      </c>
      <c r="E117" s="14" t="s">
        <v>9</v>
      </c>
      <c r="F117" s="37">
        <v>2562</v>
      </c>
      <c r="G117" s="14" t="s">
        <v>28</v>
      </c>
      <c r="H117" s="14" t="s">
        <v>26</v>
      </c>
      <c r="I117" s="14" t="s">
        <v>315</v>
      </c>
      <c r="J117" s="14" t="s">
        <v>160</v>
      </c>
      <c r="K117" s="13"/>
      <c r="M117" s="8" t="s">
        <v>432</v>
      </c>
      <c r="Y117" s="8">
        <f>IF(C117='6.เรียง VC'!I84,1,0)</f>
        <v>0</v>
      </c>
    </row>
    <row r="118" spans="1:25" s="8" customFormat="1" ht="21.75" thickBot="1">
      <c r="A118" s="13" t="s">
        <v>337</v>
      </c>
      <c r="B118" s="13" t="s">
        <v>340</v>
      </c>
      <c r="C118" s="22" t="s">
        <v>254</v>
      </c>
      <c r="D118" s="20" t="s">
        <v>122</v>
      </c>
      <c r="E118" s="14" t="s">
        <v>9</v>
      </c>
      <c r="F118" s="37">
        <v>2562</v>
      </c>
      <c r="G118" s="14" t="s">
        <v>28</v>
      </c>
      <c r="H118" s="14" t="s">
        <v>26</v>
      </c>
      <c r="I118" s="14" t="s">
        <v>316</v>
      </c>
      <c r="J118" s="14" t="s">
        <v>160</v>
      </c>
      <c r="K118" s="13"/>
      <c r="M118" s="8" t="s">
        <v>435</v>
      </c>
      <c r="Y118" s="8">
        <f>IF(C118='6.เรียง VC'!I87,1,0)</f>
        <v>0</v>
      </c>
    </row>
    <row r="119" spans="1:25" s="8" customFormat="1" ht="21.75" thickBot="1">
      <c r="A119" s="13" t="s">
        <v>337</v>
      </c>
      <c r="B119" s="13" t="s">
        <v>340</v>
      </c>
      <c r="C119" s="22" t="s">
        <v>256</v>
      </c>
      <c r="D119" s="20" t="s">
        <v>124</v>
      </c>
      <c r="E119" s="14" t="s">
        <v>9</v>
      </c>
      <c r="F119" s="37">
        <v>2562</v>
      </c>
      <c r="G119" s="14" t="s">
        <v>28</v>
      </c>
      <c r="H119" s="14" t="s">
        <v>15</v>
      </c>
      <c r="I119" s="14" t="s">
        <v>316</v>
      </c>
      <c r="J119" s="14" t="s">
        <v>160</v>
      </c>
      <c r="K119" s="13"/>
      <c r="M119" s="8" t="s">
        <v>437</v>
      </c>
      <c r="Y119" s="8">
        <f>IF(C119='6.เรียง VC'!I89,1,0)</f>
        <v>0</v>
      </c>
    </row>
    <row r="120" spans="1:25" s="8" customFormat="1" ht="21.75" thickBot="1">
      <c r="A120" s="13" t="s">
        <v>337</v>
      </c>
      <c r="B120" s="13" t="s">
        <v>340</v>
      </c>
      <c r="C120" s="22" t="s">
        <v>258</v>
      </c>
      <c r="D120" s="20" t="s">
        <v>126</v>
      </c>
      <c r="E120" s="14" t="s">
        <v>9</v>
      </c>
      <c r="F120" s="37">
        <v>2563</v>
      </c>
      <c r="G120" s="14" t="s">
        <v>24</v>
      </c>
      <c r="H120" s="14" t="s">
        <v>15</v>
      </c>
      <c r="I120" s="14" t="s">
        <v>318</v>
      </c>
      <c r="J120" s="14" t="s">
        <v>160</v>
      </c>
      <c r="K120" s="13"/>
      <c r="M120" s="8" t="s">
        <v>439</v>
      </c>
      <c r="Y120" s="8">
        <f>IF(C120='6.เรียง VC'!I91,1,0)</f>
        <v>0</v>
      </c>
    </row>
    <row r="121" spans="1:25" s="8" customFormat="1" ht="21.75" thickBot="1">
      <c r="A121" s="13" t="s">
        <v>337</v>
      </c>
      <c r="B121" s="13" t="s">
        <v>340</v>
      </c>
      <c r="C121" s="22" t="s">
        <v>261</v>
      </c>
      <c r="D121" s="20" t="s">
        <v>129</v>
      </c>
      <c r="E121" s="14" t="s">
        <v>9</v>
      </c>
      <c r="F121" s="37">
        <v>2563</v>
      </c>
      <c r="G121" s="14" t="s">
        <v>24</v>
      </c>
      <c r="H121" s="14" t="s">
        <v>15</v>
      </c>
      <c r="I121" s="14" t="s">
        <v>321</v>
      </c>
      <c r="J121" s="14" t="s">
        <v>160</v>
      </c>
      <c r="K121" s="13"/>
      <c r="M121" s="8" t="s">
        <v>442</v>
      </c>
      <c r="Y121" s="8">
        <f>IF(C121='6.เรียง VC'!I94,1,0)</f>
        <v>0</v>
      </c>
    </row>
    <row r="122" spans="1:25" s="8" customFormat="1" ht="21.75" thickBot="1">
      <c r="A122" s="13" t="s">
        <v>337</v>
      </c>
      <c r="B122" s="13" t="s">
        <v>343</v>
      </c>
      <c r="C122" s="22" t="s">
        <v>267</v>
      </c>
      <c r="D122" s="20" t="s">
        <v>77</v>
      </c>
      <c r="E122" s="14" t="s">
        <v>9</v>
      </c>
      <c r="F122" s="37">
        <v>2563</v>
      </c>
      <c r="G122" s="14" t="s">
        <v>24</v>
      </c>
      <c r="H122" s="14" t="s">
        <v>15</v>
      </c>
      <c r="I122" s="14" t="s">
        <v>324</v>
      </c>
      <c r="J122" s="14" t="s">
        <v>160</v>
      </c>
      <c r="K122" s="13"/>
      <c r="M122" s="8" t="s">
        <v>448</v>
      </c>
      <c r="Y122" s="8">
        <f>IF(C122='6.เรียง VC'!I100,1,0)</f>
        <v>0</v>
      </c>
    </row>
    <row r="123" spans="1:25" s="8" customFormat="1" ht="21.75" thickBot="1">
      <c r="A123" s="13" t="s">
        <v>337</v>
      </c>
      <c r="B123" s="13" t="s">
        <v>340</v>
      </c>
      <c r="C123" s="22" t="s">
        <v>271</v>
      </c>
      <c r="D123" s="20" t="s">
        <v>138</v>
      </c>
      <c r="E123" s="14" t="s">
        <v>9</v>
      </c>
      <c r="F123" s="37">
        <v>2563</v>
      </c>
      <c r="G123" s="14" t="s">
        <v>96</v>
      </c>
      <c r="H123" s="14" t="s">
        <v>12</v>
      </c>
      <c r="I123" s="14" t="s">
        <v>316</v>
      </c>
      <c r="J123" s="14" t="s">
        <v>160</v>
      </c>
      <c r="K123" s="13"/>
      <c r="M123" s="8" t="s">
        <v>452</v>
      </c>
      <c r="Y123" s="8">
        <f>IF(C123='6.เรียง VC'!I104,1,0)</f>
        <v>0</v>
      </c>
    </row>
    <row r="124" spans="1:25" s="8" customFormat="1" ht="21.75" thickBot="1">
      <c r="A124" s="12" t="s">
        <v>337</v>
      </c>
      <c r="B124" s="12" t="s">
        <v>340</v>
      </c>
      <c r="C124" s="25" t="s">
        <v>273</v>
      </c>
      <c r="D124" s="20" t="s">
        <v>140</v>
      </c>
      <c r="E124" s="15" t="s">
        <v>9</v>
      </c>
      <c r="F124" s="38">
        <v>2565</v>
      </c>
      <c r="G124" s="15" t="s">
        <v>40</v>
      </c>
      <c r="H124" s="15" t="s">
        <v>293</v>
      </c>
      <c r="I124" s="15" t="s">
        <v>312</v>
      </c>
      <c r="J124" s="15" t="s">
        <v>160</v>
      </c>
      <c r="K124" s="12" t="s">
        <v>42</v>
      </c>
      <c r="M124" s="8" t="s">
        <v>454</v>
      </c>
      <c r="Y124" s="8">
        <f>IF(C124='6.เรียง VC'!I106,1,0)</f>
        <v>0</v>
      </c>
    </row>
    <row r="125" spans="1:25" s="8" customFormat="1" ht="21.75" thickBot="1">
      <c r="A125" s="12" t="s">
        <v>337</v>
      </c>
      <c r="B125" s="12" t="s">
        <v>340</v>
      </c>
      <c r="C125" s="25" t="s">
        <v>287</v>
      </c>
      <c r="D125" s="20" t="s">
        <v>155</v>
      </c>
      <c r="E125" s="16" t="s">
        <v>9</v>
      </c>
      <c r="F125" s="38">
        <v>2564</v>
      </c>
      <c r="G125" s="15" t="s">
        <v>18</v>
      </c>
      <c r="H125" s="15" t="s">
        <v>19</v>
      </c>
      <c r="I125" s="15" t="s">
        <v>169</v>
      </c>
      <c r="J125" s="15" t="s">
        <v>160</v>
      </c>
      <c r="K125" s="12"/>
      <c r="M125" s="8" t="s">
        <v>471</v>
      </c>
      <c r="Y125" s="8">
        <f>IF(C125='6.เรียง VC'!I123,1,0)</f>
        <v>0</v>
      </c>
    </row>
    <row r="126" spans="1:25" s="8" customFormat="1" ht="21.75" thickBot="1">
      <c r="A126" s="13" t="s">
        <v>337</v>
      </c>
      <c r="B126" s="13" t="s">
        <v>340</v>
      </c>
      <c r="C126" s="22" t="s">
        <v>289</v>
      </c>
      <c r="D126" s="20" t="s">
        <v>158</v>
      </c>
      <c r="E126" s="14" t="s">
        <v>9</v>
      </c>
      <c r="F126" s="37">
        <v>2561</v>
      </c>
      <c r="G126" s="14" t="s">
        <v>10</v>
      </c>
      <c r="H126" s="14" t="s">
        <v>20</v>
      </c>
      <c r="I126" s="14" t="s">
        <v>332</v>
      </c>
      <c r="J126" s="14" t="s">
        <v>161</v>
      </c>
      <c r="K126" s="13"/>
      <c r="M126" s="23" t="s">
        <v>473</v>
      </c>
      <c r="Y126" s="8">
        <f>IF(C126='6.เรียง VC'!I125,1,0)</f>
        <v>0</v>
      </c>
    </row>
    <row r="127" spans="1:25" s="8" customFormat="1" ht="21.75" thickBot="1">
      <c r="A127" s="13" t="s">
        <v>338</v>
      </c>
      <c r="B127" s="13" t="s">
        <v>476</v>
      </c>
      <c r="C127" s="22" t="s">
        <v>208</v>
      </c>
      <c r="D127" s="20" t="s">
        <v>68</v>
      </c>
      <c r="E127" s="14" t="s">
        <v>9</v>
      </c>
      <c r="F127" s="37">
        <v>2562</v>
      </c>
      <c r="G127" s="14" t="s">
        <v>28</v>
      </c>
      <c r="H127" s="14" t="s">
        <v>26</v>
      </c>
      <c r="I127" s="14" t="s">
        <v>301</v>
      </c>
      <c r="J127" s="14" t="s">
        <v>74</v>
      </c>
      <c r="K127" s="13"/>
      <c r="M127" s="23" t="s">
        <v>387</v>
      </c>
      <c r="Y127" s="8">
        <f>IF(C127='6.เรียง VC'!I39,1,0)</f>
        <v>0</v>
      </c>
    </row>
    <row r="128" spans="1:25" s="8" customFormat="1" ht="21.75" thickBot="1">
      <c r="A128" s="12" t="s">
        <v>338</v>
      </c>
      <c r="B128" s="12" t="s">
        <v>344</v>
      </c>
      <c r="C128" s="25" t="s">
        <v>237</v>
      </c>
      <c r="D128" s="20" t="s">
        <v>77</v>
      </c>
      <c r="E128" s="16" t="s">
        <v>9</v>
      </c>
      <c r="F128" s="38">
        <v>2564</v>
      </c>
      <c r="G128" s="15" t="s">
        <v>18</v>
      </c>
      <c r="H128" s="15" t="s">
        <v>19</v>
      </c>
      <c r="I128" s="15" t="s">
        <v>307</v>
      </c>
      <c r="J128" s="15" t="s">
        <v>335</v>
      </c>
      <c r="K128" s="12"/>
      <c r="M128" s="8" t="s">
        <v>418</v>
      </c>
      <c r="Y128" s="8">
        <f>IF(C128='6.เรียง VC'!I70,1,0)</f>
        <v>0</v>
      </c>
    </row>
    <row r="129" spans="1:25" s="8" customFormat="1" ht="21.75" thickBot="1">
      <c r="A129" s="12" t="s">
        <v>338</v>
      </c>
      <c r="B129" s="12" t="s">
        <v>344</v>
      </c>
      <c r="C129" s="25" t="s">
        <v>240</v>
      </c>
      <c r="D129" s="20" t="s">
        <v>105</v>
      </c>
      <c r="E129" s="16" t="s">
        <v>9</v>
      </c>
      <c r="F129" s="38">
        <v>2564</v>
      </c>
      <c r="G129" s="15" t="s">
        <v>18</v>
      </c>
      <c r="H129" s="15" t="s">
        <v>19</v>
      </c>
      <c r="I129" s="15" t="s">
        <v>307</v>
      </c>
      <c r="J129" s="15" t="s">
        <v>335</v>
      </c>
      <c r="K129" s="12"/>
      <c r="M129" s="8" t="s">
        <v>421</v>
      </c>
      <c r="Y129" s="8">
        <f>IF(C129='6.เรียง VC'!I73,1,0)</f>
        <v>0</v>
      </c>
    </row>
    <row r="130" spans="1:25" s="8" customFormat="1" ht="21.75" thickBot="1">
      <c r="A130" s="13" t="s">
        <v>338</v>
      </c>
      <c r="B130" s="13" t="s">
        <v>476</v>
      </c>
      <c r="C130" s="29" t="s">
        <v>270</v>
      </c>
      <c r="D130" s="20" t="s">
        <v>137</v>
      </c>
      <c r="E130" s="14" t="s">
        <v>9</v>
      </c>
      <c r="F130" s="37">
        <v>2563</v>
      </c>
      <c r="G130" s="14" t="s">
        <v>24</v>
      </c>
      <c r="H130" s="14" t="s">
        <v>15</v>
      </c>
      <c r="I130" s="14" t="s">
        <v>326</v>
      </c>
      <c r="J130" s="14" t="s">
        <v>160</v>
      </c>
      <c r="K130" s="13"/>
      <c r="M130" s="23" t="s">
        <v>451</v>
      </c>
      <c r="Y130" s="8">
        <f>IF(C130='6.เรียง VC'!I103,1,0)</f>
        <v>0</v>
      </c>
    </row>
    <row r="131" spans="1:25">
      <c r="A131" s="2"/>
      <c r="B131" s="2"/>
      <c r="D131" s="2"/>
      <c r="E131" s="2"/>
      <c r="F131" s="2"/>
      <c r="G131" s="2"/>
      <c r="H131" s="2"/>
      <c r="J131" s="2"/>
      <c r="K131" s="2"/>
    </row>
  </sheetData>
  <autoFilter ref="A1:AA1">
    <sortState ref="A2:AA130">
      <sortCondition ref="A1"/>
    </sortState>
  </autoFilter>
  <hyperlinks>
    <hyperlink ref="C2" r:id="rId1" display="https://emenscr.nesdc.go.th/viewer/view.html?id=5cff56d8656db4416eea0f9e&amp;username=cea031"/>
    <hyperlink ref="C101" r:id="rId2" display="https://emenscr.nesdc.go.th/viewer/view.html?id=5d8d775ec4ef78648949462e&amp;username=osmep53321"/>
    <hyperlink ref="C3" r:id="rId3" display="https://emenscr.nesdc.go.th/viewer/view.html?id=5d8d9f746110b422f7521425&amp;username=osmep53321"/>
    <hyperlink ref="C4" r:id="rId4" display="https://emenscr.nesdc.go.th/viewer/view.html?id=5e01c5c56f155549ab8fb8c9&amp;username=cea031"/>
    <hyperlink ref="C5" r:id="rId5" display="https://emenscr.nesdc.go.th/viewer/view.html?id=5e01c90c6f155549ab8fb8f7&amp;username=cea031"/>
    <hyperlink ref="C6" r:id="rId6" display="https://emenscr.nesdc.go.th/viewer/view.html?id=5e01cc3042c5ca49af55a9d1&amp;username=cea031"/>
    <hyperlink ref="C7" r:id="rId7" display="https://emenscr.nesdc.go.th/viewer/view.html?id=5e01d007b459dd49a9ac7536&amp;username=cea031"/>
    <hyperlink ref="C8" r:id="rId8" display="https://emenscr.nesdc.go.th/viewer/view.html?id=5e01da626f155549ab8fb9b0&amp;username=cea031"/>
    <hyperlink ref="C9" r:id="rId9" display="https://emenscr.nesdc.go.th/viewer/view.html?id=5e01df8e42c5ca49af55aaa1&amp;username=cea031"/>
    <hyperlink ref="C10" r:id="rId10" display="https://emenscr.nesdc.go.th/viewer/view.html?id=5e01e325b459dd49a9ac75eb&amp;username=cea031"/>
    <hyperlink ref="C11" r:id="rId11" display="https://emenscr.nesdc.go.th/viewer/view.html?id=5e033d8e42c5ca49af55aef9&amp;username=cea031"/>
    <hyperlink ref="C12" r:id="rId12" display="https://emenscr.nesdc.go.th/viewer/view.html?id=5e0421ddb459dd49a9ac7ae1&amp;username=cea031"/>
    <hyperlink ref="C102" r:id="rId13" display="https://emenscr.nesdc.go.th/viewer/view.html?id=5e04242842c5ca49af55affd&amp;username=cea031"/>
    <hyperlink ref="C103" r:id="rId14" display="https://emenscr.nesdc.go.th/viewer/view.html?id=5e0426426f155549ab8fbf43&amp;username=cea031"/>
    <hyperlink ref="C13" r:id="rId15" display="https://emenscr.nesdc.go.th/viewer/view.html?id=5e042896ca0feb49b458c58a&amp;username=cea031"/>
    <hyperlink ref="C14" r:id="rId16" display="https://emenscr.nesdc.go.th/viewer/view.html?id=5f2ce2071e9bcf1b6a336662&amp;username=tpqi061"/>
    <hyperlink ref="C15" r:id="rId17" display="https://emenscr.nesdc.go.th/viewer/view.html?id=5f74590006a32245fa444810&amp;username=tpqi061"/>
    <hyperlink ref="C16" r:id="rId18" display="https://emenscr.nesdc.go.th/viewer/view.html?id=5fa8b725e01fd33f818a4eb7&amp;username=cea031"/>
    <hyperlink ref="C17" r:id="rId19" display="https://emenscr.nesdc.go.th/viewer/view.html?id=5fc9b0aa5d06316aaee53283&amp;username=cea031"/>
    <hyperlink ref="C18" r:id="rId20" display="https://emenscr.nesdc.go.th/viewer/view.html?id=5fc9b69bcc395c6aa110cefb&amp;username=cea031"/>
    <hyperlink ref="C19" r:id="rId21" display="https://emenscr.nesdc.go.th/viewer/view.html?id=5fc9bcbca8d9686aa79eec11&amp;username=cea031"/>
    <hyperlink ref="C20" r:id="rId22" display="https://emenscr.nesdc.go.th/viewer/view.html?id=5fc9be8a5d06316aaee532bf&amp;username=cea031"/>
    <hyperlink ref="C21" r:id="rId23" display="https://emenscr.nesdc.go.th/viewer/view.html?id=5fc9e95aa8d9686aa79eecb4&amp;username=cea031"/>
    <hyperlink ref="C22" r:id="rId24" display="https://emenscr.nesdc.go.th/viewer/view.html?id=5fc9f2318290676ab1b9c88c&amp;username=cea031"/>
    <hyperlink ref="C23" r:id="rId25" display="https://emenscr.nesdc.go.th/viewer/view.html?id=5fe302d50573ae1b286326c9&amp;username=tpqi061"/>
    <hyperlink ref="C24" r:id="rId26" display="https://emenscr.nesdc.go.th/viewer/view.html?id=6000121918c77a294c91953e&amp;username=cea031"/>
    <hyperlink ref="C25" r:id="rId27" display="https://emenscr.nesdc.go.th/viewer/view.html?id=600016438fc6222946bc8856&amp;username=cea031"/>
    <hyperlink ref="C26" r:id="rId28" display="https://emenscr.nesdc.go.th/viewer/view.html?id=60001a1218c77a294c919548&amp;username=cea031"/>
    <hyperlink ref="C27" r:id="rId29" display="https://emenscr.nesdc.go.th/viewer/view.html?id=6000254cfdee0f295412d70e&amp;username=cea031"/>
    <hyperlink ref="C28" r:id="rId30" display="https://emenscr.nesdc.go.th/viewer/view.html?id=6000268afdee0f295412d710&amp;username=cea031"/>
    <hyperlink ref="C29" r:id="rId31" display="https://emenscr.nesdc.go.th/viewer/view.html?id=60002a6a18c77a294c919560&amp;username=cea031"/>
    <hyperlink ref="C30" r:id="rId32" display="https://emenscr.nesdc.go.th/viewer/view.html?id=5db7c541a099c71470319bb0&amp;username=mol04051"/>
    <hyperlink ref="C31" r:id="rId33" display="https://emenscr.nesdc.go.th/viewer/view.html?id=5db825d97aa7d70a4477d81e&amp;username=mol04051"/>
    <hyperlink ref="C32" r:id="rId34" display="https://emenscr.nesdc.go.th/viewer/view.html?id=5db96b12e414e50a393a43f5&amp;username=mol04051"/>
    <hyperlink ref="C104" r:id="rId35" display="https://emenscr.nesdc.go.th/viewer/view.html?id=5bd18d0549b9c605ba60a0bd&amp;username=moac10041"/>
    <hyperlink ref="C105" r:id="rId36" display="https://emenscr.nesdc.go.th/viewer/view.html?id=5dfc8063c552571a72d139f0&amp;username=moac10041"/>
    <hyperlink ref="C33" r:id="rId37" display="https://emenscr.nesdc.go.th/viewer/view.html?id=5e045d7c6f155549ab8fc0eb&amp;username=moac04021"/>
    <hyperlink ref="C34" r:id="rId38" display="https://emenscr.nesdc.go.th/viewer/view.html?id=5f16bcf8cd2a2074c3055a44&amp;username=moac04021"/>
    <hyperlink ref="C35" r:id="rId39" display="https://emenscr.nesdc.go.th/viewer/view.html?id=5f2c03185d3d8c1b64cee02f&amp;username=moac04021"/>
    <hyperlink ref="C36" r:id="rId40" display="https://emenscr.nesdc.go.th/viewer/view.html?id=5f9a29a3f9cb99439af531a4&amp;username=moac10041"/>
    <hyperlink ref="C37" r:id="rId41" display="https://emenscr.nesdc.go.th/viewer/view.html?id=5c80e4b04819522ef1ca312c&amp;username=industry02031"/>
    <hyperlink ref="C38" r:id="rId42" display="https://emenscr.nesdc.go.th/viewer/view.html?id=5d4bccb836083413fbb3d202&amp;username=industry04091"/>
    <hyperlink ref="C127" r:id="rId43" display="https://emenscr.nesdc.go.th/viewer/view.html?id=5d537d778087be14b6d4cc52&amp;username=industry04091"/>
    <hyperlink ref="C106" r:id="rId44" display="https://emenscr.nesdc.go.th/viewer/view.html?id=5d551b206a833a14b5f1b26a&amp;username=industry04211"/>
    <hyperlink ref="C107" r:id="rId45" display="https://emenscr.nesdc.go.th/viewer/view.html?id=5d55236261b58e14b04e3ab6&amp;username=industry04201"/>
    <hyperlink ref="C108" r:id="rId46" display="https://emenscr.nesdc.go.th/viewer/view.html?id=5da6e5fc1cf04a5bcff2482c&amp;username=industry07091"/>
    <hyperlink ref="C39" r:id="rId47" display="https://emenscr.nesdc.go.th/viewer/view.html?id=5db94a71ddf85f0a3f403a35&amp;username=industry02031"/>
    <hyperlink ref="C40" r:id="rId48" display="https://emenscr.nesdc.go.th/viewer/view.html?id=5df1bccd11e6364ece801ecb&amp;username=industry04091"/>
    <hyperlink ref="C109" r:id="rId49" display="https://emenscr.nesdc.go.th/viewer/view.html?id=5df336598af3392c55b03c47&amp;username=industry04181"/>
    <hyperlink ref="C110" r:id="rId50" display="https://emenscr.nesdc.go.th/viewer/view.html?id=5df33bac9bd9f12c4a2d0944&amp;username=industry04201"/>
    <hyperlink ref="C111" r:id="rId51" display="https://emenscr.nesdc.go.th/viewer/view.html?id=5df33cf9c24dfe2c4f174cc3&amp;username=industry04211"/>
    <hyperlink ref="C112" r:id="rId52" display="https://emenscr.nesdc.go.th/viewer/view.html?id=5f27d50dc584a82f5e3aaa85&amp;username=industry091"/>
    <hyperlink ref="C41" r:id="rId53" display="https://emenscr.nesdc.go.th/viewer/view.html?id=5f2bb47858f327252403c6da&amp;username=industry04071"/>
    <hyperlink ref="C42" r:id="rId54" display="https://emenscr.nesdc.go.th/viewer/view.html?id=5f2bdfe25ae40c252664c285&amp;username=industry02041"/>
    <hyperlink ref="C113" r:id="rId55" display="https://emenscr.nesdc.go.th/viewer/view.html?id=5f99194dc4a2e7731d081d92&amp;username=industry07091"/>
    <hyperlink ref="C43" r:id="rId56" display="https://emenscr.nesdc.go.th/viewer/view.html?id=5fe05b17ea2eef1b27a27585&amp;username=industry02031"/>
    <hyperlink ref="C44" r:id="rId57" display="https://emenscr.nesdc.go.th/viewer/view.html?id=5e1bedcc9c54765ede0c6f12&amp;username=moph10071"/>
    <hyperlink ref="C45" r:id="rId58" display="https://emenscr.nesdc.go.th/viewer/view.html?id=5f2bcb74ab9aa9251e67f676&amp;username=moph10041"/>
    <hyperlink ref="C46" r:id="rId59" display="https://emenscr.nesdc.go.th/viewer/view.html?id=5f2cda721e9bcf1b6a336624&amp;username=moph10041"/>
    <hyperlink ref="C47" r:id="rId60" display="https://emenscr.nesdc.go.th/viewer/view.html?id=5fd6f4e56eb12634f2968c51&amp;username=moph10101"/>
    <hyperlink ref="C114" r:id="rId61" display="https://emenscr.nesdc.go.th/viewer/view.html?id=5fc9f6169c9b606d2171437f&amp;username=moi0019821"/>
    <hyperlink ref="C115" r:id="rId62" display="https://emenscr.nesdc.go.th/viewer/view.html?id=5b1f81fd916f477e3991ec5a&amp;username=git081"/>
    <hyperlink ref="C48" r:id="rId63" display="https://emenscr.nesdc.go.th/viewer/view.html?id=5d71eac489e2df1450c650f0&amp;username=moc07081"/>
    <hyperlink ref="C49" r:id="rId64" display="https://emenscr.nesdc.go.th/viewer/view.html?id=5d787d5460510a2e01a94896&amp;username=moc07051"/>
    <hyperlink ref="C50" r:id="rId65" display="https://emenscr.nesdc.go.th/viewer/view.html?id=5d7b4f3cd58dbe5799b0aba6&amp;username=moc08071"/>
    <hyperlink ref="C51" r:id="rId66" display="https://emenscr.nesdc.go.th/viewer/view.html?id=5d7f09b2c9040805a028665b&amp;username=moc07021"/>
    <hyperlink ref="C52" r:id="rId67" display="https://emenscr.nesdc.go.th/viewer/view.html?id=5d7f412142d188059b354fc7&amp;username=moc09021"/>
    <hyperlink ref="C53" r:id="rId68" display="https://emenscr.nesdc.go.th/viewer/view.html?id=5d931bd6b7cda504eec965da&amp;username=git081"/>
    <hyperlink ref="C54" r:id="rId69" display="https://emenscr.nesdc.go.th/viewer/view.html?id=5de766ac9f75a146bbce06f1&amp;username=moc09021"/>
    <hyperlink ref="C55" r:id="rId70" display="https://emenscr.nesdc.go.th/viewer/view.html?id=5df096395ab6a64edd63002d&amp;username=moc07081"/>
    <hyperlink ref="C56" r:id="rId71" display="https://emenscr.nesdc.go.th/viewer/view.html?id=5df1a99521057f4ecfc9edb8&amp;username=moc07081"/>
    <hyperlink ref="C57" r:id="rId72" display="https://emenscr.nesdc.go.th/viewer/view.html?id=5df9e3a8caa0dc3f63b8c525&amp;username=moc0016451"/>
    <hyperlink ref="C58" r:id="rId73" display="https://emenscr.nesdc.go.th/viewer/view.html?id=5f6197cedb3faf7259446edd&amp;username=moc0016451"/>
    <hyperlink ref="C128" r:id="rId74" display="https://emenscr.nesdc.go.th/viewer/view.html?id=5faa32ef3f6eff6c492139e3&amp;username=moc07051"/>
    <hyperlink ref="C59" r:id="rId75" display="https://emenscr.nesdc.go.th/viewer/view.html?id=5fadf5423f6eff6c49213b65&amp;username=moc0016451"/>
    <hyperlink ref="C60" r:id="rId76" display="https://emenscr.nesdc.go.th/viewer/view.html?id=5fb21a1b0a849e2ce306dab1&amp;username=moc0016581"/>
    <hyperlink ref="C129" r:id="rId77" display="https://emenscr.nesdc.go.th/viewer/view.html?id=5fb34e74f66b5442a6ec024b&amp;username=moc07021"/>
    <hyperlink ref="C61" r:id="rId78" display="https://emenscr.nesdc.go.th/viewer/view.html?id=5fb7b579f66b5442a6ec03e5&amp;username=moc07081"/>
    <hyperlink ref="C116" r:id="rId79" display="https://emenscr.nesdc.go.th/viewer/view.html?id=5b1fa60dbdb2d17e2f9a17a1&amp;username=most6500031"/>
    <hyperlink ref="C62" r:id="rId80" display="https://emenscr.nesdc.go.th/viewer/view.html?id=5b20d60abdb2d17e2f9a191b&amp;username=most54011"/>
    <hyperlink ref="C63" r:id="rId81" display="https://emenscr.nesdc.go.th/viewer/view.html?id=5b20e126916f477e3991ee86&amp;username=most54011"/>
    <hyperlink ref="C64" r:id="rId82" display="https://emenscr.nesdc.go.th/viewer/view.html?id=5b8e0612b76a640f339872fa&amp;username=most02141"/>
    <hyperlink ref="C65" r:id="rId83" display="https://emenscr.nesdc.go.th/viewer/view.html?id=5bd8089f7de3c605ae41605a&amp;username=most54011"/>
    <hyperlink ref="C66" r:id="rId84" display="https://emenscr.nesdc.go.th/viewer/view.html?id=5bd80f497de3c605ae416064&amp;username=most54011"/>
    <hyperlink ref="C67" r:id="rId85" display="https://emenscr.nesdc.go.th/viewer/view.html?id=5c6a7e7537cd112ef0beeaa3&amp;username=most54011"/>
    <hyperlink ref="C68" r:id="rId86" display="https://emenscr.nesdc.go.th/viewer/view.html?id=5d0357e7ae46c10af2226408&amp;username=most61201"/>
    <hyperlink ref="C69" r:id="rId87" display="https://emenscr.nesdc.go.th/viewer/view.html?id=5d8ce3421eb143648e8b34e3&amp;username=most6500101"/>
    <hyperlink ref="C117" r:id="rId88" display="https://emenscr.nesdc.go.th/viewer/view.html?id=5d918b24f80e1246a3b573d1&amp;username=crru0532241"/>
    <hyperlink ref="C70" r:id="rId89" display="https://emenscr.nesdc.go.th/viewer/view.html?id=5d9302e20fe8db04e6283185&amp;username=crru0532241"/>
    <hyperlink ref="C71" r:id="rId90" display="https://emenscr.nesdc.go.th/viewer/view.html?id=5d941b7a5eeade04dcf9cffa&amp;username=crru0532181"/>
    <hyperlink ref="C118" r:id="rId91" display="https://emenscr.nesdc.go.th/viewer/view.html?id=5db696a3395adc146fd48674&amp;username=rmutt0578041"/>
    <hyperlink ref="C72" r:id="rId92" display="https://emenscr.nesdc.go.th/viewer/view.html?id=5db93a37b9b2250a3a28e91b&amp;username=rmuti11001"/>
    <hyperlink ref="C119" r:id="rId93" display="https://emenscr.nesdc.go.th/viewer/view.html?id=5dba5164e414e50a393a44a5&amp;username=rmutt0578041"/>
    <hyperlink ref="C73" r:id="rId94" display="https://emenscr.nesdc.go.th/viewer/view.html?id=5dc3ce7c95d4bc03082420eb&amp;username=cpru05690121"/>
    <hyperlink ref="C120" r:id="rId95" display="https://emenscr.nesdc.go.th/viewer/view.html?id=5ddcd1e344d12553340aeba2&amp;username=cpru05690121"/>
    <hyperlink ref="C74" r:id="rId96" display="https://emenscr.nesdc.go.th/viewer/view.html?id=5e0032c26f155549ab8fb4bb&amp;username=nrru0544051"/>
    <hyperlink ref="C75" r:id="rId97" display="https://emenscr.nesdc.go.th/viewer/view.html?id=5e00796642c5ca49af55a6ef&amp;username=rus0585111"/>
    <hyperlink ref="C121" r:id="rId98" display="https://emenscr.nesdc.go.th/viewer/view.html?id=5e01751c42c5ca49af55a7f6&amp;username=cmru0533101"/>
    <hyperlink ref="C76" r:id="rId99" display="https://emenscr.nesdc.go.th/viewer/view.html?id=5e0487c7b459dd49a9ac7e7c&amp;username=most640141"/>
    <hyperlink ref="C77" r:id="rId100" display="https://emenscr.nesdc.go.th/viewer/view.html?id=5e05b95ae82416445c17a3db&amp;username=psu05211081"/>
    <hyperlink ref="C78" r:id="rId101" display="https://emenscr.nesdc.go.th/viewer/view.html?id=5e05d48b0ad19a445701a13f&amp;username=most640141"/>
    <hyperlink ref="C79" r:id="rId102" display="https://emenscr.nesdc.go.th/viewer/view.html?id=5e05d93d3b2bc044565f7b70&amp;username=most640141"/>
    <hyperlink ref="C80" r:id="rId103" display="https://emenscr.nesdc.go.th/viewer/view.html?id=5e05df175baa7b44654de348&amp;username=most640141"/>
    <hyperlink ref="C122" r:id="rId104" display="https://emenscr.nesdc.go.th/viewer/view.html?id=5e1444d5d033ab316bc4ff5d&amp;username=most03071"/>
    <hyperlink ref="C81" r:id="rId105" display="https://emenscr.nesdc.go.th/viewer/view.html?id=5e3bce6ee7d7ab7b0f7c6467&amp;username=most54011"/>
    <hyperlink ref="C82" r:id="rId106" display="https://emenscr.nesdc.go.th/viewer/view.html?id=5e8c4af280b1946502d41e15&amp;username=pnru0565021"/>
    <hyperlink ref="C130" r:id="rId107" display="https://emenscr.nesdc.go.th/viewer/view.html?id=5e8caa2d7ba9ff650c838ab7&amp;username=most6001161"/>
    <hyperlink ref="C123" r:id="rId108" display="https://emenscr.nesdc.go.th/viewer/view.html?id=5eda07501b0ca560517e7331&amp;username=rmutt0578041"/>
    <hyperlink ref="C83" r:id="rId109" display="https://emenscr.nesdc.go.th/viewer/view.html?id=5f279081c584a82f5e3aa9ee&amp;username=most02031"/>
    <hyperlink ref="C124" r:id="rId110" display="https://emenscr.nesdc.go.th/viewer/view.html?id=5f27cbf002517d2f64872202&amp;username=most54011"/>
    <hyperlink ref="C84" r:id="rId111" display="https://emenscr.nesdc.go.th/viewer/view.html?id=5f2a7c81c65fbf3fac320fa8&amp;username=uru0535011"/>
    <hyperlink ref="C85" r:id="rId112" display="https://emenscr.nesdc.go.th/viewer/view.html?id=5f2b97bc1bb712252cdabad1&amp;username=psu05211"/>
    <hyperlink ref="C86" r:id="rId113" display="https://emenscr.nesdc.go.th/viewer/view.html?id=5f2cc8ef5d3d8c1b64cee10f&amp;username=nrct00031"/>
    <hyperlink ref="C87" r:id="rId114" display="https://emenscr.nesdc.go.th/viewer/view.html?id=5f2d2cb35d3d8c1b64cee481&amp;username=ubu05291"/>
    <hyperlink ref="C88" r:id="rId115" display="https://emenscr.nesdc.go.th/viewer/view.html?id=5f2d3142800cd605e9ae9487&amp;username=ubu05291"/>
    <hyperlink ref="C89" r:id="rId116" display="https://emenscr.nesdc.go.th/viewer/view.html?id=5f2d338871ea1d05e1a81e41&amp;username=mfu590131"/>
    <hyperlink ref="C90" r:id="rId117" display="https://emenscr.nesdc.go.th/viewer/view.html?id=5f9a505137b27e5b651e83b4&amp;username=utk0579041"/>
    <hyperlink ref="C91" r:id="rId118" display="https://emenscr.nesdc.go.th/viewer/view.html?id=5f9a86f48f85135b66769e9d&amp;username=utk0579041"/>
    <hyperlink ref="C92" r:id="rId119" display="https://emenscr.nesdc.go.th/viewer/view.html?id=5fc84ea79571721336792f3d&amp;username=most03101"/>
    <hyperlink ref="C93" r:id="rId120" display="https://emenscr.nesdc.go.th/viewer/view.html?id=5fe064faea2eef1b27a275a5&amp;username=most54011"/>
    <hyperlink ref="C94" r:id="rId121" display="https://emenscr.nesdc.go.th/viewer/view.html?id=5ffd4fd1c9bcb56cc183f17e&amp;username=most640141"/>
    <hyperlink ref="C95" r:id="rId122" display="https://emenscr.nesdc.go.th/viewer/view.html?id=5ffd85672484306cc56a78e2&amp;username=most640141"/>
    <hyperlink ref="C96" r:id="rId123" display="https://emenscr.nesdc.go.th/viewer/view.html?id=5ffec04bc9bcb56cc183f2d7&amp;username=most640141"/>
    <hyperlink ref="C97" r:id="rId124" display="https://emenscr.nesdc.go.th/viewer/view.html?id=60014e1c18c77a294c919667&amp;username=most02141"/>
    <hyperlink ref="C98" r:id="rId125" display="https://emenscr.nesdc.go.th/viewer/view.html?id=60030aa4d81bc0294d0310b1&amp;username=kpru053631"/>
    <hyperlink ref="C99" r:id="rId126" display="https://emenscr.nesdc.go.th/viewer/view.html?id=60030be5d81bc0294d0310b3&amp;username=kpru053631"/>
    <hyperlink ref="C125" r:id="rId127" display="https://emenscr.nesdc.go.th/viewer/view.html?id=60044bf7d81bc0294d0310d1&amp;username=kpru053631"/>
    <hyperlink ref="C100" r:id="rId128" display="https://emenscr.nesdc.go.th/viewer/view.html?id=6004528818c77a294c919766&amp;username=kpru053631"/>
    <hyperlink ref="C126" r:id="rId129" display="https://emenscr.nesdc.go.th/viewer/view.html?id=5b445a5d4c5a2c254a3305c8&amp;username=gsb1"/>
    <hyperlink ref="M2" r:id="rId130"/>
    <hyperlink ref="M23" r:id="rId131"/>
    <hyperlink ref="M14" r:id="rId132"/>
    <hyperlink ref="M4" r:id="rId133"/>
    <hyperlink ref="M5" r:id="rId134"/>
    <hyperlink ref="M6" r:id="rId135"/>
    <hyperlink ref="M7" r:id="rId136"/>
    <hyperlink ref="M8" r:id="rId137"/>
    <hyperlink ref="M9" r:id="rId138"/>
    <hyperlink ref="M10" r:id="rId139"/>
    <hyperlink ref="M11" r:id="rId140"/>
    <hyperlink ref="M12" r:id="rId141"/>
    <hyperlink ref="M102" r:id="rId142"/>
    <hyperlink ref="M103" r:id="rId143"/>
    <hyperlink ref="M13" r:id="rId144"/>
    <hyperlink ref="M30" r:id="rId145"/>
    <hyperlink ref="M31" r:id="rId146"/>
    <hyperlink ref="M35" r:id="rId147"/>
    <hyperlink ref="M104" r:id="rId148"/>
    <hyperlink ref="M105" r:id="rId149"/>
    <hyperlink ref="M33" r:id="rId150"/>
    <hyperlink ref="M34" r:id="rId151"/>
    <hyperlink ref="M38" r:id="rId152"/>
    <hyperlink ref="M127" r:id="rId153"/>
    <hyperlink ref="M106" r:id="rId154"/>
    <hyperlink ref="M44" r:id="rId155"/>
    <hyperlink ref="M62" r:id="rId156"/>
    <hyperlink ref="M67" r:id="rId157"/>
    <hyperlink ref="M71" r:id="rId158"/>
    <hyperlink ref="M130" r:id="rId159"/>
    <hyperlink ref="M126" r:id="rId160"/>
  </hyperlinks>
  <pageMargins left="0.7" right="0.7" top="0.75" bottom="0.75" header="0.3" footer="0.3"/>
  <pageSetup orientation="portrait" r:id="rId161"/>
  <drawing r:id="rId16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130"/>
  <sheetViews>
    <sheetView topLeftCell="A106" zoomScale="80" zoomScaleNormal="80" workbookViewId="0">
      <selection activeCell="D52" sqref="D52"/>
    </sheetView>
  </sheetViews>
  <sheetFormatPr defaultColWidth="9.140625" defaultRowHeight="15"/>
  <cols>
    <col min="1" max="1" width="131.140625" style="8" customWidth="1"/>
    <col min="2" max="2" width="96.5703125" style="8" bestFit="1" customWidth="1"/>
    <col min="3" max="16384" width="9.140625" style="8"/>
  </cols>
  <sheetData>
    <row r="1" spans="1:2" ht="15.75" thickBot="1">
      <c r="A1" s="9" t="s">
        <v>8</v>
      </c>
      <c r="B1" s="10"/>
    </row>
    <row r="2" spans="1:2" ht="15.75" thickBot="1">
      <c r="A2" s="17" t="s">
        <v>170</v>
      </c>
      <c r="B2" s="18" t="s">
        <v>345</v>
      </c>
    </row>
    <row r="3" spans="1:2" ht="15.75" thickBot="1">
      <c r="A3" s="17" t="s">
        <v>171</v>
      </c>
      <c r="B3" s="18" t="s">
        <v>346</v>
      </c>
    </row>
    <row r="4" spans="1:2" ht="15.75" thickBot="1">
      <c r="A4" s="17" t="s">
        <v>172</v>
      </c>
      <c r="B4" s="18" t="s">
        <v>347</v>
      </c>
    </row>
    <row r="5" spans="1:2" ht="15.75" thickBot="1">
      <c r="A5" s="17" t="s">
        <v>173</v>
      </c>
      <c r="B5" s="18" t="s">
        <v>348</v>
      </c>
    </row>
    <row r="6" spans="1:2" ht="15.75" thickBot="1">
      <c r="A6" s="17" t="s">
        <v>174</v>
      </c>
      <c r="B6" s="18" t="s">
        <v>349</v>
      </c>
    </row>
    <row r="7" spans="1:2" ht="15.75" thickBot="1">
      <c r="A7" s="17" t="s">
        <v>175</v>
      </c>
      <c r="B7" s="18" t="s">
        <v>350</v>
      </c>
    </row>
    <row r="8" spans="1:2" ht="15.75" thickBot="1">
      <c r="A8" s="17" t="s">
        <v>176</v>
      </c>
      <c r="B8" s="18" t="s">
        <v>351</v>
      </c>
    </row>
    <row r="9" spans="1:2" ht="15.75" thickBot="1">
      <c r="A9" s="17" t="s">
        <v>177</v>
      </c>
      <c r="B9" s="18" t="s">
        <v>352</v>
      </c>
    </row>
    <row r="10" spans="1:2" ht="15.75" thickBot="1">
      <c r="A10" s="17" t="s">
        <v>170</v>
      </c>
      <c r="B10" s="18" t="s">
        <v>353</v>
      </c>
    </row>
    <row r="11" spans="1:2" ht="15.75" thickBot="1">
      <c r="A11" s="17" t="s">
        <v>178</v>
      </c>
      <c r="B11" s="18" t="s">
        <v>354</v>
      </c>
    </row>
    <row r="12" spans="1:2" ht="15.75" thickBot="1">
      <c r="A12" s="17" t="s">
        <v>179</v>
      </c>
      <c r="B12" s="18" t="s">
        <v>355</v>
      </c>
    </row>
    <row r="13" spans="1:2" ht="15.75" thickBot="1">
      <c r="A13" s="17" t="s">
        <v>180</v>
      </c>
      <c r="B13" s="18" t="s">
        <v>356</v>
      </c>
    </row>
    <row r="14" spans="1:2" ht="15.75" thickBot="1">
      <c r="A14" s="17" t="s">
        <v>181</v>
      </c>
      <c r="B14" s="18" t="s">
        <v>357</v>
      </c>
    </row>
    <row r="15" spans="1:2" ht="15.75" thickBot="1">
      <c r="A15" s="17" t="s">
        <v>182</v>
      </c>
      <c r="B15" s="18" t="s">
        <v>358</v>
      </c>
    </row>
    <row r="16" spans="1:2" ht="15.75" thickBot="1">
      <c r="A16" s="17" t="s">
        <v>183</v>
      </c>
      <c r="B16" s="18" t="s">
        <v>359</v>
      </c>
    </row>
    <row r="17" spans="1:2" ht="15.75" thickBot="1">
      <c r="A17" s="17" t="s">
        <v>184</v>
      </c>
      <c r="B17" s="18" t="s">
        <v>360</v>
      </c>
    </row>
    <row r="18" spans="1:2" ht="15.75" thickBot="1">
      <c r="A18" s="17" t="s">
        <v>185</v>
      </c>
      <c r="B18" s="18" t="s">
        <v>361</v>
      </c>
    </row>
    <row r="19" spans="1:2" ht="15.75" thickBot="1">
      <c r="A19" s="17" t="s">
        <v>186</v>
      </c>
      <c r="B19" s="18" t="s">
        <v>362</v>
      </c>
    </row>
    <row r="20" spans="1:2" ht="15.75" thickBot="1">
      <c r="A20" s="17" t="s">
        <v>187</v>
      </c>
      <c r="B20" s="18" t="s">
        <v>363</v>
      </c>
    </row>
    <row r="21" spans="1:2" ht="15.75" thickBot="1">
      <c r="A21" s="17" t="s">
        <v>188</v>
      </c>
      <c r="B21" s="18" t="s">
        <v>364</v>
      </c>
    </row>
    <row r="22" spans="1:2" ht="15.75" thickBot="1">
      <c r="A22" s="17" t="s">
        <v>189</v>
      </c>
      <c r="B22" s="18" t="s">
        <v>365</v>
      </c>
    </row>
    <row r="23" spans="1:2" ht="15.75" thickBot="1">
      <c r="A23" s="17" t="s">
        <v>190</v>
      </c>
      <c r="B23" s="18" t="s">
        <v>366</v>
      </c>
    </row>
    <row r="24" spans="1:2" ht="15.75" thickBot="1">
      <c r="A24" s="17" t="s">
        <v>191</v>
      </c>
      <c r="B24" s="18" t="s">
        <v>367</v>
      </c>
    </row>
    <row r="25" spans="1:2" ht="15.75" thickBot="1">
      <c r="A25" s="17" t="s">
        <v>180</v>
      </c>
      <c r="B25" s="18" t="s">
        <v>368</v>
      </c>
    </row>
    <row r="26" spans="1:2" ht="15.75" thickBot="1">
      <c r="A26" s="17" t="s">
        <v>184</v>
      </c>
      <c r="B26" s="18" t="s">
        <v>369</v>
      </c>
    </row>
    <row r="27" spans="1:2" ht="15.75" thickBot="1">
      <c r="A27" s="17" t="s">
        <v>192</v>
      </c>
      <c r="B27" s="18" t="s">
        <v>370</v>
      </c>
    </row>
    <row r="28" spans="1:2" ht="15.75" thickBot="1">
      <c r="A28" s="17" t="s">
        <v>193</v>
      </c>
      <c r="B28" s="18" t="s">
        <v>371</v>
      </c>
    </row>
    <row r="29" spans="1:2" ht="15.75" thickBot="1">
      <c r="A29" s="17" t="s">
        <v>194</v>
      </c>
      <c r="B29" s="18" t="s">
        <v>372</v>
      </c>
    </row>
    <row r="30" spans="1:2" ht="15.75" thickBot="1">
      <c r="A30" s="17" t="s">
        <v>195</v>
      </c>
      <c r="B30" s="18" t="s">
        <v>373</v>
      </c>
    </row>
    <row r="31" spans="1:2" ht="15.75" thickBot="1">
      <c r="A31" s="17" t="s">
        <v>196</v>
      </c>
      <c r="B31" s="18" t="s">
        <v>374</v>
      </c>
    </row>
    <row r="32" spans="1:2" ht="15.75" thickBot="1">
      <c r="A32" s="17" t="s">
        <v>197</v>
      </c>
      <c r="B32" s="18" t="s">
        <v>375</v>
      </c>
    </row>
    <row r="33" spans="1:2" ht="15.75" thickBot="1">
      <c r="A33" s="17" t="s">
        <v>198</v>
      </c>
      <c r="B33" s="18" t="s">
        <v>376</v>
      </c>
    </row>
    <row r="34" spans="1:2" ht="15.75" thickBot="1">
      <c r="A34" s="17" t="s">
        <v>199</v>
      </c>
      <c r="B34" s="18" t="s">
        <v>377</v>
      </c>
    </row>
    <row r="35" spans="1:2" ht="15.75" thickBot="1">
      <c r="A35" s="17" t="s">
        <v>200</v>
      </c>
      <c r="B35" s="18" t="s">
        <v>378</v>
      </c>
    </row>
    <row r="36" spans="1:2" ht="15.75" thickBot="1">
      <c r="A36" s="17" t="s">
        <v>201</v>
      </c>
      <c r="B36" s="18" t="s">
        <v>379</v>
      </c>
    </row>
    <row r="37" spans="1:2" ht="15.75" thickBot="1">
      <c r="A37" s="17" t="s">
        <v>202</v>
      </c>
      <c r="B37" s="18" t="s">
        <v>380</v>
      </c>
    </row>
    <row r="38" spans="1:2" ht="15.75" thickBot="1">
      <c r="A38" s="17" t="s">
        <v>203</v>
      </c>
      <c r="B38" s="18" t="s">
        <v>381</v>
      </c>
    </row>
    <row r="39" spans="1:2" ht="15.75" thickBot="1">
      <c r="A39" s="17" t="s">
        <v>204</v>
      </c>
      <c r="B39" s="18" t="s">
        <v>382</v>
      </c>
    </row>
    <row r="40" spans="1:2" ht="15.75" thickBot="1">
      <c r="A40" s="17" t="s">
        <v>205</v>
      </c>
      <c r="B40" s="18" t="s">
        <v>383</v>
      </c>
    </row>
    <row r="41" spans="1:2" ht="15.75" thickBot="1">
      <c r="A41" s="17" t="s">
        <v>181</v>
      </c>
      <c r="B41" s="18" t="s">
        <v>384</v>
      </c>
    </row>
    <row r="42" spans="1:2" ht="15.75" thickBot="1">
      <c r="A42" s="17" t="s">
        <v>206</v>
      </c>
      <c r="B42" s="18" t="s">
        <v>385</v>
      </c>
    </row>
    <row r="43" spans="1:2" ht="15.75" thickBot="1">
      <c r="A43" s="17" t="s">
        <v>207</v>
      </c>
      <c r="B43" s="18" t="s">
        <v>386</v>
      </c>
    </row>
    <row r="44" spans="1:2" ht="15.75" thickBot="1">
      <c r="A44" s="17" t="s">
        <v>208</v>
      </c>
      <c r="B44" s="18" t="s">
        <v>387</v>
      </c>
    </row>
    <row r="45" spans="1:2" ht="15.75" thickBot="1">
      <c r="A45" s="17" t="s">
        <v>209</v>
      </c>
      <c r="B45" s="18" t="s">
        <v>388</v>
      </c>
    </row>
    <row r="46" spans="1:2" ht="15.75" thickBot="1">
      <c r="A46" s="17" t="s">
        <v>210</v>
      </c>
      <c r="B46" s="18" t="s">
        <v>389</v>
      </c>
    </row>
    <row r="47" spans="1:2" ht="15.75" thickBot="1">
      <c r="A47" s="17" t="s">
        <v>211</v>
      </c>
      <c r="B47" s="18" t="s">
        <v>390</v>
      </c>
    </row>
    <row r="48" spans="1:2" ht="15.75" thickBot="1">
      <c r="A48" s="17" t="s">
        <v>206</v>
      </c>
      <c r="B48" s="18" t="s">
        <v>391</v>
      </c>
    </row>
    <row r="49" spans="1:2" ht="15.75" thickBot="1">
      <c r="A49" s="17" t="s">
        <v>212</v>
      </c>
      <c r="B49" s="18" t="s">
        <v>392</v>
      </c>
    </row>
    <row r="50" spans="1:2" ht="15.75" thickBot="1">
      <c r="A50" s="17" t="s">
        <v>213</v>
      </c>
      <c r="B50" s="18" t="s">
        <v>393</v>
      </c>
    </row>
    <row r="51" spans="1:2" ht="15.75" thickBot="1">
      <c r="A51" s="17" t="s">
        <v>214</v>
      </c>
      <c r="B51" s="18" t="s">
        <v>394</v>
      </c>
    </row>
    <row r="52" spans="1:2" ht="15.75" thickBot="1">
      <c r="A52" s="17" t="s">
        <v>215</v>
      </c>
      <c r="B52" s="18" t="s">
        <v>395</v>
      </c>
    </row>
    <row r="53" spans="1:2" ht="15.75" thickBot="1">
      <c r="A53" s="17" t="s">
        <v>216</v>
      </c>
      <c r="B53" s="18" t="s">
        <v>396</v>
      </c>
    </row>
    <row r="54" spans="1:2" ht="15.75" thickBot="1">
      <c r="A54" s="17" t="s">
        <v>217</v>
      </c>
      <c r="B54" s="18" t="s">
        <v>397</v>
      </c>
    </row>
    <row r="55" spans="1:2" ht="15.75" thickBot="1">
      <c r="A55" s="17" t="s">
        <v>218</v>
      </c>
      <c r="B55" s="18" t="s">
        <v>398</v>
      </c>
    </row>
    <row r="56" spans="1:2" ht="15.75" thickBot="1">
      <c r="A56" s="17" t="s">
        <v>219</v>
      </c>
      <c r="B56" s="18" t="s">
        <v>399</v>
      </c>
    </row>
    <row r="57" spans="1:2" ht="15.75" thickBot="1">
      <c r="A57" s="17" t="s">
        <v>206</v>
      </c>
      <c r="B57" s="18" t="s">
        <v>400</v>
      </c>
    </row>
    <row r="58" spans="1:2" ht="15.75" thickBot="1">
      <c r="A58" s="17" t="s">
        <v>220</v>
      </c>
      <c r="B58" s="18" t="s">
        <v>401</v>
      </c>
    </row>
    <row r="59" spans="1:2" ht="15.75" thickBot="1">
      <c r="A59" s="17" t="s">
        <v>221</v>
      </c>
      <c r="B59" s="18" t="s">
        <v>402</v>
      </c>
    </row>
    <row r="60" spans="1:2" ht="15.75" thickBot="1">
      <c r="A60" s="17" t="s">
        <v>222</v>
      </c>
      <c r="B60" s="18" t="s">
        <v>403</v>
      </c>
    </row>
    <row r="61" spans="1:2" ht="15.75" thickBot="1">
      <c r="A61" s="17" t="s">
        <v>223</v>
      </c>
      <c r="B61" s="18" t="s">
        <v>404</v>
      </c>
    </row>
    <row r="62" spans="1:2" ht="15.75" thickBot="1">
      <c r="A62" s="17" t="s">
        <v>224</v>
      </c>
      <c r="B62" s="18" t="s">
        <v>405</v>
      </c>
    </row>
    <row r="63" spans="1:2" ht="15.75" thickBot="1">
      <c r="A63" s="17" t="s">
        <v>225</v>
      </c>
      <c r="B63" s="18" t="s">
        <v>406</v>
      </c>
    </row>
    <row r="64" spans="1:2" ht="15.75" thickBot="1">
      <c r="A64" s="17" t="s">
        <v>226</v>
      </c>
      <c r="B64" s="18" t="s">
        <v>407</v>
      </c>
    </row>
    <row r="65" spans="1:2" ht="15.75" thickBot="1">
      <c r="A65" s="17" t="s">
        <v>227</v>
      </c>
      <c r="B65" s="18" t="s">
        <v>408</v>
      </c>
    </row>
    <row r="66" spans="1:2" ht="15.75" thickBot="1">
      <c r="A66" s="17" t="s">
        <v>228</v>
      </c>
      <c r="B66" s="18" t="s">
        <v>409</v>
      </c>
    </row>
    <row r="67" spans="1:2" ht="15.75" thickBot="1">
      <c r="A67" s="17" t="s">
        <v>229</v>
      </c>
      <c r="B67" s="18" t="s">
        <v>410</v>
      </c>
    </row>
    <row r="68" spans="1:2" ht="15.75" thickBot="1">
      <c r="A68" s="17" t="s">
        <v>230</v>
      </c>
      <c r="B68" s="18" t="s">
        <v>411</v>
      </c>
    </row>
    <row r="69" spans="1:2" ht="15.75" thickBot="1">
      <c r="A69" s="17" t="s">
        <v>231</v>
      </c>
      <c r="B69" s="18" t="s">
        <v>412</v>
      </c>
    </row>
    <row r="70" spans="1:2" ht="15.75" thickBot="1">
      <c r="A70" s="17" t="s">
        <v>232</v>
      </c>
      <c r="B70" s="18" t="s">
        <v>413</v>
      </c>
    </row>
    <row r="71" spans="1:2" ht="15.75" thickBot="1">
      <c r="A71" s="17" t="s">
        <v>233</v>
      </c>
      <c r="B71" s="18" t="s">
        <v>414</v>
      </c>
    </row>
    <row r="72" spans="1:2" ht="15.75" thickBot="1">
      <c r="A72" s="17" t="s">
        <v>234</v>
      </c>
      <c r="B72" s="18" t="s">
        <v>415</v>
      </c>
    </row>
    <row r="73" spans="1:2" ht="15.75" thickBot="1">
      <c r="A73" s="17" t="s">
        <v>235</v>
      </c>
      <c r="B73" s="18" t="s">
        <v>416</v>
      </c>
    </row>
    <row r="74" spans="1:2" ht="15.75" thickBot="1">
      <c r="A74" s="17" t="s">
        <v>236</v>
      </c>
      <c r="B74" s="18" t="s">
        <v>417</v>
      </c>
    </row>
    <row r="75" spans="1:2" ht="15.75" thickBot="1">
      <c r="A75" s="17" t="s">
        <v>237</v>
      </c>
      <c r="B75" s="18" t="s">
        <v>418</v>
      </c>
    </row>
    <row r="76" spans="1:2" ht="15.75" thickBot="1">
      <c r="A76" s="17" t="s">
        <v>238</v>
      </c>
      <c r="B76" s="18" t="s">
        <v>419</v>
      </c>
    </row>
    <row r="77" spans="1:2" ht="15.75" thickBot="1">
      <c r="A77" s="17" t="s">
        <v>239</v>
      </c>
      <c r="B77" s="18" t="s">
        <v>420</v>
      </c>
    </row>
    <row r="78" spans="1:2" ht="15.75" thickBot="1">
      <c r="A78" s="17" t="s">
        <v>240</v>
      </c>
      <c r="B78" s="18" t="s">
        <v>421</v>
      </c>
    </row>
    <row r="79" spans="1:2" ht="15.75" thickBot="1">
      <c r="A79" s="17" t="s">
        <v>241</v>
      </c>
      <c r="B79" s="18" t="s">
        <v>422</v>
      </c>
    </row>
    <row r="80" spans="1:2" ht="15.75" thickBot="1">
      <c r="A80" s="17" t="s">
        <v>242</v>
      </c>
      <c r="B80" s="18" t="s">
        <v>423</v>
      </c>
    </row>
    <row r="81" spans="1:2" ht="15.75" thickBot="1">
      <c r="A81" s="17" t="s">
        <v>243</v>
      </c>
      <c r="B81" s="18" t="s">
        <v>424</v>
      </c>
    </row>
    <row r="82" spans="1:2" ht="15.75" thickBot="1">
      <c r="A82" s="17" t="s">
        <v>244</v>
      </c>
      <c r="B82" s="18" t="s">
        <v>425</v>
      </c>
    </row>
    <row r="83" spans="1:2" ht="15.75" thickBot="1">
      <c r="A83" s="17" t="s">
        <v>245</v>
      </c>
      <c r="B83" s="18" t="s">
        <v>426</v>
      </c>
    </row>
    <row r="84" spans="1:2" ht="15.75" thickBot="1">
      <c r="A84" s="17" t="s">
        <v>246</v>
      </c>
      <c r="B84" s="18" t="s">
        <v>427</v>
      </c>
    </row>
    <row r="85" spans="1:2" ht="15.75" thickBot="1">
      <c r="A85" s="17" t="s">
        <v>247</v>
      </c>
      <c r="B85" s="18" t="s">
        <v>428</v>
      </c>
    </row>
    <row r="86" spans="1:2" ht="15.75" thickBot="1">
      <c r="A86" s="17" t="s">
        <v>248</v>
      </c>
      <c r="B86" s="18" t="s">
        <v>429</v>
      </c>
    </row>
    <row r="87" spans="1:2" ht="15.75" thickBot="1">
      <c r="A87" s="17" t="s">
        <v>249</v>
      </c>
      <c r="B87" s="18" t="s">
        <v>430</v>
      </c>
    </row>
    <row r="88" spans="1:2" ht="15.75" thickBot="1">
      <c r="A88" s="17" t="s">
        <v>250</v>
      </c>
      <c r="B88" s="18" t="s">
        <v>431</v>
      </c>
    </row>
    <row r="89" spans="1:2" ht="15.75" thickBot="1">
      <c r="A89" s="17" t="s">
        <v>251</v>
      </c>
      <c r="B89" s="18" t="s">
        <v>432</v>
      </c>
    </row>
    <row r="90" spans="1:2" ht="15.75" thickBot="1">
      <c r="A90" s="17" t="s">
        <v>252</v>
      </c>
      <c r="B90" s="18" t="s">
        <v>433</v>
      </c>
    </row>
    <row r="91" spans="1:2" ht="15.75" thickBot="1">
      <c r="A91" s="17" t="s">
        <v>253</v>
      </c>
      <c r="B91" s="18" t="s">
        <v>434</v>
      </c>
    </row>
    <row r="92" spans="1:2" ht="15.75" thickBot="1">
      <c r="A92" s="17" t="s">
        <v>254</v>
      </c>
      <c r="B92" s="18" t="s">
        <v>435</v>
      </c>
    </row>
    <row r="93" spans="1:2" ht="15.75" thickBot="1">
      <c r="A93" s="17" t="s">
        <v>255</v>
      </c>
      <c r="B93" s="18" t="s">
        <v>436</v>
      </c>
    </row>
    <row r="94" spans="1:2" ht="15.75" thickBot="1">
      <c r="A94" s="17" t="s">
        <v>256</v>
      </c>
      <c r="B94" s="18" t="s">
        <v>437</v>
      </c>
    </row>
    <row r="95" spans="1:2" ht="15.75" thickBot="1">
      <c r="A95" s="17" t="s">
        <v>257</v>
      </c>
      <c r="B95" s="18" t="s">
        <v>438</v>
      </c>
    </row>
    <row r="96" spans="1:2" ht="15.75" thickBot="1">
      <c r="A96" s="17" t="s">
        <v>258</v>
      </c>
      <c r="B96" s="18" t="s">
        <v>439</v>
      </c>
    </row>
    <row r="97" spans="1:2" ht="15.75" thickBot="1">
      <c r="A97" s="17" t="s">
        <v>259</v>
      </c>
      <c r="B97" s="18" t="s">
        <v>440</v>
      </c>
    </row>
    <row r="98" spans="1:2" ht="15.75" thickBot="1">
      <c r="A98" s="17" t="s">
        <v>260</v>
      </c>
      <c r="B98" s="18" t="s">
        <v>441</v>
      </c>
    </row>
    <row r="99" spans="1:2" ht="15.75" thickBot="1">
      <c r="A99" s="17" t="s">
        <v>261</v>
      </c>
      <c r="B99" s="18" t="s">
        <v>442</v>
      </c>
    </row>
    <row r="100" spans="1:2" ht="15.75" thickBot="1">
      <c r="A100" s="17" t="s">
        <v>262</v>
      </c>
      <c r="B100" s="18" t="s">
        <v>443</v>
      </c>
    </row>
    <row r="101" spans="1:2" ht="15.75" thickBot="1">
      <c r="A101" s="17" t="s">
        <v>263</v>
      </c>
      <c r="B101" s="18" t="s">
        <v>444</v>
      </c>
    </row>
    <row r="102" spans="1:2" ht="15.75" thickBot="1">
      <c r="A102" s="17" t="s">
        <v>264</v>
      </c>
      <c r="B102" s="18" t="s">
        <v>445</v>
      </c>
    </row>
    <row r="103" spans="1:2" ht="15.75" thickBot="1">
      <c r="A103" s="17" t="s">
        <v>265</v>
      </c>
      <c r="B103" s="18" t="s">
        <v>446</v>
      </c>
    </row>
    <row r="104" spans="1:2" ht="15.75" thickBot="1">
      <c r="A104" s="17" t="s">
        <v>266</v>
      </c>
      <c r="B104" s="18" t="s">
        <v>447</v>
      </c>
    </row>
    <row r="105" spans="1:2" ht="15.75" thickBot="1">
      <c r="A105" s="17" t="s">
        <v>267</v>
      </c>
      <c r="B105" s="18" t="s">
        <v>448</v>
      </c>
    </row>
    <row r="106" spans="1:2" ht="15.75" thickBot="1">
      <c r="A106" s="17" t="s">
        <v>268</v>
      </c>
      <c r="B106" s="18" t="s">
        <v>449</v>
      </c>
    </row>
    <row r="107" spans="1:2" ht="15.75" thickBot="1">
      <c r="A107" s="17" t="s">
        <v>269</v>
      </c>
      <c r="B107" s="18" t="s">
        <v>450</v>
      </c>
    </row>
    <row r="108" spans="1:2" ht="15.75" thickBot="1">
      <c r="A108" s="17" t="s">
        <v>270</v>
      </c>
      <c r="B108" s="18" t="s">
        <v>451</v>
      </c>
    </row>
    <row r="109" spans="1:2" ht="15.75" thickBot="1">
      <c r="A109" s="17" t="s">
        <v>271</v>
      </c>
      <c r="B109" s="18" t="s">
        <v>452</v>
      </c>
    </row>
    <row r="110" spans="1:2" ht="15.75" thickBot="1">
      <c r="A110" s="17" t="s">
        <v>272</v>
      </c>
      <c r="B110" s="18" t="s">
        <v>453</v>
      </c>
    </row>
    <row r="111" spans="1:2" ht="15.75" thickBot="1">
      <c r="A111" s="17" t="s">
        <v>273</v>
      </c>
      <c r="B111" s="18" t="s">
        <v>454</v>
      </c>
    </row>
    <row r="112" spans="1:2" ht="15.75" thickBot="1">
      <c r="A112" s="17" t="s">
        <v>274</v>
      </c>
      <c r="B112" s="18" t="s">
        <v>455</v>
      </c>
    </row>
    <row r="113" spans="1:2" ht="15.75" thickBot="1">
      <c r="A113" s="17" t="s">
        <v>275</v>
      </c>
      <c r="B113" s="18" t="s">
        <v>456</v>
      </c>
    </row>
    <row r="114" spans="1:2" ht="15.75" thickBot="1">
      <c r="A114" s="17" t="s">
        <v>276</v>
      </c>
      <c r="B114" s="18" t="s">
        <v>457</v>
      </c>
    </row>
    <row r="115" spans="1:2" ht="15.75" thickBot="1">
      <c r="A115" s="17" t="s">
        <v>277</v>
      </c>
      <c r="B115" s="18" t="s">
        <v>458</v>
      </c>
    </row>
    <row r="116" spans="1:2" ht="15.75" thickBot="1">
      <c r="A116" s="17" t="s">
        <v>278</v>
      </c>
      <c r="B116" s="18" t="s">
        <v>459</v>
      </c>
    </row>
    <row r="117" spans="1:2" ht="15.75" thickBot="1">
      <c r="A117" s="17" t="s">
        <v>279</v>
      </c>
      <c r="B117" s="18" t="s">
        <v>460</v>
      </c>
    </row>
    <row r="118" spans="1:2" ht="15.75" thickBot="1">
      <c r="A118" s="17" t="s">
        <v>280</v>
      </c>
      <c r="B118" s="18" t="s">
        <v>461</v>
      </c>
    </row>
    <row r="119" spans="1:2" ht="15.75" thickBot="1">
      <c r="A119" s="17" t="s">
        <v>281</v>
      </c>
      <c r="B119" s="18" t="s">
        <v>462</v>
      </c>
    </row>
    <row r="120" spans="1:2" ht="15.75" thickBot="1">
      <c r="A120" s="17" t="s">
        <v>282</v>
      </c>
      <c r="B120" s="18" t="s">
        <v>463</v>
      </c>
    </row>
    <row r="121" spans="1:2" ht="15.75" thickBot="1">
      <c r="A121" s="17" t="s">
        <v>272</v>
      </c>
      <c r="B121" s="18" t="s">
        <v>464</v>
      </c>
    </row>
    <row r="122" spans="1:2" ht="15.75" thickBot="1">
      <c r="A122" s="17" t="s">
        <v>180</v>
      </c>
      <c r="B122" s="18" t="s">
        <v>465</v>
      </c>
    </row>
    <row r="123" spans="1:2" ht="15.75" thickBot="1">
      <c r="A123" s="17" t="s">
        <v>283</v>
      </c>
      <c r="B123" s="18" t="s">
        <v>466</v>
      </c>
    </row>
    <row r="124" spans="1:2" ht="15.75" thickBot="1">
      <c r="A124" s="17" t="s">
        <v>284</v>
      </c>
      <c r="B124" s="18" t="s">
        <v>467</v>
      </c>
    </row>
    <row r="125" spans="1:2" ht="15.75" thickBot="1">
      <c r="A125" s="17" t="s">
        <v>272</v>
      </c>
      <c r="B125" s="18" t="s">
        <v>468</v>
      </c>
    </row>
    <row r="126" spans="1:2" ht="15.75" thickBot="1">
      <c r="A126" s="17" t="s">
        <v>285</v>
      </c>
      <c r="B126" s="18" t="s">
        <v>469</v>
      </c>
    </row>
    <row r="127" spans="1:2" ht="15.75" thickBot="1">
      <c r="A127" s="17" t="s">
        <v>286</v>
      </c>
      <c r="B127" s="18" t="s">
        <v>470</v>
      </c>
    </row>
    <row r="128" spans="1:2" ht="15.75" thickBot="1">
      <c r="A128" s="17" t="s">
        <v>287</v>
      </c>
      <c r="B128" s="18" t="s">
        <v>471</v>
      </c>
    </row>
    <row r="129" spans="1:2" ht="15.75" thickBot="1">
      <c r="A129" s="17" t="s">
        <v>288</v>
      </c>
      <c r="B129" s="18" t="s">
        <v>472</v>
      </c>
    </row>
    <row r="130" spans="1:2">
      <c r="A130" s="17" t="s">
        <v>289</v>
      </c>
      <c r="B130" s="18" t="s">
        <v>473</v>
      </c>
    </row>
  </sheetData>
  <hyperlinks>
    <hyperlink ref="A1" r:id="rId1" display="https://emenscr.nesdc.go.th/viewer/view.html?id=5b21066a7587e67e2e72129f&amp;username=nbtc20011"/>
    <hyperlink ref="A2" r:id="rId2" display="https://emenscr.nesdc.go.th/viewer/view.html?id=5e01d2b8b459dd49a9ac7551&amp;username=police000711"/>
    <hyperlink ref="A3" r:id="rId3" display="https://emenscr.nesdc.go.th/viewer/view.html?id=5f439565a5aadb728f723216&amp;username=kpi00011"/>
    <hyperlink ref="A4" r:id="rId4" display="https://emenscr.nesdc.go.th/viewer/view.html?id=5f447a19a5aadb728f72321a&amp;username=kpi00011"/>
    <hyperlink ref="A5" r:id="rId5" display="https://emenscr.nesdc.go.th/viewer/view.html?id=5fbb3c4b7232b72a71f77c82&amp;username=parliament00211"/>
    <hyperlink ref="A6" r:id="rId6" display="https://emenscr.nesdc.go.th/viewer/view.html?id=5df34987bd03be2c50f7804d&amp;username=opdc12181"/>
    <hyperlink ref="A7" r:id="rId7" display="https://emenscr.nesdc.go.th/viewer/view.html?id=5df34d96c24dfe2c4f174d0f&amp;username=opdc12181"/>
    <hyperlink ref="A8" r:id="rId8" display="https://emenscr.nesdc.go.th/viewer/view.html?id=5e3239e703521852832d7773&amp;username=nesdb11031"/>
    <hyperlink ref="A9" r:id="rId9" display="https://emenscr.nesdc.go.th/viewer/view.html?id=5e323de503521852832d777b&amp;username=nesdb11031"/>
    <hyperlink ref="A10" r:id="rId10" display="https://emenscr.nesdc.go.th/viewer/view.html?id=5e32446c2d29cf527e30efbd&amp;username=nesdb11031"/>
    <hyperlink ref="A11" r:id="rId11" display="https://emenscr.nesdc.go.th/viewer/view.html?id=5b2a106e4e24f305a157a155&amp;username=opm01071"/>
    <hyperlink ref="A12" r:id="rId12" display="https://emenscr.nesdc.go.th/viewer/view.html?id=5b2a1d2ef9e2be05aa557854&amp;username=opm01071"/>
    <hyperlink ref="A13" r:id="rId13" display="https://emenscr.nesdc.go.th/viewer/view.html?id=5b2b11162f9433329efb3faf&amp;username=opm01071"/>
    <hyperlink ref="A14" r:id="rId14" display="https://emenscr.nesdc.go.th/viewer/view.html?id=5b2b678e2f9433329efb3fb7&amp;username=opm01071"/>
    <hyperlink ref="A15" r:id="rId15" display="https://emenscr.nesdc.go.th/viewer/view.html?id=5bd003f5ead9a205b323d5e5&amp;username=opm02281"/>
    <hyperlink ref="A16" r:id="rId16" display="https://emenscr.nesdc.go.th/viewer/view.html?id=5bd12dfb7de3c605ae415f49&amp;username=opm02281"/>
    <hyperlink ref="A17" r:id="rId17" display="https://emenscr.nesdc.go.th/viewer/view.html?id=5cf09c3b43f43b4179ea0c78&amp;username=opdc12181"/>
    <hyperlink ref="A18" r:id="rId18" display="https://emenscr.nesdc.go.th/viewer/view.html?id=5cff2a863d444c41747bac8e&amp;username=opdc12181"/>
    <hyperlink ref="A19" r:id="rId19" display="https://emenscr.nesdc.go.th/viewer/view.html?id=5df9dbbb6b12163f58d5f8f8&amp;username=nesdb11031"/>
    <hyperlink ref="A20" r:id="rId20" display="https://emenscr.nesdc.go.th/viewer/view.html?id=5df9de32467aa83f5ec0b0e4&amp;username=nesdb11031"/>
    <hyperlink ref="A21" r:id="rId21" display="https://emenscr.nesdc.go.th/viewer/view.html?id=5e425d3edfeaf25e41c453fb&amp;username=opm03111"/>
    <hyperlink ref="A22" r:id="rId22" display="https://emenscr.nesdc.go.th/viewer/view.html?id=5e4265959c40255e36cce8c0&amp;username=opm03111"/>
    <hyperlink ref="A23" r:id="rId23" display="https://emenscr.nesdc.go.th/viewer/view.html?id=5e426a37dfeaf25e41c45409&amp;username=opm03111"/>
    <hyperlink ref="A24" r:id="rId24" display="https://emenscr.nesdc.go.th/viewer/view.html?id=5e4271c241e4175e3c4b8a77&amp;username=opm03111"/>
    <hyperlink ref="A25" r:id="rId25" display="https://emenscr.nesdc.go.th/viewer/view.html?id=5e9d17a2e3f8737535c2503a&amp;username=opdc12221"/>
    <hyperlink ref="A26" r:id="rId26" display="https://emenscr.nesdc.go.th/viewer/view.html?id=5e9da0791c45e6753aafab79&amp;username=opdc12221"/>
    <hyperlink ref="A27" r:id="rId27" display="https://emenscr.nesdc.go.th/viewer/view.html?id=5e9eb45b6f1ac927adb8a731&amp;username=opdc12201"/>
    <hyperlink ref="A28" r:id="rId28" display="https://emenscr.nesdc.go.th/viewer/view.html?id=5eb14ae33b4e237810d1d7f9&amp;username=opm02281"/>
    <hyperlink ref="A29" r:id="rId29" display="https://emenscr.nesdc.go.th/viewer/view.html?id=5f2a7a215237673fb8a4d88e&amp;username=opm01111"/>
    <hyperlink ref="A30" r:id="rId30" display="https://emenscr.nesdc.go.th/viewer/view.html?id=5f2a7eeec65fbf3fac320fbd&amp;username=opm01111"/>
    <hyperlink ref="A31" r:id="rId31" display="https://emenscr.nesdc.go.th/viewer/view.html?id=5f2d324831c92705f06eccb8&amp;username=opdc12071"/>
    <hyperlink ref="A32" r:id="rId32" display="https://emenscr.nesdc.go.th/viewer/view.html?id=5f910573690a78101e9727f3&amp;username=opm03011"/>
    <hyperlink ref="A33" r:id="rId33" display="https://emenscr.nesdc.go.th/viewer/view.html?id=5fd8181da7ca1a34f39f353f&amp;username=opm01071"/>
    <hyperlink ref="A34" r:id="rId34" display="https://emenscr.nesdc.go.th/viewer/view.html?id=5fd82bb46eb12634f2968d7e&amp;username=opm01071"/>
    <hyperlink ref="A35" r:id="rId35" display="https://emenscr.nesdc.go.th/viewer/view.html?id=5fd8309f238e5c34f1efce35&amp;username=opm01071"/>
    <hyperlink ref="A36" r:id="rId36" display="https://emenscr.nesdc.go.th/viewer/view.html?id=5fd838aca7ca1a34f39f35ab&amp;username=opm01071"/>
    <hyperlink ref="A37" r:id="rId37" display="https://emenscr.nesdc.go.th/viewer/view.html?id=5fd9bb100573ae1b28631df8&amp;username=opm01101"/>
    <hyperlink ref="A38" r:id="rId38" display="https://emenscr.nesdc.go.th/viewer/view.html?id=5fe05b3cadb90d1b2adda6b5&amp;username=opm01051"/>
    <hyperlink ref="A39" r:id="rId39" display="https://emenscr.nesdc.go.th/viewer/view.html?id=5fe1d57d0573ae1b286324ec&amp;username=opm01051"/>
    <hyperlink ref="A40" r:id="rId40" display="https://emenscr.nesdc.go.th/viewer/view.html?id=5fe58d7d937fc042b84c9a5a&amp;username=opdc12221"/>
    <hyperlink ref="A41" r:id="rId41" display="https://emenscr.nesdc.go.th/viewer/view.html?id=5feaa2108c931742b9801af8&amp;username=opdc12201"/>
    <hyperlink ref="A42" r:id="rId42" display="https://emenscr.nesdc.go.th/viewer/view.html?id=5feab4848c931742b9801b86&amp;username=opdc12221"/>
    <hyperlink ref="A43" r:id="rId43" display="https://emenscr.nesdc.go.th/viewer/view.html?id=5feab71a55edc142c175e0ba&amp;username=opdc12021"/>
    <hyperlink ref="A44" r:id="rId44" display="https://emenscr.nesdc.go.th/viewer/view.html?id=5feb105f937fc042b84ca14c&amp;username=opm01021"/>
    <hyperlink ref="A45" r:id="rId45" display="https://emenscr.nesdc.go.th/viewer/view.html?id=5df9b29e467aa83f5ec0b05a&amp;username=moi0017351"/>
    <hyperlink ref="A46" r:id="rId46" display="https://emenscr.nesdc.go.th/viewer/view.html?id=5e00852cca0feb49b458bd1f&amp;username=moi0017451"/>
    <hyperlink ref="A47" r:id="rId47" display="https://emenscr.nesdc.go.th/viewer/view.html?id=5e058ca4e82416445c17a254&amp;username=moi0017161"/>
    <hyperlink ref="A48" r:id="rId48" display="https://emenscr.nesdc.go.th/viewer/view.html?id=5e2d3761bcae466b33b62b86&amp;username=moi0017191"/>
    <hyperlink ref="A49" r:id="rId49" display="https://emenscr.nesdc.go.th/viewer/view.html?id=5fc5cac66b0a9f661db86ffc&amp;username=moi0017091"/>
    <hyperlink ref="A50" r:id="rId50" display="https://emenscr.nesdc.go.th/viewer/view.html?id=5fc5e4d0b56c126617c31de8&amp;username=moi02275041"/>
    <hyperlink ref="A51" r:id="rId51" display="https://emenscr.nesdc.go.th/viewer/view.html?id=5fc5f7c4b56c126617c31e61&amp;username=moi0017151"/>
    <hyperlink ref="A52" r:id="rId52" display="https://emenscr.nesdc.go.th/viewer/view.html?id=5fc879568290676ab1b9c678&amp;username=moi0017191"/>
    <hyperlink ref="A53" r:id="rId53" display="https://emenscr.nesdc.go.th/viewer/view.html?id=5fc9f40ca8d9686aa79eece4&amp;username=moi0017241"/>
    <hyperlink ref="A54" r:id="rId54" display="https://emenscr.nesdc.go.th/viewer/view.html?id=5f20ed5b30981a2ad2592039&amp;username=mol04971"/>
    <hyperlink ref="A55" r:id="rId55" display="https://emenscr.nesdc.go.th/viewer/view.html?id=5fb49780f66b5442a6ec0316&amp;username=mol04061"/>
    <hyperlink ref="A56" r:id="rId56" display="https://emenscr.nesdc.go.th/viewer/view.html?id=5b1f55a9bdb2d17e2f9a16d8&amp;username=mol06351"/>
    <hyperlink ref="A57" r:id="rId57" display="https://emenscr.nesdc.go.th/viewer/view.html?id=5db93a7dddf85f0a3f4039d9&amp;username=mol04011"/>
    <hyperlink ref="A58" r:id="rId58" display="https://emenscr.nesdc.go.th/viewer/view.html?id=5f228fc1d8f557036d626322&amp;username=mol04041"/>
    <hyperlink ref="A59" r:id="rId59" display="https://emenscr.nesdc.go.th/viewer/view.html?id=5f252e035eb2cd2eaa464a81&amp;username=mol04041"/>
    <hyperlink ref="A60" r:id="rId60" display="https://emenscr.nesdc.go.th/viewer/view.html?id=5f253038cab46f2eac62fb81&amp;username=mol04041"/>
    <hyperlink ref="A61" r:id="rId61" display="https://emenscr.nesdc.go.th/viewer/view.html?id=5fb23f4af1fa732ce2f63471&amp;username=mol02091"/>
    <hyperlink ref="A62" r:id="rId62" display="https://emenscr.nesdc.go.th/viewer/view.html?id=5fb3877620f6a8429dff61cc&amp;username=mol04011"/>
    <hyperlink ref="A63" r:id="rId63" display="https://emenscr.nesdc.go.th/viewer/view.html?id=5c80daaf339edb2eebb974f3&amp;username=industry03141"/>
    <hyperlink ref="A64" r:id="rId64" display="https://emenscr.nesdc.go.th/viewer/view.html?id=5ea24de8271f744e529eb293&amp;username=industry03141"/>
    <hyperlink ref="A65" r:id="rId65" display="https://emenscr.nesdc.go.th/viewer/view.html?id=5ff29491770e1827c86fda3d&amp;username=industry03071"/>
    <hyperlink ref="A66" r:id="rId66" display="https://emenscr.nesdc.go.th/viewer/view.html?id=5ff29802770e1827c86fda45&amp;username=industry03071"/>
    <hyperlink ref="A67" r:id="rId67" display="https://emenscr.nesdc.go.th/viewer/view.html?id=5e0459766f155549ab8fc0cf&amp;username=moe02991"/>
    <hyperlink ref="A68" r:id="rId68" display="https://emenscr.nesdc.go.th/viewer/view.html?id=601379dbd7ffce6585ff0644&amp;username=moe02651"/>
    <hyperlink ref="A69" r:id="rId69" display="https://emenscr.nesdc.go.th/viewer/view.html?id=60152f69929a242f72ad646d&amp;username=moe021151"/>
    <hyperlink ref="A70" r:id="rId70" display="https://emenscr.nesdc.go.th/viewer/view.html?id=6017af1a662c8a2f73e2fe1c&amp;username=moe021291"/>
    <hyperlink ref="A71" r:id="rId71" display="https://emenscr.nesdc.go.th/viewer/view.html?id=602a17daaa0977426cbb240a&amp;username=obec_regional_50_41"/>
    <hyperlink ref="A72" r:id="rId72" display="https://emenscr.nesdc.go.th/viewer/view.html?id=602b707ac7dad442622efdeb&amp;username=obec_regional_50_41"/>
    <hyperlink ref="A73" r:id="rId73" display="https://emenscr.nesdc.go.th/viewer/view.html?id=602c8d613eed1c7838197a06&amp;username=obec_regional_50_41"/>
    <hyperlink ref="A74" r:id="rId74" display="https://emenscr.nesdc.go.th/viewer/view.html?id=5dfc799ec552571a72d139ba&amp;username=moe02791"/>
    <hyperlink ref="A75" r:id="rId75" display="https://emenscr.nesdc.go.th/viewer/view.html?id=5ecd4c828c14ff12b65ccb06&amp;username=moe02701"/>
    <hyperlink ref="A76" r:id="rId76" display="https://emenscr.nesdc.go.th/viewer/view.html?id=5fc9a4baa8d9686aa79eeb89&amp;username=moe040031"/>
    <hyperlink ref="A77" r:id="rId77" display="https://emenscr.nesdc.go.th/viewer/view.html?id=5fd893a4a048ce28c3ee64f4&amp;username=obec_regional_22_41"/>
    <hyperlink ref="A78" r:id="rId78" display="https://emenscr.nesdc.go.th/viewer/view.html?id=5fdc22a30573ae1b28631fe7&amp;username=obec_regional_50_41"/>
    <hyperlink ref="A79" r:id="rId79" display="https://emenscr.nesdc.go.th/viewer/view.html?id=5fe068e4ea2eef1b27a275b6&amp;username=obec_regional_18_31"/>
    <hyperlink ref="A80" r:id="rId80" display="https://emenscr.nesdc.go.th/viewer/view.html?id=5fe19116adb90d1b2adda7e2&amp;username=obec_regional_43_31"/>
    <hyperlink ref="A81" r:id="rId81" display="https://emenscr.nesdc.go.th/viewer/view.html?id=5fe1bdfc8ae2fc1b311d24cf&amp;username=obec_regional_70_31"/>
    <hyperlink ref="A82" r:id="rId82" display="https://emenscr.nesdc.go.th/viewer/view.html?id=5fe1c42a8ae2fc1b311d24dd&amp;username=obec_regional_32_31"/>
    <hyperlink ref="A83" r:id="rId83" display="https://emenscr.nesdc.go.th/viewer/view.html?id=5fe58f0a937fc042b84c9a6f&amp;username=obec_regional_50_61"/>
    <hyperlink ref="A84" r:id="rId84" display="https://emenscr.nesdc.go.th/viewer/view.html?id=5fe5976855edc142c175db6b&amp;username=obec_regional_50_61"/>
    <hyperlink ref="A85" r:id="rId85" display="https://emenscr.nesdc.go.th/viewer/view.html?id=5fe959848c931742b98018eb&amp;username=obec_regional_31_61"/>
    <hyperlink ref="A86" r:id="rId86" display="https://emenscr.nesdc.go.th/viewer/view.html?id=5fe9825f8c931742b980195a&amp;username=obec_regional_34_31"/>
    <hyperlink ref="A87" r:id="rId87" display="https://emenscr.nesdc.go.th/viewer/view.html?id=5feab5818c931742b9801b8d&amp;username=obec_regional_54_31"/>
    <hyperlink ref="A88" r:id="rId88" display="https://emenscr.nesdc.go.th/viewer/view.html?id=5fec16ee1e63355f7f3046ab&amp;username=obec_regional_55_21"/>
    <hyperlink ref="A89" r:id="rId89" display="https://emenscr.nesdc.go.th/viewer/view.html?id=6001b7ce8fc6222946bc89ed&amp;username=obec_regional_22_41"/>
    <hyperlink ref="A90" r:id="rId90" display="https://emenscr.nesdc.go.th/viewer/view.html?id=600fafd9ba3bbf47decb8489&amp;username=moe021251"/>
    <hyperlink ref="A91" r:id="rId91" display="https://emenscr.nesdc.go.th/viewer/view.html?id=6013adffdca25b658e8ee704&amp;username=moe02121"/>
    <hyperlink ref="A92" r:id="rId92" display="https://emenscr.nesdc.go.th/viewer/view.html?id=6014da29e172002f71a84c73&amp;username=moe02781"/>
    <hyperlink ref="A93" r:id="rId93" display="https://emenscr.nesdc.go.th/viewer/view.html?id=601592ce662c8a2f73e2fbc5&amp;username=moe02581"/>
    <hyperlink ref="A94" r:id="rId94" display="https://emenscr.nesdc.go.th/viewer/view.html?id=60176c0e662c8a2f73e2fd50&amp;username=moe021101"/>
    <hyperlink ref="A95" r:id="rId95" display="https://emenscr.nesdc.go.th/viewer/view.html?id=60177197e172002f71a84f19&amp;username=moe021101"/>
    <hyperlink ref="A96" r:id="rId96" display="https://emenscr.nesdc.go.th/viewer/view.html?id=60191d9f1dd6d46e14272a1c&amp;username=obec_regional_77_31"/>
    <hyperlink ref="A97" r:id="rId97" display="https://emenscr.nesdc.go.th/viewer/view.html?id=5ca728c47a930d3fec263179&amp;username=moe02081"/>
    <hyperlink ref="A98" r:id="rId98" display="https://emenscr.nesdc.go.th/viewer/view.html?id=5ca728df7a930d3fec26317e&amp;username=moe02081"/>
    <hyperlink ref="A99" r:id="rId99" display="https://emenscr.nesdc.go.th/viewer/view.html?id=5cc677a5a6ce3a3febe8d599&amp;username=moe02861"/>
    <hyperlink ref="A100" r:id="rId100" display="https://emenscr.nesdc.go.th/viewer/view.html?id=5d7b71bcf56d1357911713de&amp;username=moe5210011"/>
    <hyperlink ref="A101" r:id="rId101" display="https://emenscr.nesdc.go.th/viewer/view.html?id=5d7f7322c9040805a0286751&amp;username=moe5210451"/>
    <hyperlink ref="A102" r:id="rId102" display="https://emenscr.nesdc.go.th/viewer/view.html?id=5d8097451970f105a1598f8c&amp;username=moe5210311"/>
    <hyperlink ref="A103" r:id="rId103" display="https://emenscr.nesdc.go.th/viewer/view.html?id=5d8209ce1970f105a15990ad&amp;username=moe02081"/>
    <hyperlink ref="A104" r:id="rId104" display="https://emenscr.nesdc.go.th/viewer/view.html?id=5da586ae1cf04a5bcff24684&amp;username=moe52021"/>
    <hyperlink ref="A105" r:id="rId105" display="https://emenscr.nesdc.go.th/viewer/view.html?id=5db156a1a099c7147031975f&amp;username=moe021291"/>
    <hyperlink ref="A106" r:id="rId106" display="https://emenscr.nesdc.go.th/viewer/view.html?id=5db957687aa7d70a4477d9ad&amp;username=moe02501"/>
    <hyperlink ref="A107" r:id="rId107" display="https://emenscr.nesdc.go.th/viewer/view.html?id=5dd74c0713f46e6ad55abbbe&amp;username=moe040031"/>
    <hyperlink ref="A108" r:id="rId108" display="https://emenscr.nesdc.go.th/viewer/view.html?id=5dff27b76f155549ab8fb470&amp;username=moe02081"/>
    <hyperlink ref="A109" r:id="rId109" display="https://emenscr.nesdc.go.th/viewer/view.html?id=5dff2dae6f155549ab8fb476&amp;username=moe02081"/>
    <hyperlink ref="A110" r:id="rId110" display="https://emenscr.nesdc.go.th/viewer/view.html?id=5dff2f51ca0feb49b458bb2e&amp;username=moe02081"/>
    <hyperlink ref="A111" r:id="rId111" display="https://emenscr.nesdc.go.th/viewer/view.html?id=5dff3219b459dd49a9ac7060&amp;username=moe02081"/>
    <hyperlink ref="A112" r:id="rId112" display="https://emenscr.nesdc.go.th/viewer/view.html?id=5dff3b36b459dd49a9ac7065&amp;username=moe02081"/>
    <hyperlink ref="A113" r:id="rId113" display="https://emenscr.nesdc.go.th/viewer/view.html?id=5e02e34042c5ca49af55ac8c&amp;username=moe021301"/>
    <hyperlink ref="A114" r:id="rId114" display="https://emenscr.nesdc.go.th/viewer/view.html?id=5e031c95b459dd49a9ac790c&amp;username=moe02681"/>
    <hyperlink ref="A115" r:id="rId115" display="https://emenscr.nesdc.go.th/viewer/view.html?id=5e0446c6b459dd49a9ac7c21&amp;username=moe02831"/>
    <hyperlink ref="A116" r:id="rId116" display="https://emenscr.nesdc.go.th/viewer/view.html?id=5e05d97ce82416445c17a53d&amp;username=moe52021"/>
    <hyperlink ref="A117" r:id="rId117" display="https://emenscr.nesdc.go.th/viewer/view.html?id=5e0ad1dbb95b3d3e6d64f7e7&amp;username=moe021261"/>
    <hyperlink ref="A118" r:id="rId118" display="https://emenscr.nesdc.go.th/viewer/view.html?id=5e16ccccab990e30f2322432&amp;username=moe02571"/>
    <hyperlink ref="A119" r:id="rId119" display="https://emenscr.nesdc.go.th/viewer/view.html?id=5e8d59f373335c27b27d79e5&amp;username=moe02841"/>
    <hyperlink ref="A120" r:id="rId120" display="https://emenscr.nesdc.go.th/viewer/view.html?id=5e941f6167208e7e19fc69e8&amp;username=moe02861"/>
    <hyperlink ref="A121" r:id="rId121" display="https://emenscr.nesdc.go.th/viewer/view.html?id=5ea6826dc320690e90c0f45c&amp;username=moe02781"/>
    <hyperlink ref="A122" r:id="rId122" display="https://emenscr.nesdc.go.th/viewer/view.html?id=5ea68be593c4700e9e0856e9&amp;username=moe021091"/>
    <hyperlink ref="A123" r:id="rId123" display="https://emenscr.nesdc.go.th/viewer/view.html?id=5ea8336dc82fa331a17475ec&amp;username=moe03091"/>
    <hyperlink ref="A124" r:id="rId124" display="https://emenscr.nesdc.go.th/viewer/view.html?id=5ee9c80f023ad53d74a22944&amp;username=obec_regional_22_31"/>
    <hyperlink ref="A125" r:id="rId125" display="https://emenscr.nesdc.go.th/viewer/view.html?id=5eec589677a2d22012dc04aa&amp;username=moe06121"/>
    <hyperlink ref="A126" r:id="rId126" display="https://emenscr.nesdc.go.th/viewer/view.html?id=5eee3c14abd22b7785e1809d&amp;username=obec_regional_96_21"/>
    <hyperlink ref="A127" r:id="rId127" display="https://emenscr.nesdc.go.th/viewer/view.html?id=5ef05aab984a3d778cf2c73a&amp;username=obec_regional_13_21"/>
    <hyperlink ref="A128" r:id="rId128" display="https://emenscr.nesdc.go.th/viewer/view.html?id=5ef180a4984a3d778cf2c7f3&amp;username=obec_regional_58_31"/>
    <hyperlink ref="A129" r:id="rId129" display="https://emenscr.nesdc.go.th/viewer/view.html?id=5ef454ef2d7d7a47827f1913&amp;username=obec_regional_11_21"/>
    <hyperlink ref="A130" r:id="rId130" display="https://emenscr.nesdc.go.th/viewer/view.html?id=5ef571ed02447a28f698623b&amp;username=obec_regional_41_31"/>
  </hyperlinks>
  <pageMargins left="0.7" right="0.7" top="0.75" bottom="0.75" header="0.3" footer="0.3"/>
  <pageSetup paperSize="9" orientation="portrait" horizontalDpi="300" verticalDpi="300" r:id="rId131"/>
  <drawing r:id="rId132"/>
  <legacyDrawing r:id="rId133"/>
  <controls>
    <mc:AlternateContent xmlns:mc="http://schemas.openxmlformats.org/markup-compatibility/2006">
      <mc:Choice Requires="x14">
        <control shapeId="2059" r:id="rId134" name="Control 11">
          <controlPr defaultSize="0" autoPict="0" r:id="rId13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828675</xdr:colOff>
                <xdr:row>0</xdr:row>
                <xdr:rowOff>180975</xdr:rowOff>
              </to>
            </anchor>
          </controlPr>
        </control>
      </mc:Choice>
      <mc:Fallback>
        <control shapeId="2059" r:id="rId134" name="Control 11"/>
      </mc:Fallback>
    </mc:AlternateContent>
    <mc:AlternateContent xmlns:mc="http://schemas.openxmlformats.org/markup-compatibility/2006">
      <mc:Choice Requires="x14">
        <control shapeId="2058" r:id="rId136" name="Control 10">
          <controlPr defaultSize="0" autoPict="0" r:id="rId13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180975</xdr:colOff>
                <xdr:row>0</xdr:row>
                <xdr:rowOff>180975</xdr:rowOff>
              </to>
            </anchor>
          </controlPr>
        </control>
      </mc:Choice>
      <mc:Fallback>
        <control shapeId="2058" r:id="rId136" name="Control 10"/>
      </mc:Fallback>
    </mc:AlternateContent>
    <mc:AlternateContent xmlns:mc="http://schemas.openxmlformats.org/markup-compatibility/2006">
      <mc:Choice Requires="x14">
        <control shapeId="2057" r:id="rId138" name="Control 9">
          <controlPr defaultSize="0" autoPict="0" r:id="rId13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180975</xdr:colOff>
                <xdr:row>0</xdr:row>
                <xdr:rowOff>180975</xdr:rowOff>
              </to>
            </anchor>
          </controlPr>
        </control>
      </mc:Choice>
      <mc:Fallback>
        <control shapeId="2057" r:id="rId138" name="Control 9"/>
      </mc:Fallback>
    </mc:AlternateContent>
    <mc:AlternateContent xmlns:mc="http://schemas.openxmlformats.org/markup-compatibility/2006">
      <mc:Choice Requires="x14">
        <control shapeId="2056" r:id="rId139" name="Control 8">
          <controlPr defaultSize="0" autoPict="0" r:id="rId14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6172200</xdr:colOff>
                <xdr:row>0</xdr:row>
                <xdr:rowOff>180975</xdr:rowOff>
              </to>
            </anchor>
          </controlPr>
        </control>
      </mc:Choice>
      <mc:Fallback>
        <control shapeId="2056" r:id="rId139" name="Control 8"/>
      </mc:Fallback>
    </mc:AlternateContent>
    <mc:AlternateContent xmlns:mc="http://schemas.openxmlformats.org/markup-compatibility/2006">
      <mc:Choice Requires="x14">
        <control shapeId="2055" r:id="rId141" name="Control 7">
          <controlPr defaultSize="0" autoPict="0" r:id="rId142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1047750</xdr:colOff>
                <xdr:row>0</xdr:row>
                <xdr:rowOff>180975</xdr:rowOff>
              </to>
            </anchor>
          </controlPr>
        </control>
      </mc:Choice>
      <mc:Fallback>
        <control shapeId="2055" r:id="rId141" name="Control 7"/>
      </mc:Fallback>
    </mc:AlternateContent>
    <mc:AlternateContent xmlns:mc="http://schemas.openxmlformats.org/markup-compatibility/2006">
      <mc:Choice Requires="x14">
        <control shapeId="2054" r:id="rId143" name="Control 6">
          <controlPr defaultSize="0" autoPict="0" r:id="rId142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1047750</xdr:colOff>
                <xdr:row>0</xdr:row>
                <xdr:rowOff>180975</xdr:rowOff>
              </to>
            </anchor>
          </controlPr>
        </control>
      </mc:Choice>
      <mc:Fallback>
        <control shapeId="2054" r:id="rId143" name="Control 6"/>
      </mc:Fallback>
    </mc:AlternateContent>
    <mc:AlternateContent xmlns:mc="http://schemas.openxmlformats.org/markup-compatibility/2006">
      <mc:Choice Requires="x14">
        <control shapeId="2053" r:id="rId144" name="Control 5">
          <controlPr defaultSize="0" autoPict="0" r:id="rId14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7134225</xdr:colOff>
                <xdr:row>0</xdr:row>
                <xdr:rowOff>180975</xdr:rowOff>
              </to>
            </anchor>
          </controlPr>
        </control>
      </mc:Choice>
      <mc:Fallback>
        <control shapeId="2053" r:id="rId144" name="Control 5"/>
      </mc:Fallback>
    </mc:AlternateContent>
    <mc:AlternateContent xmlns:mc="http://schemas.openxmlformats.org/markup-compatibility/2006">
      <mc:Choice Requires="x14">
        <control shapeId="2052" r:id="rId146" name="Control 4">
          <controlPr defaultSize="0" r:id="rId14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2" r:id="rId146" name="Control 4"/>
      </mc:Fallback>
    </mc:AlternateContent>
    <mc:AlternateContent xmlns:mc="http://schemas.openxmlformats.org/markup-compatibility/2006">
      <mc:Choice Requires="x14">
        <control shapeId="2051" r:id="rId148" name="Control 3">
          <controlPr defaultSize="0" r:id="rId149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1" r:id="rId148" name="Control 3"/>
      </mc:Fallback>
    </mc:AlternateContent>
    <mc:AlternateContent xmlns:mc="http://schemas.openxmlformats.org/markup-compatibility/2006">
      <mc:Choice Requires="x14">
        <control shapeId="2050" r:id="rId150" name="Control 2">
          <controlPr defaultSize="0" r:id="rId15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0" r:id="rId150" name="Control 2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ลิงค์โครงการ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dcterms:created xsi:type="dcterms:W3CDTF">2021-05-31T05:11:21Z</dcterms:created>
  <dcterms:modified xsi:type="dcterms:W3CDTF">2021-06-30T02:48:23Z</dcterms:modified>
</cp:coreProperties>
</file>