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12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27" r:id="rId8"/>
    <pivotCache cacheId="2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<sst xmlns="http://schemas.openxmlformats.org/spreadsheetml/2006/main" count="227" uniqueCount="73">
  <si>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</si>
  <si>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</si>
  <si>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</si>
  <si>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</si>
  <si>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</si>
  <si>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</si>
  <si>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</si>
  <si>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</si>
  <si>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</si>
  <si>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</si>
  <si>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</si>
  <si>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</si>
  <si>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</si>
  <si>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</si>
  <si>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</si>
  <si>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</si>
  <si>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</si>
  <si>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</si>
  <si>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</si>
  <si>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</si>
  <si>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</si>
  <si>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</si>
  <si>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</si>
  <si>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</si>
  <si>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กระทรวงมหาดไทย</t>
  </si>
  <si>
    <t>กรมโยธาธิการและผังเมือง</t>
  </si>
  <si>
    <t>moi0022811</t>
  </si>
  <si>
    <t>สำนักงานโยธาธิการและผังเมืองจังหวัดกระบี่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</si>
  <si>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</si>
  <si>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</si>
  <si>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mots9102571</t>
  </si>
  <si>
    <t>สำนักงานการท่องเที่ยวและกีฬาจังหวัดสตูล</t>
  </si>
  <si>
    <t>กบ0022-63-0003</t>
  </si>
  <si>
    <t>ปรับปรุงท่าเทียบเรือโดยสารท่องเที่ยวคลองจิหลาดเพื่อรองรับการขยายตัวด้านการท่องเที่ยวอันดามัน</t>
  </si>
  <si>
    <t>10 เมษายน 2563 เวลา 14:29</t>
  </si>
  <si>
    <t>สต02.57-63-0004</t>
  </si>
  <si>
    <t>พัฒนาท่าเทียบเรือเพื่อการท่องเที่ยว</t>
  </si>
  <si>
    <t>31 มีนาคม 2563 เวลา 16:05</t>
  </si>
  <si>
    <t>เป้าหมายแผนย่อย</t>
  </si>
  <si>
    <t>กันยายน 2563</t>
  </si>
  <si>
    <t>ตุลาคม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</si>
  <si>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</si>
  <si>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</si>
  <si>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</si>
  <si>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</si>
  <si>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</si>
  <si>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</si>
  <si>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050402V03</t>
  </si>
  <si>
    <t>050402F0301</t>
  </si>
  <si>
    <t>050402F0303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</si>
  <si>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</si>
  <si>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</si>
  <si>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</si>
  <si>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050402V01</t>
  </si>
  <si>
    <t>050402F0101</t>
  </si>
  <si>
    <t>050402F0102</t>
  </si>
  <si>
    <t>050402F0103</t>
  </si>
  <si>
    <t>050402V02</t>
  </si>
  <si>
    <t>050402F0201</t>
  </si>
  <si>
    <t>050402F0202</t>
  </si>
  <si>
    <t>050402F0302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</si>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</sst>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8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8"/>
      <color theme="1"/>
      <name val="TH SarabunPSK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3" borderId="0" xfId="2" applyFont="1" applyFill="1" applyBorder="1"/>
    <xf numFmtId="0" fontId="7" fillId="3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3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4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8" fillId="0" borderId="0" xfId="0" applyFont="1" applyAlignment="1">
      <alignment horizontal="left" indent="1"/>
    </xf>
    <xf numFmtId="0" fontId="9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8"/>
      </font>
    </dxf>
    <dxf>
      <font>
        <name val="TH SarabunPSK"/>
        <scheme val="none"/>
      </font>
    </dxf>
    <dxf>
      <font>
        <sz val="18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2</xdr:row>
      <xdr:rowOff>95250</xdr:rowOff>
    </xdr:from>
    <xdr:to>
      <xdr:col>14</xdr:col>
      <xdr:colOff>152400</xdr:colOff>
      <xdr:row>8</xdr:row>
      <xdr:rowOff>123703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685800"/>
          <a:ext cx="5648325" cy="18001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19</xdr:col>
      <xdr:colOff>34214</xdr:colOff>
      <xdr:row>20</xdr:row>
      <xdr:rowOff>216233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2952750"/>
          <a:ext cx="8568614" cy="31689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457200</xdr:colOff>
      <xdr:row>18</xdr:row>
      <xdr:rowOff>238125</xdr:rowOff>
    </xdr:from>
    <xdr:ext cx="958980" cy="295209"/>
    <xdr:sp macro="" textlink="">
      <xdr:nvSpPr>
        <xdr:cNvPr id="5" name="TextBox 4"/>
        <xdr:cNvSpPr txBox="1"/>
      </xdr:nvSpPr>
      <xdr:spPr>
        <a:xfrm>
          <a:off x="9020175" y="55530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104775</xdr:colOff>
      <xdr:row>17</xdr:row>
      <xdr:rowOff>161925</xdr:rowOff>
    </xdr:from>
    <xdr:ext cx="804003" cy="295209"/>
    <xdr:sp macro="" textlink="">
      <xdr:nvSpPr>
        <xdr:cNvPr id="6" name="TextBox 5"/>
        <xdr:cNvSpPr txBox="1"/>
      </xdr:nvSpPr>
      <xdr:spPr>
        <a:xfrm>
          <a:off x="8058150" y="518160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8</xdr:col>
      <xdr:colOff>247650</xdr:colOff>
      <xdr:row>18</xdr:row>
      <xdr:rowOff>28575</xdr:rowOff>
    </xdr:from>
    <xdr:ext cx="804003" cy="295209"/>
    <xdr:sp macro="" textlink="">
      <xdr:nvSpPr>
        <xdr:cNvPr id="7" name="TextBox 6"/>
        <xdr:cNvSpPr txBox="1"/>
      </xdr:nvSpPr>
      <xdr:spPr>
        <a:xfrm>
          <a:off x="8201025" y="534352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123825</xdr:rowOff>
    </xdr:from>
    <xdr:to>
      <xdr:col>24</xdr:col>
      <xdr:colOff>781050</xdr:colOff>
      <xdr:row>8</xdr:row>
      <xdr:rowOff>152400</xdr:rowOff>
    </xdr:to>
    <xdr:sp macro="" textlink="">
      <xdr:nvSpPr>
        <xdr:cNvPr id="2" name="TextBox 1"/>
        <xdr:cNvSpPr txBox="1"/>
      </xdr:nvSpPr>
      <xdr:spPr>
        <a:xfrm>
          <a:off x="171450" y="838200"/>
          <a:ext cx="108108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53405671298" createdVersion="4" refreshedVersion="4" minRefreshableVersion="3" recordCount="2">
  <cacheSource type="worksheet">
    <worksheetSource ref="B1:AA3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402" maxValue="50402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2" maxValue="2562"/>
    </cacheField>
    <cacheField name="ปีงบประมาณที่ได้รับเงินจัดสรร" numFmtId="0">
      <sharedItems containsSemiMixedTypes="0" containsString="0" containsNumber="1" containsInteger="1" minValue="2563" maxValue="2563" count="1">
        <n v="2563"/>
      </sharedItems>
    </cacheField>
    <cacheField name="ปีงบประมาณ" numFmtId="0">
      <sharedItems containsSemiMixedTypes="0" containsString="0" containsNumber="1" containsInteger="1" minValue="2563" maxValue="2563"/>
    </cacheField>
    <cacheField name="วันที่สิ้นสุดโครงการ" numFmtId="49">
      <sharedItems/>
    </cacheField>
    <cacheField name="รวมวงเงินงบประมาณทั้งหมด" numFmtId="3">
      <sharedItems containsSemiMixedTypes="0" containsString="0" containsNumber="1" containsInteger="1" minValue="9354000" maxValue="37860000"/>
    </cacheField>
    <cacheField name="รวมงบประมาณจากแผนการใช้จ่ายทั้งหมด" numFmtId="3">
      <sharedItems containsSemiMixedTypes="0" containsString="0" containsNumber="1" containsInteger="1" minValue="9354000" maxValue="3786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กรมโยธาธิการและผังเมือง"/>
        <s v="สำนักงานปลัดกระทรวงการท่องเที่ยวและกีฬา"/>
      </sharedItems>
    </cacheField>
    <cacheField name="หน่วยงานระดับกระทรวงหรือเทียบเท่า" numFmtId="0">
      <sharedItems count="2">
        <s v="กระทรวงมหาดไทย"/>
        <s v="กระทรวงการท่องเที่ยวและกีฬา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1">
        <s v="050402V03"/>
      </sharedItems>
    </cacheField>
    <cacheField name="ปัจจัย" numFmtId="0">
      <sharedItems count="2">
        <s v="050402F0301"/>
        <s v="0504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88345023151" createdVersion="4" refreshedVersion="4" minRefreshableVersion="3" recordCount="8">
  <cacheSource type="worksheet">
    <worksheetSource ref="B1:AA9" sheet="4.รวม"/>
  </cacheSource>
  <cacheFields count="2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402" maxValue="50402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2" maxValue="2562"/>
    </cacheField>
    <cacheField name="ปีงบประมาณที่ได้รับเงินจัดสรร" numFmtId="0">
      <sharedItems containsString="0" containsBlank="1" containsNumber="1" containsInteger="1" minValue="2563" maxValue="2563" count="2">
        <n v="2563"/>
        <m/>
      </sharedItems>
    </cacheField>
    <cacheField name="ปีงบประมาณ" numFmtId="0">
      <sharedItems containsString="0" containsBlank="1" containsNumber="1" containsInteger="1" minValue="2563" maxValue="2563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9354000" maxValue="37860000"/>
    </cacheField>
    <cacheField name="รวมงบประมาณจากแผนการใช้จ่ายทั้งหมด" numFmtId="0">
      <sharedItems containsString="0" containsBlank="1" containsNumber="1" containsInteger="1" minValue="9354000" maxValue="3786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50402V03"/>
        <s v="050402V01"/>
        <s v="050402V02"/>
      </sharedItems>
    </cacheField>
    <cacheField name="ปัจจัย" numFmtId="0">
      <sharedItems count="8">
        <s v="050402F0301"/>
        <s v="050402F0303"/>
        <s v="050402F0101"/>
        <s v="050402F0102"/>
        <s v="050402F0103"/>
        <s v="050402F0201"/>
        <s v="050402F0202"/>
        <s v="0504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กบ0022-63-0003"/>
    <s v="ปรับปรุงท่าเทียบเรือโดยสารท่องเที่ยวคลองจิหลาดเพื่อรองรับการขยายตัวด้านการท่องเที่ยวอันดามัน"/>
    <s v="ปรับปรุงท่าเทียบเรือโดยสารท่องเที่ยวคลองจิหลาดเพื่อรองรับการขยายตัวด้านการท่องเที่ยวอันดามัน"/>
    <m/>
    <m/>
    <s v="การท่องเที่ยว"/>
    <n v="50402"/>
    <s v="ด้านการสร้างความสามารถในการแข่งขัน"/>
    <m/>
    <s v="การท่องเที่ยว"/>
    <s v="10 เมษายน 2563 เวลา 14:29"/>
    <s v="อนุมัติแล้ว"/>
    <n v="1"/>
    <s v="ตุลาคม"/>
    <n v="2562"/>
    <x v="0"/>
    <n v="2563"/>
    <s v="กันยายน 2563"/>
    <n v="37860000"/>
    <n v="37860000"/>
    <s v="สำนักงานโยธาธิการและผังเมืองจังหวัดกระบี่"/>
    <x v="0"/>
    <x v="0"/>
    <m/>
    <x v="0"/>
    <x v="0"/>
  </r>
  <r>
    <s v="สต02.57-63-0004"/>
    <s v="พัฒนาท่าเทียบเรือเพื่อการท่องเที่ยว"/>
    <s v="พัฒนาท่าเทียบเรือเพื่อการท่องเที่ยว"/>
    <m/>
    <m/>
    <s v="การท่องเที่ยว"/>
    <n v="50402"/>
    <s v="ด้านการสร้างความสามารถในการแข่งขัน"/>
    <m/>
    <s v="การท่องเที่ยว"/>
    <s v="31 มีนาคม 2563 เวลา 16:05"/>
    <s v="อนุมัติแล้ว"/>
    <n v="1"/>
    <s v="ตุลาคม"/>
    <n v="2562"/>
    <x v="0"/>
    <n v="2563"/>
    <s v="กันยายน 2563"/>
    <n v="9354000"/>
    <n v="9354000"/>
    <s v="สำนักงานการท่องเที่ยวและกีฬาจังหวัดสตูล"/>
    <x v="1"/>
    <x v="1"/>
    <m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s v="กบ0022-63-0003"/>
    <s v="ปรับปรุงท่าเทียบเรือโดยสารท่องเที่ยวคลองจิหลาดเพื่อรองรับการขยายตัวด้านการท่องเที่ยวอันดามัน"/>
    <s v="ปรับปรุงท่าเทียบเรือโดยสารท่องเที่ยวคลองจิหลาดเพื่อรองรับการขยายตัวด้านการท่องเที่ยวอันดามัน"/>
    <m/>
    <m/>
    <s v="การท่องเที่ยว"/>
    <n v="50402"/>
    <s v="ด้านการสร้างความสามารถในการแข่งขัน"/>
    <m/>
    <s v="การท่องเที่ยว"/>
    <s v="10 เมษายน 2563 เวลา 14:29"/>
    <s v="อนุมัติแล้ว"/>
    <n v="1"/>
    <s v="ตุลาคม"/>
    <n v="2562"/>
    <x v="0"/>
    <n v="2563"/>
    <s v="กันยายน 2563"/>
    <n v="37860000"/>
    <n v="37860000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0"/>
    <x v="0"/>
  </r>
  <r>
    <s v="สต02.57-63-0004"/>
    <s v="พัฒนาท่าเทียบเรือเพื่อการท่องเที่ยว"/>
    <s v="พัฒนาท่าเทียบเรือเพื่อการท่องเที่ยว"/>
    <m/>
    <m/>
    <s v="การท่องเที่ยว"/>
    <n v="50402"/>
    <s v="ด้านการสร้างความสามารถในการแข่งขัน"/>
    <m/>
    <s v="การท่องเที่ยว"/>
    <s v="31 มีนาคม 2563 เวลา 16:05"/>
    <s v="อนุมัติแล้ว"/>
    <n v="1"/>
    <s v="ตุลาคม"/>
    <n v="2562"/>
    <x v="0"/>
    <n v="2563"/>
    <s v="กันยายน 2563"/>
    <n v="9354000"/>
    <n v="9354000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0"/>
    <x v="1"/>
  </r>
  <r>
    <m/>
    <m/>
    <m/>
    <m/>
    <m/>
    <m/>
    <m/>
    <m/>
    <m/>
    <m/>
    <m/>
    <m/>
    <m/>
    <m/>
    <m/>
    <x v="1"/>
    <m/>
    <m/>
    <m/>
    <m/>
    <m/>
    <m/>
    <m/>
    <m/>
    <x v="1"/>
    <x v="2"/>
  </r>
  <r>
    <m/>
    <m/>
    <m/>
    <m/>
    <m/>
    <m/>
    <m/>
    <m/>
    <m/>
    <m/>
    <m/>
    <m/>
    <m/>
    <m/>
    <m/>
    <x v="1"/>
    <m/>
    <m/>
    <m/>
    <m/>
    <m/>
    <m/>
    <m/>
    <m/>
    <x v="1"/>
    <x v="3"/>
  </r>
  <r>
    <m/>
    <m/>
    <m/>
    <m/>
    <m/>
    <m/>
    <m/>
    <m/>
    <m/>
    <m/>
    <m/>
    <m/>
    <m/>
    <m/>
    <m/>
    <x v="1"/>
    <m/>
    <m/>
    <m/>
    <m/>
    <m/>
    <m/>
    <m/>
    <m/>
    <x v="1"/>
    <x v="4"/>
  </r>
  <r>
    <m/>
    <m/>
    <m/>
    <m/>
    <m/>
    <m/>
    <m/>
    <m/>
    <m/>
    <m/>
    <m/>
    <m/>
    <m/>
    <m/>
    <m/>
    <x v="1"/>
    <m/>
    <m/>
    <m/>
    <m/>
    <m/>
    <m/>
    <m/>
    <m/>
    <x v="2"/>
    <x v="5"/>
  </r>
  <r>
    <m/>
    <m/>
    <m/>
    <m/>
    <m/>
    <m/>
    <m/>
    <m/>
    <m/>
    <m/>
    <m/>
    <m/>
    <m/>
    <m/>
    <m/>
    <x v="1"/>
    <m/>
    <m/>
    <m/>
    <m/>
    <m/>
    <m/>
    <m/>
    <m/>
    <x v="2"/>
    <x v="6"/>
  </r>
  <r>
    <m/>
    <m/>
    <m/>
    <m/>
    <m/>
    <m/>
    <m/>
    <m/>
    <m/>
    <m/>
    <m/>
    <m/>
    <m/>
    <m/>
    <m/>
    <x v="1"/>
    <m/>
    <m/>
    <m/>
    <m/>
    <m/>
    <m/>
    <m/>
    <m/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D14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3">
        <item x="0"/>
        <item x="1"/>
        <item t="default"/>
      </items>
    </pivotField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2">
    <field x="24"/>
    <field x="25"/>
  </rowFields>
  <rowItems count="12">
    <i>
      <x/>
    </i>
    <i r="1">
      <x/>
    </i>
    <i r="1">
      <x v="1"/>
    </i>
    <i r="1">
      <x v="7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5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6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numFmtId="3" showAll="0"/>
    <pivotField numFmtId="3" showAll="0"/>
    <pivotField showAll="0"/>
    <pivotField axis="axisRow" dataField="1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5">
    <i>
      <x/>
    </i>
    <i r="1">
      <x v="1"/>
    </i>
    <i>
      <x v="1"/>
    </i>
    <i r="1">
      <x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3" sqref="B13"/>
    </sheetView>
  </sheetViews>
  <sheetFormatPr defaultColWidth="8.85546875" defaultRowHeight="21" x14ac:dyDescent="0.35"/>
  <cols>
    <col min="1" max="1" width="8.85546875" style="16"/>
    <col min="2" max="2" width="121.28515625" style="22" customWidth="1"/>
    <col min="3" max="16384" width="8.85546875" style="16"/>
  </cols>
  <sheetData>
    <row r="1" spans="1:18" x14ac:dyDescent="0.25">
      <c r="A1" s="14"/>
      <c r="B1" s="15" t="s">
        <v>61</v>
      </c>
    </row>
    <row r="2" spans="1:18" x14ac:dyDescent="0.35">
      <c r="A2" s="17">
        <v>1</v>
      </c>
      <c r="B2" s="18" t="s">
        <v>62</v>
      </c>
      <c r="C2" s="19"/>
      <c r="D2" s="19"/>
      <c r="E2" s="19"/>
      <c r="F2" s="19"/>
    </row>
    <row r="3" spans="1:18" x14ac:dyDescent="0.25">
      <c r="A3" s="17">
        <v>2</v>
      </c>
      <c r="B3" s="18" t="s">
        <v>63</v>
      </c>
    </row>
    <row r="4" spans="1:18" ht="42" x14ac:dyDescent="0.35">
      <c r="A4" s="17">
        <v>3</v>
      </c>
      <c r="B4" s="20" t="s">
        <v>64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8" x14ac:dyDescent="0.35">
      <c r="A5" s="17">
        <v>4</v>
      </c>
      <c r="B5" s="21" t="s">
        <v>65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8" x14ac:dyDescent="0.35">
      <c r="A6" s="17">
        <v>5</v>
      </c>
      <c r="B6" s="18" t="s">
        <v>66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8" ht="42" x14ac:dyDescent="0.35">
      <c r="A7" s="17">
        <v>6</v>
      </c>
      <c r="B7" s="20" t="s">
        <v>67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8" x14ac:dyDescent="0.25">
      <c r="A8" s="17">
        <v>7</v>
      </c>
      <c r="B8" s="20" t="s">
        <v>68</v>
      </c>
    </row>
    <row r="9" spans="1:18" x14ac:dyDescent="0.35">
      <c r="A9" s="17">
        <v>8</v>
      </c>
      <c r="B9" s="20" t="s">
        <v>69</v>
      </c>
      <c r="C9" s="19"/>
      <c r="D9" s="19"/>
      <c r="E9" s="19"/>
      <c r="F9" s="19"/>
    </row>
    <row r="10" spans="1:18" ht="43.9" customHeight="1" x14ac:dyDescent="0.35">
      <c r="A10" s="17">
        <v>9</v>
      </c>
      <c r="B10" s="20" t="s">
        <v>70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23" sqref="I23"/>
    </sheetView>
  </sheetViews>
  <sheetFormatPr defaultRowHeight="23.25" x14ac:dyDescent="0.35"/>
  <cols>
    <col min="1" max="1" width="39.140625" style="10" bestFit="1" customWidth="1"/>
    <col min="2" max="2" width="20.140625" style="10" bestFit="1" customWidth="1"/>
    <col min="3" max="3" width="9" style="10" bestFit="1" customWidth="1"/>
    <col min="4" max="4" width="14.42578125" style="10" bestFit="1" customWidth="1"/>
    <col min="5" max="16384" width="9.140625" style="10"/>
  </cols>
  <sheetData>
    <row r="1" spans="1:6" x14ac:dyDescent="0.35">
      <c r="A1" s="23" t="s">
        <v>46</v>
      </c>
      <c r="B1" s="23" t="s">
        <v>52</v>
      </c>
      <c r="C1" s="24"/>
      <c r="D1" s="24"/>
    </row>
    <row r="2" spans="1:6" x14ac:dyDescent="0.35">
      <c r="A2" s="23" t="s">
        <v>44</v>
      </c>
      <c r="B2" s="24">
        <v>2563</v>
      </c>
      <c r="C2" s="24" t="s">
        <v>71</v>
      </c>
      <c r="D2" s="24" t="s">
        <v>45</v>
      </c>
      <c r="F2" s="28" t="s">
        <v>72</v>
      </c>
    </row>
    <row r="3" spans="1:6" x14ac:dyDescent="0.35">
      <c r="A3" s="25" t="s">
        <v>47</v>
      </c>
      <c r="B3" s="26">
        <v>2</v>
      </c>
      <c r="C3" s="26"/>
      <c r="D3" s="26">
        <v>2</v>
      </c>
    </row>
    <row r="4" spans="1:6" x14ac:dyDescent="0.35">
      <c r="A4" s="27" t="s">
        <v>48</v>
      </c>
      <c r="B4" s="26">
        <v>1</v>
      </c>
      <c r="C4" s="26"/>
      <c r="D4" s="26">
        <v>1</v>
      </c>
    </row>
    <row r="5" spans="1:6" x14ac:dyDescent="0.35">
      <c r="A5" s="27" t="s">
        <v>49</v>
      </c>
      <c r="B5" s="26">
        <v>1</v>
      </c>
      <c r="C5" s="26"/>
      <c r="D5" s="26">
        <v>1</v>
      </c>
    </row>
    <row r="6" spans="1:6" x14ac:dyDescent="0.35">
      <c r="A6" s="27" t="s">
        <v>60</v>
      </c>
      <c r="B6" s="26"/>
      <c r="C6" s="26"/>
      <c r="D6" s="26"/>
    </row>
    <row r="7" spans="1:6" x14ac:dyDescent="0.35">
      <c r="A7" s="25" t="s">
        <v>53</v>
      </c>
      <c r="B7" s="26"/>
      <c r="C7" s="26"/>
      <c r="D7" s="26"/>
    </row>
    <row r="8" spans="1:6" x14ac:dyDescent="0.35">
      <c r="A8" s="27" t="s">
        <v>54</v>
      </c>
      <c r="B8" s="26"/>
      <c r="C8" s="26"/>
      <c r="D8" s="26"/>
    </row>
    <row r="9" spans="1:6" x14ac:dyDescent="0.35">
      <c r="A9" s="27" t="s">
        <v>55</v>
      </c>
      <c r="B9" s="26"/>
      <c r="C9" s="26"/>
      <c r="D9" s="26"/>
    </row>
    <row r="10" spans="1:6" x14ac:dyDescent="0.35">
      <c r="A10" s="27" t="s">
        <v>56</v>
      </c>
      <c r="B10" s="26"/>
      <c r="C10" s="26"/>
      <c r="D10" s="26"/>
    </row>
    <row r="11" spans="1:6" x14ac:dyDescent="0.35">
      <c r="A11" s="25" t="s">
        <v>57</v>
      </c>
      <c r="B11" s="26"/>
      <c r="C11" s="26"/>
      <c r="D11" s="26"/>
    </row>
    <row r="12" spans="1:6" x14ac:dyDescent="0.35">
      <c r="A12" s="27" t="s">
        <v>58</v>
      </c>
      <c r="B12" s="26"/>
      <c r="C12" s="26"/>
      <c r="D12" s="26"/>
    </row>
    <row r="13" spans="1:6" x14ac:dyDescent="0.35">
      <c r="A13" s="27" t="s">
        <v>59</v>
      </c>
      <c r="B13" s="26"/>
      <c r="C13" s="26"/>
      <c r="D13" s="26"/>
    </row>
    <row r="14" spans="1:6" x14ac:dyDescent="0.35">
      <c r="A14" s="25" t="s">
        <v>45</v>
      </c>
      <c r="B14" s="26">
        <v>2</v>
      </c>
      <c r="C14" s="26"/>
      <c r="D14" s="26">
        <v>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4" sqref="B14"/>
    </sheetView>
  </sheetViews>
  <sheetFormatPr defaultRowHeight="23.25" x14ac:dyDescent="0.35"/>
  <cols>
    <col min="1" max="1" width="56.85546875" style="10" customWidth="1"/>
    <col min="2" max="2" width="41" style="10" bestFit="1" customWidth="1"/>
    <col min="3" max="16384" width="9.140625" style="10"/>
  </cols>
  <sheetData>
    <row r="1" spans="1:2" x14ac:dyDescent="0.35">
      <c r="A1" s="9" t="s">
        <v>44</v>
      </c>
      <c r="B1" s="10" t="s">
        <v>51</v>
      </c>
    </row>
    <row r="2" spans="1:2" x14ac:dyDescent="0.35">
      <c r="A2" s="11" t="s">
        <v>29</v>
      </c>
      <c r="B2" s="12">
        <v>1</v>
      </c>
    </row>
    <row r="3" spans="1:2" x14ac:dyDescent="0.35">
      <c r="A3" s="13" t="s">
        <v>28</v>
      </c>
      <c r="B3" s="12">
        <v>1</v>
      </c>
    </row>
    <row r="4" spans="1:2" x14ac:dyDescent="0.35">
      <c r="A4" s="11" t="s">
        <v>24</v>
      </c>
      <c r="B4" s="12">
        <v>1</v>
      </c>
    </row>
    <row r="5" spans="1:2" x14ac:dyDescent="0.35">
      <c r="A5" s="13" t="s">
        <v>25</v>
      </c>
      <c r="B5" s="12">
        <v>1</v>
      </c>
    </row>
    <row r="6" spans="1:2" x14ac:dyDescent="0.35">
      <c r="A6" s="11" t="s">
        <v>45</v>
      </c>
      <c r="B6" s="12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opLeftCell="D1" workbookViewId="0">
      <selection activeCell="X20" sqref="X20"/>
    </sheetView>
  </sheetViews>
  <sheetFormatPr defaultRowHeight="15" x14ac:dyDescent="0.25"/>
  <cols>
    <col min="1" max="1" width="0" hidden="1" customWidth="1"/>
    <col min="2" max="2" width="18.42578125" customWidth="1"/>
    <col min="3" max="4" width="44.42578125" customWidth="1"/>
    <col min="5" max="16" width="0" hidden="1" customWidth="1"/>
    <col min="18" max="21" width="0" hidden="1" customWidth="1"/>
    <col min="22" max="22" width="4" hidden="1" customWidth="1"/>
    <col min="23" max="24" width="18.28515625" customWidth="1"/>
    <col min="25" max="25" width="13.28515625" customWidth="1"/>
    <col min="26" max="27" width="18.57031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43</v>
      </c>
      <c r="O1" s="2" t="s">
        <v>11</v>
      </c>
      <c r="P1" s="2" t="s">
        <v>41</v>
      </c>
      <c r="Q1" s="2" t="s">
        <v>50</v>
      </c>
      <c r="R1" s="2" t="s">
        <v>42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26</v>
      </c>
      <c r="B2" s="7" t="s">
        <v>32</v>
      </c>
      <c r="C2" s="7" t="s">
        <v>33</v>
      </c>
      <c r="D2" s="8" t="s">
        <v>33</v>
      </c>
      <c r="E2" s="3"/>
      <c r="F2" s="3"/>
      <c r="G2" s="3" t="s">
        <v>21</v>
      </c>
      <c r="H2" s="7">
        <v>50402</v>
      </c>
      <c r="I2" s="3" t="s">
        <v>22</v>
      </c>
      <c r="J2" s="3"/>
      <c r="K2" s="3" t="s">
        <v>21</v>
      </c>
      <c r="L2" s="3" t="s">
        <v>34</v>
      </c>
      <c r="M2" s="3" t="s">
        <v>23</v>
      </c>
      <c r="N2" s="3">
        <v>1</v>
      </c>
      <c r="O2" s="4" t="s">
        <v>40</v>
      </c>
      <c r="P2" s="4">
        <v>2562</v>
      </c>
      <c r="Q2" s="5">
        <v>2563</v>
      </c>
      <c r="R2" s="5">
        <v>2563</v>
      </c>
      <c r="S2" s="4" t="s">
        <v>39</v>
      </c>
      <c r="T2" s="6">
        <v>37860000</v>
      </c>
      <c r="U2" s="6">
        <v>37860000</v>
      </c>
      <c r="V2" s="3" t="s">
        <v>27</v>
      </c>
      <c r="W2" s="3" t="s">
        <v>25</v>
      </c>
      <c r="X2" s="3" t="s">
        <v>24</v>
      </c>
      <c r="Y2" s="7"/>
      <c r="Z2" s="7" t="s">
        <v>47</v>
      </c>
      <c r="AA2" s="7" t="s">
        <v>48</v>
      </c>
    </row>
    <row r="3" spans="1:27" ht="18.75" x14ac:dyDescent="0.3">
      <c r="A3" s="3" t="s">
        <v>30</v>
      </c>
      <c r="B3" s="7" t="s">
        <v>35</v>
      </c>
      <c r="C3" s="7" t="s">
        <v>36</v>
      </c>
      <c r="D3" s="8" t="s">
        <v>36</v>
      </c>
      <c r="E3" s="3"/>
      <c r="F3" s="3"/>
      <c r="G3" s="3" t="s">
        <v>21</v>
      </c>
      <c r="H3" s="7">
        <v>50402</v>
      </c>
      <c r="I3" s="3" t="s">
        <v>22</v>
      </c>
      <c r="J3" s="3"/>
      <c r="K3" s="3" t="s">
        <v>21</v>
      </c>
      <c r="L3" s="3" t="s">
        <v>37</v>
      </c>
      <c r="M3" s="3" t="s">
        <v>23</v>
      </c>
      <c r="N3" s="3">
        <v>1</v>
      </c>
      <c r="O3" s="4" t="s">
        <v>40</v>
      </c>
      <c r="P3" s="4">
        <v>2562</v>
      </c>
      <c r="Q3" s="5">
        <v>2563</v>
      </c>
      <c r="R3" s="5">
        <v>2563</v>
      </c>
      <c r="S3" s="4" t="s">
        <v>39</v>
      </c>
      <c r="T3" s="6">
        <v>9354000</v>
      </c>
      <c r="U3" s="6">
        <v>9354000</v>
      </c>
      <c r="V3" s="3" t="s">
        <v>31</v>
      </c>
      <c r="W3" s="3" t="s">
        <v>28</v>
      </c>
      <c r="X3" s="3" t="s">
        <v>29</v>
      </c>
      <c r="Y3" s="7"/>
      <c r="Z3" s="7" t="s">
        <v>47</v>
      </c>
      <c r="AA3" s="7" t="s">
        <v>49</v>
      </c>
    </row>
    <row r="4" spans="1:27" ht="18.75" x14ac:dyDescent="0.3">
      <c r="Z4" s="3" t="s">
        <v>53</v>
      </c>
      <c r="AA4" s="3" t="s">
        <v>54</v>
      </c>
    </row>
    <row r="5" spans="1:27" ht="18.75" x14ac:dyDescent="0.3">
      <c r="Z5" s="3" t="s">
        <v>53</v>
      </c>
      <c r="AA5" s="3" t="s">
        <v>55</v>
      </c>
    </row>
    <row r="6" spans="1:27" ht="18.75" x14ac:dyDescent="0.3">
      <c r="Z6" s="3" t="s">
        <v>53</v>
      </c>
      <c r="AA6" s="3" t="s">
        <v>56</v>
      </c>
    </row>
    <row r="7" spans="1:27" ht="18.75" x14ac:dyDescent="0.3">
      <c r="Z7" s="3" t="s">
        <v>57</v>
      </c>
      <c r="AA7" s="3" t="s">
        <v>58</v>
      </c>
    </row>
    <row r="8" spans="1:27" ht="18.75" x14ac:dyDescent="0.3">
      <c r="Z8" s="3" t="s">
        <v>57</v>
      </c>
      <c r="AA8" s="3" t="s">
        <v>59</v>
      </c>
    </row>
    <row r="9" spans="1:27" ht="18.75" x14ac:dyDescent="0.3">
      <c r="Z9" s="3" t="s">
        <v>47</v>
      </c>
      <c r="AA9" s="3" t="s">
        <v>60</v>
      </c>
    </row>
  </sheetData>
  <hyperlinks>
    <hyperlink ref="D2" r:id="rId1" display="https://emenscr.nesdc.go.th/viewer/view.html?id=5e007ab642c5ca49af55a6f9&amp;username=moi0022811"/>
    <hyperlink ref="D3" r:id="rId2" display="https://emenscr.nesdc.go.th/viewer/view.html?id=5e16ccb28579f230edc1e466&amp;username=mots9102571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opLeftCell="B1" workbookViewId="0">
      <selection activeCell="E1" sqref="E1:E1048576"/>
    </sheetView>
  </sheetViews>
  <sheetFormatPr defaultRowHeight="15" x14ac:dyDescent="0.25"/>
  <cols>
    <col min="1" max="1" width="0" hidden="1" customWidth="1"/>
    <col min="3" max="3" width="18.42578125" customWidth="1"/>
    <col min="4" max="5" width="44.42578125" customWidth="1"/>
    <col min="6" max="21" width="0" hidden="1" customWidth="1"/>
    <col min="22" max="22" width="4" hidden="1" customWidth="1"/>
    <col min="23" max="24" width="18.28515625" customWidth="1"/>
    <col min="25" max="25" width="13.28515625" customWidth="1"/>
    <col min="26" max="27" width="18.5703125" customWidth="1"/>
  </cols>
  <sheetData>
    <row r="1" spans="1:27" ht="18.75" x14ac:dyDescent="0.25">
      <c r="A1" s="1" t="s">
        <v>0</v>
      </c>
      <c r="B1" s="2" t="s">
        <v>50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38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43</v>
      </c>
      <c r="P1" s="2" t="s">
        <v>11</v>
      </c>
      <c r="Q1" s="2" t="s">
        <v>41</v>
      </c>
      <c r="R1" s="2" t="s">
        <v>42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26</v>
      </c>
      <c r="B2" s="5">
        <v>2563</v>
      </c>
      <c r="C2" s="7" t="s">
        <v>32</v>
      </c>
      <c r="D2" s="7" t="s">
        <v>33</v>
      </c>
      <c r="E2" s="8" t="s">
        <v>33</v>
      </c>
      <c r="F2" s="3"/>
      <c r="G2" s="3"/>
      <c r="H2" s="3" t="s">
        <v>21</v>
      </c>
      <c r="I2" s="7">
        <v>50402</v>
      </c>
      <c r="J2" s="3" t="s">
        <v>22</v>
      </c>
      <c r="K2" s="3"/>
      <c r="L2" s="3" t="s">
        <v>21</v>
      </c>
      <c r="M2" s="3" t="s">
        <v>34</v>
      </c>
      <c r="N2" s="3" t="s">
        <v>23</v>
      </c>
      <c r="O2" s="3">
        <v>1</v>
      </c>
      <c r="P2" s="4" t="s">
        <v>40</v>
      </c>
      <c r="Q2" s="4">
        <v>2562</v>
      </c>
      <c r="R2" s="5">
        <v>2563</v>
      </c>
      <c r="S2" s="4" t="s">
        <v>39</v>
      </c>
      <c r="T2" s="6">
        <v>37860000</v>
      </c>
      <c r="U2" s="6">
        <v>37860000</v>
      </c>
      <c r="V2" s="3" t="s">
        <v>27</v>
      </c>
      <c r="W2" s="3" t="s">
        <v>25</v>
      </c>
      <c r="X2" s="3" t="s">
        <v>24</v>
      </c>
      <c r="Y2" s="7"/>
      <c r="Z2" s="7" t="s">
        <v>47</v>
      </c>
      <c r="AA2" s="7" t="s">
        <v>48</v>
      </c>
    </row>
    <row r="3" spans="1:27" ht="18.75" x14ac:dyDescent="0.3">
      <c r="A3" s="3" t="s">
        <v>30</v>
      </c>
      <c r="B3" s="5">
        <v>2563</v>
      </c>
      <c r="C3" s="7" t="s">
        <v>35</v>
      </c>
      <c r="D3" s="7" t="s">
        <v>36</v>
      </c>
      <c r="E3" s="8" t="s">
        <v>36</v>
      </c>
      <c r="F3" s="3"/>
      <c r="G3" s="3"/>
      <c r="H3" s="3" t="s">
        <v>21</v>
      </c>
      <c r="I3" s="7">
        <v>50402</v>
      </c>
      <c r="J3" s="3" t="s">
        <v>22</v>
      </c>
      <c r="K3" s="3"/>
      <c r="L3" s="3" t="s">
        <v>21</v>
      </c>
      <c r="M3" s="3" t="s">
        <v>37</v>
      </c>
      <c r="N3" s="3" t="s">
        <v>23</v>
      </c>
      <c r="O3" s="3">
        <v>1</v>
      </c>
      <c r="P3" s="4" t="s">
        <v>40</v>
      </c>
      <c r="Q3" s="4">
        <v>2562</v>
      </c>
      <c r="R3" s="5">
        <v>2563</v>
      </c>
      <c r="S3" s="4" t="s">
        <v>39</v>
      </c>
      <c r="T3" s="6">
        <v>9354000</v>
      </c>
      <c r="U3" s="6">
        <v>9354000</v>
      </c>
      <c r="V3" s="3" t="s">
        <v>31</v>
      </c>
      <c r="W3" s="3" t="s">
        <v>28</v>
      </c>
      <c r="X3" s="3" t="s">
        <v>29</v>
      </c>
      <c r="Y3" s="7"/>
      <c r="Z3" s="7" t="s">
        <v>47</v>
      </c>
      <c r="AA3" s="7" t="s">
        <v>49</v>
      </c>
    </row>
  </sheetData>
  <autoFilter ref="A1:AB1">
    <sortState ref="A2:AB3">
      <sortCondition ref="B1"/>
    </sortState>
  </autoFilter>
  <hyperlinks>
    <hyperlink ref="E2" r:id="rId1" display="https://emenscr.nesdc.go.th/viewer/view.html?id=5e007ab642c5ca49af55a6f9&amp;username=moi0022811"/>
    <hyperlink ref="E3" r:id="rId2" display="https://emenscr.nesdc.go.th/viewer/view.html?id=5e16ccb28579f230edc1e466&amp;username=mots910257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opLeftCell="B1" workbookViewId="0">
      <selection activeCell="D15" sqref="D15"/>
    </sheetView>
  </sheetViews>
  <sheetFormatPr defaultRowHeight="15" x14ac:dyDescent="0.25"/>
  <cols>
    <col min="1" max="1" width="0" hidden="1" customWidth="1"/>
    <col min="2" max="3" width="18.5703125" customWidth="1"/>
    <col min="4" max="4" width="18.42578125" customWidth="1"/>
    <col min="5" max="6" width="44.42578125" customWidth="1"/>
    <col min="7" max="18" width="0" hidden="1" customWidth="1"/>
    <col min="20" max="23" width="0" hidden="1" customWidth="1"/>
    <col min="24" max="24" width="4" hidden="1" customWidth="1"/>
    <col min="25" max="26" width="18.28515625" customWidth="1"/>
    <col min="27" max="27" width="13.285156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38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43</v>
      </c>
      <c r="Q1" s="2" t="s">
        <v>11</v>
      </c>
      <c r="R1" s="2" t="s">
        <v>41</v>
      </c>
      <c r="S1" s="2" t="s">
        <v>50</v>
      </c>
      <c r="T1" s="2" t="s">
        <v>42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26</v>
      </c>
      <c r="B2" s="7" t="s">
        <v>47</v>
      </c>
      <c r="C2" s="7" t="s">
        <v>48</v>
      </c>
      <c r="D2" s="7" t="s">
        <v>32</v>
      </c>
      <c r="E2" s="7" t="s">
        <v>33</v>
      </c>
      <c r="F2" s="8" t="s">
        <v>33</v>
      </c>
      <c r="G2" s="3"/>
      <c r="H2" s="3"/>
      <c r="I2" s="3" t="s">
        <v>21</v>
      </c>
      <c r="J2" s="7">
        <v>50402</v>
      </c>
      <c r="K2" s="3" t="s">
        <v>22</v>
      </c>
      <c r="L2" s="3"/>
      <c r="M2" s="3" t="s">
        <v>21</v>
      </c>
      <c r="N2" s="3" t="s">
        <v>34</v>
      </c>
      <c r="O2" s="3" t="s">
        <v>23</v>
      </c>
      <c r="P2" s="3">
        <v>1</v>
      </c>
      <c r="Q2" s="4" t="s">
        <v>40</v>
      </c>
      <c r="R2" s="4">
        <v>2562</v>
      </c>
      <c r="S2" s="5">
        <v>2563</v>
      </c>
      <c r="T2" s="5">
        <v>2563</v>
      </c>
      <c r="U2" s="4" t="s">
        <v>39</v>
      </c>
      <c r="V2" s="6">
        <v>37860000</v>
      </c>
      <c r="W2" s="6">
        <v>37860000</v>
      </c>
      <c r="X2" s="3" t="s">
        <v>27</v>
      </c>
      <c r="Y2" s="3" t="s">
        <v>25</v>
      </c>
      <c r="Z2" s="3" t="s">
        <v>24</v>
      </c>
      <c r="AA2" s="7"/>
    </row>
    <row r="3" spans="1:27" ht="18.75" x14ac:dyDescent="0.3">
      <c r="A3" s="3" t="s">
        <v>30</v>
      </c>
      <c r="B3" s="7" t="s">
        <v>47</v>
      </c>
      <c r="C3" s="7" t="s">
        <v>49</v>
      </c>
      <c r="D3" s="7" t="s">
        <v>35</v>
      </c>
      <c r="E3" s="7" t="s">
        <v>36</v>
      </c>
      <c r="F3" s="8" t="s">
        <v>36</v>
      </c>
      <c r="G3" s="3"/>
      <c r="H3" s="3"/>
      <c r="I3" s="3" t="s">
        <v>21</v>
      </c>
      <c r="J3" s="7">
        <v>50402</v>
      </c>
      <c r="K3" s="3" t="s">
        <v>22</v>
      </c>
      <c r="L3" s="3"/>
      <c r="M3" s="3" t="s">
        <v>21</v>
      </c>
      <c r="N3" s="3" t="s">
        <v>37</v>
      </c>
      <c r="O3" s="3" t="s">
        <v>23</v>
      </c>
      <c r="P3" s="3">
        <v>1</v>
      </c>
      <c r="Q3" s="4" t="s">
        <v>40</v>
      </c>
      <c r="R3" s="4">
        <v>2562</v>
      </c>
      <c r="S3" s="5">
        <v>2563</v>
      </c>
      <c r="T3" s="5">
        <v>2563</v>
      </c>
      <c r="U3" s="4" t="s">
        <v>39</v>
      </c>
      <c r="V3" s="6">
        <v>9354000</v>
      </c>
      <c r="W3" s="6">
        <v>9354000</v>
      </c>
      <c r="X3" s="3" t="s">
        <v>31</v>
      </c>
      <c r="Y3" s="3" t="s">
        <v>28</v>
      </c>
      <c r="Z3" s="3" t="s">
        <v>29</v>
      </c>
      <c r="AA3" s="7"/>
    </row>
  </sheetData>
  <autoFilter ref="A1:AC1">
    <sortState ref="A2:AC3">
      <sortCondition ref="B1"/>
    </sortState>
  </autoFilter>
  <hyperlinks>
    <hyperlink ref="F2" r:id="rId1" display="https://emenscr.nesdc.go.th/viewer/view.html?id=5e007ab642c5ca49af55a6f9&amp;username=moi0022811"/>
    <hyperlink ref="F3" r:id="rId2" display="https://emenscr.nesdc.go.th/viewer/view.html?id=5e16ccb28579f230edc1e466&amp;username=mots910257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defaultRowHeight="15" x14ac:dyDescent="0.25"/>
  <cols>
    <col min="1" max="1" width="76.28515625" customWidth="1"/>
  </cols>
  <sheetData>
    <row r="1" spans="1:1" ht="18.75" x14ac:dyDescent="0.25">
      <c r="A1" s="1" t="s">
        <v>2</v>
      </c>
    </row>
    <row r="2" spans="1:1" ht="18.75" x14ac:dyDescent="0.25">
      <c r="A2" s="8" t="s">
        <v>33</v>
      </c>
    </row>
    <row r="3" spans="1:1" ht="18.75" x14ac:dyDescent="0.25">
      <c r="A3" s="8" t="s">
        <v>36</v>
      </c>
    </row>
  </sheetData>
  <hyperlinks>
    <hyperlink ref="A2" r:id="rId1" display="https://emenscr.nesdc.go.th/viewer/view.html?id=5e007ab642c5ca49af55a6f9&amp;username=moi0022811"/>
    <hyperlink ref="A3" r:id="rId2" display="https://emenscr.nesdc.go.th/viewer/view.html?id=5e16ccb28579f230edc1e466&amp;username=mots910257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2021-06-30T07:00:23Z</dcterms:modified>
</cp:coreProperties>
</file>