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1 ความมั่นคง\"/>
    </mc:Choice>
  </mc:AlternateContent>
  <xr:revisionPtr revIDLastSave="0" documentId="13_ncr:1_{E00AE9C7-C8AD-493D-B227-1ABA678809EE}" xr6:coauthVersionLast="36" xr6:coauthVersionMax="36" xr10:uidLastSave="{00000000-0000-0000-0000-000000000000}"/>
  <bookViews>
    <workbookView xWindow="0" yWindow="0" windowWidth="19200" windowHeight="6990" tabRatio="500" xr2:uid="{00000000-000D-0000-FFFF-FFFF00000000}"/>
  </bookViews>
  <sheets>
    <sheet name="1.นำไปใช้" sheetId="9" r:id="rId1"/>
    <sheet name="2.Pivot vc" sheetId="4" r:id="rId2"/>
    <sheet name="3.Pivot หน่วยงาน" sheetId="5" r:id="rId3"/>
    <sheet name="4.รวม" sheetId="1" r:id="rId4"/>
    <sheet name="5.เรียงปี" sheetId="6" r:id="rId5"/>
    <sheet name="6.เรียง vc" sheetId="8" r:id="rId6"/>
    <sheet name="7. Back up ลิงค์โครงการ" sheetId="3" r:id="rId7"/>
  </sheets>
  <definedNames>
    <definedName name="_xlnm._FilterDatabase" localSheetId="3" hidden="1">'4.รวม'!$A$1:$AJ$70</definedName>
    <definedName name="_xlnm._FilterDatabase" localSheetId="4" hidden="1">'5.เรียงปี'!$A$1:$AJ$70</definedName>
    <definedName name="_xlnm._FilterDatabase" localSheetId="5" hidden="1">'6.เรียง vc'!$A$1:$AJ$70</definedName>
  </definedNames>
  <calcPr calcId="191029"/>
  <pivotCaches>
    <pivotCache cacheId="0" r:id="rId8"/>
  </pivotCaches>
</workbook>
</file>

<file path=xl/calcChain.xml><?xml version="1.0" encoding="utf-8"?>
<calcChain xmlns="http://schemas.openxmlformats.org/spreadsheetml/2006/main">
  <c r="A70" i="8" l="1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65" i="6"/>
  <c r="A64" i="6"/>
  <c r="A63" i="6"/>
  <c r="A62" i="6"/>
  <c r="A61" i="6"/>
  <c r="A60" i="6"/>
  <c r="A59" i="6"/>
  <c r="A50" i="6"/>
  <c r="A49" i="6"/>
  <c r="A48" i="6"/>
  <c r="A47" i="6"/>
  <c r="A46" i="6"/>
  <c r="A45" i="6"/>
  <c r="A44" i="6"/>
  <c r="A58" i="6"/>
  <c r="A43" i="6"/>
  <c r="A70" i="6"/>
  <c r="A69" i="6"/>
  <c r="A68" i="6"/>
  <c r="A57" i="6"/>
  <c r="A56" i="6"/>
  <c r="A55" i="6"/>
  <c r="A42" i="6"/>
  <c r="A10" i="6"/>
  <c r="A9" i="6"/>
  <c r="A54" i="6"/>
  <c r="A67" i="6"/>
  <c r="A41" i="6"/>
  <c r="A53" i="6"/>
  <c r="A66" i="6"/>
  <c r="A40" i="6"/>
  <c r="A52" i="6"/>
  <c r="A39" i="6"/>
  <c r="A38" i="6"/>
  <c r="A37" i="6"/>
  <c r="A8" i="6"/>
  <c r="A7" i="6"/>
  <c r="A6" i="6"/>
  <c r="A51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5" i="6"/>
  <c r="A4" i="6"/>
  <c r="A3" i="6"/>
  <c r="A2" i="6"/>
  <c r="A11" i="6"/>
  <c r="A7" i="1" l="1"/>
  <c r="A9" i="1"/>
  <c r="A15" i="1"/>
  <c r="A17" i="1"/>
  <c r="A23" i="1"/>
  <c r="A25" i="1"/>
  <c r="A31" i="1"/>
  <c r="A33" i="1"/>
  <c r="A39" i="1"/>
  <c r="A41" i="1"/>
  <c r="A65" i="1"/>
  <c r="A2" i="1"/>
  <c r="B3" i="3"/>
  <c r="A3" i="1" s="1"/>
  <c r="B4" i="3"/>
  <c r="A4" i="1" s="1"/>
  <c r="B5" i="3"/>
  <c r="A5" i="1" s="1"/>
  <c r="B6" i="3"/>
  <c r="A6" i="1" s="1"/>
  <c r="B7" i="3"/>
  <c r="B8" i="3"/>
  <c r="A8" i="1" s="1"/>
  <c r="B9" i="3"/>
  <c r="B10" i="3"/>
  <c r="A10" i="1" s="1"/>
  <c r="B11" i="3"/>
  <c r="A11" i="1" s="1"/>
  <c r="B12" i="3"/>
  <c r="A12" i="1" s="1"/>
  <c r="B13" i="3"/>
  <c r="A13" i="1" s="1"/>
  <c r="B14" i="3"/>
  <c r="A14" i="1" s="1"/>
  <c r="B15" i="3"/>
  <c r="B16" i="3"/>
  <c r="A16" i="1" s="1"/>
  <c r="B17" i="3"/>
  <c r="B18" i="3"/>
  <c r="A18" i="1" s="1"/>
  <c r="B19" i="3"/>
  <c r="A19" i="1" s="1"/>
  <c r="B20" i="3"/>
  <c r="A20" i="1" s="1"/>
  <c r="B21" i="3"/>
  <c r="A21" i="1" s="1"/>
  <c r="B22" i="3"/>
  <c r="A22" i="1" s="1"/>
  <c r="B23" i="3"/>
  <c r="B24" i="3"/>
  <c r="A24" i="1" s="1"/>
  <c r="B25" i="3"/>
  <c r="B26" i="3"/>
  <c r="A26" i="1" s="1"/>
  <c r="B27" i="3"/>
  <c r="A27" i="1" s="1"/>
  <c r="B28" i="3"/>
  <c r="A28" i="1" s="1"/>
  <c r="B29" i="3"/>
  <c r="A29" i="1" s="1"/>
  <c r="B30" i="3"/>
  <c r="A30" i="1" s="1"/>
  <c r="B31" i="3"/>
  <c r="B32" i="3"/>
  <c r="A32" i="1" s="1"/>
  <c r="B33" i="3"/>
  <c r="B34" i="3"/>
  <c r="A34" i="1" s="1"/>
  <c r="B35" i="3"/>
  <c r="A35" i="1" s="1"/>
  <c r="B36" i="3"/>
  <c r="A36" i="1" s="1"/>
  <c r="B37" i="3"/>
  <c r="A37" i="1" s="1"/>
  <c r="B38" i="3"/>
  <c r="A38" i="1" s="1"/>
  <c r="B39" i="3"/>
  <c r="B40" i="3"/>
  <c r="A40" i="1" s="1"/>
  <c r="B41" i="3"/>
  <c r="B42" i="3"/>
  <c r="A42" i="1" s="1"/>
  <c r="B43" i="3"/>
  <c r="A43" i="1" s="1"/>
  <c r="B44" i="3"/>
  <c r="A44" i="1" s="1"/>
  <c r="B45" i="3"/>
  <c r="A45" i="1" s="1"/>
  <c r="B46" i="3"/>
  <c r="A46" i="1" s="1"/>
  <c r="B47" i="3"/>
  <c r="B48" i="3"/>
  <c r="A48" i="1" s="1"/>
  <c r="B49" i="3"/>
  <c r="B50" i="3"/>
  <c r="A47" i="1" s="1"/>
  <c r="B51" i="3"/>
  <c r="A51" i="1" s="1"/>
  <c r="B52" i="3"/>
  <c r="A49" i="1" s="1"/>
  <c r="B53" i="3"/>
  <c r="A53" i="1" s="1"/>
  <c r="B54" i="3"/>
  <c r="A54" i="1" s="1"/>
  <c r="B55" i="3"/>
  <c r="B56" i="3"/>
  <c r="A56" i="1" s="1"/>
  <c r="B57" i="3"/>
  <c r="B58" i="3"/>
  <c r="A58" i="1" s="1"/>
  <c r="B59" i="3"/>
  <c r="A59" i="1" s="1"/>
  <c r="B60" i="3"/>
  <c r="A60" i="1" s="1"/>
  <c r="B61" i="3"/>
  <c r="A61" i="1" s="1"/>
  <c r="B62" i="3"/>
  <c r="A62" i="1" s="1"/>
  <c r="B63" i="3"/>
  <c r="B64" i="3"/>
  <c r="A64" i="1" s="1"/>
  <c r="B65" i="3"/>
  <c r="B66" i="3"/>
  <c r="A63" i="1" s="1"/>
  <c r="B67" i="3"/>
  <c r="A67" i="1" s="1"/>
  <c r="B68" i="3"/>
  <c r="A68" i="1" s="1"/>
  <c r="B69" i="3"/>
  <c r="A69" i="1" s="1"/>
  <c r="B70" i="3"/>
  <c r="A70" i="1" s="1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2" i="3"/>
  <c r="A55" i="1" l="1"/>
  <c r="A66" i="1"/>
  <c r="A50" i="1"/>
  <c r="A57" i="1"/>
  <c r="A52" i="1"/>
</calcChain>
</file>

<file path=xl/sharedStrings.xml><?xml version="1.0" encoding="utf-8"?>
<sst xmlns="http://schemas.openxmlformats.org/spreadsheetml/2006/main" count="2330" uniqueCount="390">
  <si>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</si>
  <si>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</si>
  <si>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</si>
  <si>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</si>
  <si>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</si>
  <si>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</si>
  <si>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</si>
  <si>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</si>
  <si>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</si>
  <si>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การแสวงหาเครือข่ายความร่วมมือเพื่อจัดการความเสี่ยงที่เผชิญอยู่</t>
  </si>
  <si>
    <t>อนุมัติแล้ว</t>
  </si>
  <si>
    <t>ตุลาคม 2562</t>
  </si>
  <si>
    <t>กันยายน 2563</t>
  </si>
  <si>
    <t>ฝ่ายกฎหมาย</t>
  </si>
  <si>
    <t>ธนาคารแห่งประเทศไทย</t>
  </si>
  <si>
    <t>หน่วยงานอื่นๆ</t>
  </si>
  <si>
    <t>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กับหน่วยตำรวจของประเทศเพื่อนบ้าน</t>
  </si>
  <si>
    <t>มกราคม 2561</t>
  </si>
  <si>
    <t>กันยายน 2565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</si>
  <si>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</si>
  <si>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</si>
  <si>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</si>
  <si>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การกำกับตรวจสอบให้ครอบคลุมทุกกลุ่มผู้มีหน้าที่รายงานอย่างเหมาะสมกับความเสี่ยง</t>
  </si>
  <si>
    <t>ตุลาคม 2561</t>
  </si>
  <si>
    <t>กันยายน 2562</t>
  </si>
  <si>
    <t>กองความร่วมมือระหว่างประเทศ</t>
  </si>
  <si>
    <t>สำนักงานป้องกันและปราบปรามการฟอกเงิน</t>
  </si>
  <si>
    <t>การจัดทำฐานข้อมูลรายชื่อบุคคลที่มีสถานภาพทางการเมือง(PoliticallyExposedPersons:PEPs)</t>
  </si>
  <si>
    <t>การส่งเสริมความรู้ความเข้าใจเกี่ยวกับความเสี่ยงและการปฏิบัติตามกฎระเบียบ/มาตรการในการป้องกันไม่ให้องค์กรไม่แสวงหากำไรถูกใช้เป็นช่องทางในการฟอกเงินฯ</t>
  </si>
  <si>
    <t>โครงการขับเคลื่อนและติดตามการปฏิบัติตามมาตรฐานสากล</t>
  </si>
  <si>
    <t>โครงการประเมินความเสี่ยงอาชญากรรมมูลฐาน</t>
  </si>
  <si>
    <t>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t>
  </si>
  <si>
    <t>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</t>
  </si>
  <si>
    <t>โครงการส่งเสริมความรู้ความเข้าใจแบบมุ่งเป้าโดยพิจารณาจากผลการประเมินความเสี่ยง</t>
  </si>
  <si>
    <t>โครงการพัฒนาระบบกำกับตรวจสอบองค์กรไม่แสวงหากำไร/นิติบุคคลให้สอดคล้องกับความเสี่ยง</t>
  </si>
  <si>
    <t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</t>
  </si>
  <si>
    <t>โครงการส่งเสริมความโปร่งใสในการดำเนินงานขององค์กรไม่แสวงหากำไร/นิติบุคคล</t>
  </si>
  <si>
    <t>โครงการแผนงานยกระดับงานด้านข่าวกรองทางการเงินเพื่อรองรับการดำเนินงานตามมาตรฐานสากล</t>
  </si>
  <si>
    <t>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</si>
  <si>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ยาเสพติด</t>
  </si>
  <si>
    <t>โครงการการบูรณาการด้านการสืบสวนสอบสวนคดีอาญาฟอกเงินกับหน่วยงานที่เกี่ยวข้อง</t>
  </si>
  <si>
    <t>โครงการสนับสนุนการจับกุมผู้กระทำความผิดอาญาฐานฟอกเงิน</t>
  </si>
  <si>
    <t>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</t>
  </si>
  <si>
    <t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</t>
  </si>
  <si>
    <t>โครงการการบูรณาการการปฏิบัติงานร่วมกับหน่วยงานที่เกี่ยวข้อง</t>
  </si>
  <si>
    <t>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</t>
  </si>
  <si>
    <t>โครงการประสานความร่วมมือเชิงรุกและการตอบสนองข้อมูลด้านการกำกับตรวจสอบ</t>
  </si>
  <si>
    <t>โครงการการแก้ไขเพิ่มเติมปรับปรุงบทบัญญัติกฎหมายที่เกี่ยวข้องให้สอดคล้องกับมาตรฐานสากลและสถานการณ์ปัจจุบัน</t>
  </si>
  <si>
    <t>โครงการกำหนดอำนาจหน้าที่ให้มีหน่วยงานที่รับผิดชอบโดยตรงด้านการดำเนินคดีอาญาฟอกเงินและคดีอาญาสนับสนุนทางการเงินแก่การก่อการร้าย</t>
  </si>
  <si>
    <t>โครงการพัฒนาขีดความสามารถของบุคลากรทุกด้าน</t>
  </si>
  <si>
    <t>โครงการพัฒนาระบบจัดเก็บข้อมูลด้านAML/CFT</t>
  </si>
  <si>
    <t>โครงการพัฒนาระบบฐานข้อมูลที่จำเป็นต่อการปฏิบัติงาน</t>
  </si>
  <si>
    <t>โครงการพัฒนาระบบการกำกับติดตามและการรายงานผลการดำเนินงานของหน่วยงานที่เกี่ยวข้อง</t>
  </si>
  <si>
    <t>โครงการใช้เทคโนโลยีด้านการกำกับดูแล(RegTech)เพื่อกำกับดูแลผู้มีหน้าที่รายงานที่ใช้เทคโนโลยีทางการเงิน(FinTech)</t>
  </si>
  <si>
    <t>ตุลาคม 2563</t>
  </si>
  <si>
    <t>กันยายน 2564</t>
  </si>
  <si>
    <t>010402V02</t>
  </si>
  <si>
    <t>010402F0203</t>
  </si>
  <si>
    <t>ยุทธศาสตร์ต่อประชาคมการเมืองและความมั่นคงอาเซียนพ.ศ.2559-2564</t>
  </si>
  <si>
    <t>กองความมั่นคงระหว่างประเทศ</t>
  </si>
  <si>
    <t>สำนักงานสภาความมั่นคงแห่งชาติ</t>
  </si>
  <si>
    <t>สำนักนายกรัฐมนตรี</t>
  </si>
  <si>
    <t>ความร่วมมือด้านความมั่นคงระหว่างประเทศ(JWGไทย-อินเดีย)</t>
  </si>
  <si>
    <t>สำนักยุทธศาสตร์ความมั่นคงเกี่ยวกับภัยคุกคามข้ามชาติ</t>
  </si>
  <si>
    <t>ความร่วมมือด้านความมั่นคงระหว่างประเทศ(JWGไทย-มาเลเซีย)</t>
  </si>
  <si>
    <t>โครงการเยาวชนนานาชาติเรียนรู้หลักปรัชญาของเศรษฐกิจพอเพียงสืบสานตามรอยพระยุคลบาท</t>
  </si>
  <si>
    <t>สำนักแผนงานและกิจการพิเศษ</t>
  </si>
  <si>
    <t>สำนักงานปลัดสำนักนายกรัฐมนตรี</t>
  </si>
  <si>
    <t>กองความมั่นคงเกี่ยวกับภัยคุกคามข้ามชาติ</t>
  </si>
  <si>
    <t>ความร่วมมือด้านความมั่นคงระหว่างประเทศ(BIMSTEC)</t>
  </si>
  <si>
    <t>โครงการเสริมสร้างวความสัมพันธ์อันดีกับประเทศเพื่อนบ้านตลอดแนวชายแดน</t>
  </si>
  <si>
    <t>บึงกาฬ</t>
  </si>
  <si>
    <t>จังหวัดและกลุ่มจังหวัด</t>
  </si>
  <si>
    <t>010402F0204</t>
  </si>
  <si>
    <t>โครงการความร่วมมือภายใต้กรอบอาเซียน</t>
  </si>
  <si>
    <t>สำนักประสานความร่วมมือระหว่างประเทศ</t>
  </si>
  <si>
    <t>สำนักงานปลัดกระทรวงแรงงาน</t>
  </si>
  <si>
    <t>กระทรวงแรงงาน</t>
  </si>
  <si>
    <t>การหารือระดับไตภาคีระดับภูมิภาคอาเซียนเพื่อรองรับผลกระทบจากงานที่จะเปลี่ยนไปในอนาคต(FutureofWork)ต่อกลุ่มผู้ด้อยโอกาสโดยเฉพาะผู้พิการ</t>
  </si>
  <si>
    <t>ตุลาคม 2564</t>
  </si>
  <si>
    <t>กองยุทธศาสตร์และแผนงาน</t>
  </si>
  <si>
    <t>project65</t>
  </si>
  <si>
    <t>การจัดประชุมระดับสูงด้านแรงงานระหว่างไทยกับสหภาพยุโรป</t>
  </si>
  <si>
    <t>มกราคม 2564</t>
  </si>
  <si>
    <t>โครงการเสริมสร้างความร่วมมือทางวิชาการเพื่อการพัฒนานวัตกรรมด้านการป้องกันบำบัดรักษาและฟื้นฟูสมรรถภาพผู้ติดยาและสารเสพติดระหว่างโรงพยาบาลธัญญารักษ์ปัตตานีเครือข่ายประเทศอาเซียนบวกสาม</t>
  </si>
  <si>
    <t>กรมการแพทย์</t>
  </si>
  <si>
    <t>กระทรวงสาธารณสุข</t>
  </si>
  <si>
    <t>โครงการพัฒนาความร่วมมือแลกเปลี่ยนด้านวิชาการสาขาออร์โธปิดิกส์สู่ประชาคมอาเซียนสำหรับแพทย์ประจำบ้านแบบยั่งยืน</t>
  </si>
  <si>
    <t>โครงการพัฒนาความร่วมมือดูงานแลกเปลี่ยนประสบการณ์ด้านวิชาการต่อยอดด้านออร์โธปิดิกส์สู่ประชาคมอาเซียน(สิงค์โปร์)</t>
  </si>
  <si>
    <t>โครงการพัฒนาแลกเปลี่ยนทางวิชาการออร์โธปิดิกส์สู่ประชาคมอาเซียนบวก3ณOsakaUniversity</t>
  </si>
  <si>
    <t>โครงการสร้างความร่วมมือและส่งเสริมวิชาการด้านโรคระบบประสาทแก่ประชาคมอาเซียน</t>
  </si>
  <si>
    <t>โครงการการแลกเปลี่ยนทางวิชาการด้านการฟื้นฟูสมรรถภาพภายใต้หนังสือข้อตกลงระหว่างสถาบันสิรินธรเพื่อการฟื้นฟูฯและมหาวิทยาลัยมลายา</t>
  </si>
  <si>
    <t>มกราคม 2562</t>
  </si>
  <si>
    <t>พฤษภาคม 2562</t>
  </si>
  <si>
    <t>โครงการพัฒนาความร่วมมือและแลกเปลี่ยนทางวิชาการด้านการฟื้นฟูสมรรถภาพณกลุ่มประเทศอาเซียนบวกสาม</t>
  </si>
  <si>
    <t>ธันวาคม 2561</t>
  </si>
  <si>
    <t>โครงการPalliativeCareTrainingforInternationalNurse</t>
  </si>
  <si>
    <t>โครงการพัฒนาเครือข่ายบุคลากรทางการแพทย์นานาชาติด้านโรคระบบประสาท</t>
  </si>
  <si>
    <t>โครงการอบรมเชิงปฏิบัติการด้านการฟื้นฟูสมรรถภาพด้านการพูดสู่การเป็นศูนย์กลางด้านการพูดในอาเซียน</t>
  </si>
  <si>
    <t>กุมภาพันธ์ 2562</t>
  </si>
  <si>
    <t>มีนาคม 2562</t>
  </si>
  <si>
    <t>โครงการการอบรมระยะสั้นระดับนานาชาติด้านกายภาพบำบัดในผู้ป่วยโรคหลอดเลือดสมอง</t>
  </si>
  <si>
    <t>โครงการอบรมเชิงปฏิบัติการหลักสูตรนานาชาติการฟื้นฟูสมรรถภาพด้านกิจกรรมบำบัดเบื้องต้นสู่การเป็นศูนย์กลางด้านการฟื้นฟูสมรรถภาพทางการแพทย์ในอาเซียนรุ่นที่4ประจำปีงบประมาณ2652</t>
  </si>
  <si>
    <t>โครงการเครือข่ายความร่วมมือเพื่อความมั่นคงด้านวัคซีนระหว่างประเทศ2564</t>
  </si>
  <si>
    <t>สำนักนโยบายและยุทธศาสตร์</t>
  </si>
  <si>
    <t>สถาบันวัคซีนแห่งชาติ</t>
  </si>
  <si>
    <t>ความร่วมมือเพื่อความมั่นคงด้านวัคซีนระหว่างประเทศ2563</t>
  </si>
  <si>
    <t>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</t>
  </si>
  <si>
    <t>สำนักยุทธศาสตร์การแพทย์</t>
  </si>
  <si>
    <t>กิจกรรมวันสำคัญของชาติศาสนาพระมหากษัตริย์ประจำปีงบประมาณพ.ศ.2564</t>
  </si>
  <si>
    <t>สำนักงานปลัดกระทรวงศึกษาธิการ</t>
  </si>
  <si>
    <t>กระทรวงศึกษาธิการ</t>
  </si>
  <si>
    <t>ขับเคลื่อนยุทธศาสตร์การพัฒนาการศึกษาสู่การปฏิบัติระดับภาคเหนือตอนล่าง2</t>
  </si>
  <si>
    <t>สำนักงานศึกษาธิการภาค18(จังหวัดนครสวรรค์)</t>
  </si>
  <si>
    <t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t>
  </si>
  <si>
    <t>สำนักนโยบายและแผนการอาชีวศึกษา</t>
  </si>
  <si>
    <t>สำนักงานคณะกรรมการการอาชีวศึกษา</t>
  </si>
  <si>
    <t>โครงการเสริมสร้างความร่วมมือด้านการศึกษาระหว่างประเทศเพื่อความมั่นคง</t>
  </si>
  <si>
    <t>ศูนย์ประสานงานและบริหารการศึกษาจังหวัดชายแดนภาคใต้</t>
  </si>
  <si>
    <t>โครงการเงินอุดหนุนค่าบำรุงสมาชิกวิทยาลัยนักบริหารการศึกษาช่างเทคนิคแผนโคลัมโบ</t>
  </si>
  <si>
    <t>โครงการพัฒนาความร่วมมือเพื่อพัฒนาอาชีวศึกษาไทยกับต่างประเทศ</t>
  </si>
  <si>
    <t>โครงการการพัฒนาความร่วมมือและความเชื่อมโยงด้านศิลปวัฒนธรรมของอาเซียน</t>
  </si>
  <si>
    <t>สำนักงานปลัดกระทรวงวัฒนธรรม</t>
  </si>
  <si>
    <t>กระทรวงวัฒนธรรม</t>
  </si>
  <si>
    <t>โครงการ“โครงการศูนย์วัฒนธรรมอาเซียน”</t>
  </si>
  <si>
    <t>โครงการการพัฒนาความร่วมมือและความสัมพันธ์ทางวัฒนธรรมกับต่างประเทศ</t>
  </si>
  <si>
    <t>โครงการพัฒนาบุคลากรกรมส่งเสริมการปกครองท้องถิ่นในการปฏิบัติราชการบนหลักปรัชญาของเศรษฐกิจพอเพียง</t>
  </si>
  <si>
    <t>ตุลาคม 2560</t>
  </si>
  <si>
    <t>กระทรวงมหาดไทย</t>
  </si>
  <si>
    <t>ขับเคลื่อนความสัมพันธ์ระหว่างประเทศ</t>
  </si>
  <si>
    <t>กองการต่างประเทศ</t>
  </si>
  <si>
    <t>สำนักงานปลัดกระทรวงมหาดไทย</t>
  </si>
  <si>
    <t>โครงการเตรียมความพร้อมการเรียนภาษาไทยเบื้องต้นสำหรับนักเรียน(กัมพูชา)ในโครงการพระราชทานความช่วยเหลือแก่ราชอาณาจักรกัมพูชาตามพระราชดำริสมเด็จพระเทพรัตนราชสุดาฯสยามบรมราชกุมารีครั้งที่10ประจำปีการศึกษา2563</t>
  </si>
  <si>
    <t>กระทรวงการอุดมศึกษาวิทยาศาสตร์วิจัยและนวัตกรรม</t>
  </si>
  <si>
    <t>โครงการพัฒนาบุคลากรสายวิชาการและสายสนับสนุนคณะเทคโนโลยีอุตสาหกรรม</t>
  </si>
  <si>
    <t>เมษายน 2563</t>
  </si>
  <si>
    <t>โครงการพัฒนาคณาจารย์โดยสร้างความร่วมมือกับมหาวิทยาลัยในต่างประเทศ</t>
  </si>
  <si>
    <t>พฤษภาคม 2561</t>
  </si>
  <si>
    <t>ความมั่นคงด้านพลังงานในการเมืองโลก:ปทัสถานที่เปลี่ยนแปลงและนัยทางนโยบายต่อประเทศไทยและอาเซียน</t>
  </si>
  <si>
    <t>NewWavesofChineseMigrationstoNorthernThailand:TheirImpactsontheAgriculturalandTourismSectors</t>
  </si>
  <si>
    <t>เมษายน 2560</t>
  </si>
  <si>
    <t>สวนเกษตรย้ายที่อิทธิพลจีนกับผลกระทบต่อความมั่นคงทางการเกษตรในภาคเหนือของไทย</t>
  </si>
  <si>
    <t>มีนาคม 2560</t>
  </si>
  <si>
    <t>แรงงานระบบสุขภาพและการศึกษา:การจัดการและการร่วมรังสรรค์พื้นที่ชายแดนในบริบทการพัฒนาชายแดนเขตเศรษฐกิจพิเศษชายแดนและภูมิภาคนุวัตน์ลุ่มน้ำโขง</t>
  </si>
  <si>
    <t>พฤษภาคม 2560</t>
  </si>
  <si>
    <t>องค์กรติดอาวุธกะเหรี่ยง:การสร้างสันติภาพและการพัฒนาเศรษฐกิจชายแดนไทย-เมียนมาร์</t>
  </si>
  <si>
    <t>มิถุนายน 2560</t>
  </si>
  <si>
    <t>จีนข้ามชาติรุ่นใหม่ในยุคโลกาภิวัตน์</t>
  </si>
  <si>
    <t>มีนาคม 2561</t>
  </si>
  <si>
    <t>ศาสนาในประชาคมอาเซียน:ความขัดแย้งนโยบายและแนวทางการปฏิบัติ</t>
  </si>
  <si>
    <t>โครงการส่งเสริมและพัฒนาเครือข่ายความร่วมมือระหว่างประเทศด้านการกำกับดูแลความปลอดภัยจากพลังงานนิวเคลียร์และรังสีในอาเซียน(ASEANTOM)</t>
  </si>
  <si>
    <t>สำนักงานปรมาณูเพื่อสันติ(ปส.)</t>
  </si>
  <si>
    <t>ผลผลิตการผลักดันข้อเสนอแนะนโยบายแผนและมาตรการด้านนิวเคลียร์และรังสี</t>
  </si>
  <si>
    <t>การหารือระหว่างผู้แทนระดับสูงของไทยกับนายอีอุก–ฮ็อนเอกอัครราชทูตสาธารณรัฐเกาหลี(เกาหลีใต้)ประจำประเทศไทย</t>
  </si>
  <si>
    <t>มีนาคม 2563</t>
  </si>
  <si>
    <t>สำนักปลัดกระทรวงการต่างประเทศ</t>
  </si>
  <si>
    <t>กระทรวงการต่างประเทศ</t>
  </si>
  <si>
    <t>การประชุมรัฐมนตรีต่างประเทศอย่างไม่เป็นทางการ</t>
  </si>
  <si>
    <t>มกราคม 2563</t>
  </si>
  <si>
    <t>การประชุมเจ้าหน้าที่อาวุโสอาเซียน-อียูและการประชุมASEAN-EUDialogueonSustainableDevelopmentครั้งที่2</t>
  </si>
  <si>
    <t>กุมภาพันธ์ 2563</t>
  </si>
  <si>
    <t>การอำนวยความสะดวกให้บุคคลสัญชาติมาเลเซียสิงคโปร์อินโดนีเซียบูรไนฯฟิลิปปินส์และติมอร์-เลสเตเดินทางออกจากประเทศไทยและการอำนวยความสะดวกคนไทยกลับประเทศ</t>
  </si>
  <si>
    <t>มิถุนายน 2563</t>
  </si>
  <si>
    <t>กองเอเชียตะวันออก1</t>
  </si>
  <si>
    <t>กรมเอเชียตะวันออก</t>
  </si>
  <si>
    <t>010402F0202</t>
  </si>
  <si>
    <t>การจัดเสวนาทางวิชาการ</t>
  </si>
  <si>
    <t>สิงหาคม 2563</t>
  </si>
  <si>
    <t>สำนักงานเลขานุการกรม</t>
  </si>
  <si>
    <t>การประชุมหารือระหว่างผู้แทนไทยในคณะกรรมาธิการระหว่างรัฐบาลอาเซียนว่าด้วยสิทธิมนุษยชน(AICHR)กับภาคประชาสังคมประจำปี2563</t>
  </si>
  <si>
    <t>กองการเมืองและความมั่นคง</t>
  </si>
  <si>
    <t>กรมอาเซียน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</si>
  <si>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การหารือทวิภาคีระหว่างเจ้าหน้าที่ระดับสูงไทย-เกาหลีเหนือ</t>
  </si>
  <si>
    <t>กองเอเชียตะวันออก4</t>
  </si>
  <si>
    <t>010402F0201</t>
  </si>
  <si>
    <t>การส่งเสริมความร่วมมือกับกองทัพประเทศเพื่อนบ้านและมิตรประเทศ</t>
  </si>
  <si>
    <t>กรมยุทธการทหาร</t>
  </si>
  <si>
    <t>กองบัญชาการกองทัพไทย</t>
  </si>
  <si>
    <t>กระทรวงกลาโหม</t>
  </si>
  <si>
    <t>การสนับสนุนการดำเนินงานด้านความมั่นคงในต่างประเทศ</t>
  </si>
  <si>
    <t>สำนักงานปลัดบัญชีทหารเรือ</t>
  </si>
  <si>
    <t>กองทัพเรือ</t>
  </si>
  <si>
    <t>พัฒนาความสัมพันธ์และเสริมสร้างความร่วมมือทางทหาร</t>
  </si>
  <si>
    <t>กรมยุทธการทหารอากาศ</t>
  </si>
  <si>
    <t>กองทัพอากาศ</t>
  </si>
  <si>
    <t>การประชุมรัฐมนตรีกลาโหมอาเซียน(ASEANDefenceMinisters’Meeting:ADMM)และการประชุมรัฐมนตรีกลาโหมอาเซียนกับรัฐมนตรีกลาโหมประเทศคู่เจรจา(ASEANDefenceMinisters’Meeting-Plus:ADMM-Plus)</t>
  </si>
  <si>
    <t>สำนักนโยบายและแผนกลาโหม</t>
  </si>
  <si>
    <t>สำนักงานปลัดกระทรวงกลาโหม</t>
  </si>
  <si>
    <t>การประชุมคณะทำงานผู้เชี่ยวชาญด้านความมั่นคงทางทะเลในกรอบการประชุมรัฐมนตรีกลาโหมอาเซียนกับรัฐมนตรีกลาโหมประเทศคู่เจรจา(ADMM-PlusExperts’WorkingGrouponMaritimeSecurity:EWGonMS)</t>
  </si>
  <si>
    <t>โครงการพัฒนาเสริมสร้างความสัมพันธ์และความร่วมมือทางทหาร</t>
  </si>
  <si>
    <t>กรมข่าวทหารอากาศ</t>
  </si>
  <si>
    <t>กิจกรรมการดำเนินภารกิจในต่างประเทศ</t>
  </si>
  <si>
    <t>ชื่อ</t>
  </si>
  <si>
    <t>วัน</t>
  </si>
  <si>
    <t>ลิงค์</t>
  </si>
  <si>
    <t>https://emenscr.nesdc.go.th/viewer/view.html?id=5e32b1328262060be2f402e8&amp;username=bot21</t>
  </si>
  <si>
    <t>https://emenscr.nesdc.go.th/viewer/view.html?id=5b20a38e916f477e3991ed5e&amp;username=police000711</t>
  </si>
  <si>
    <t>https://emenscr.nesdc.go.th/viewer/view.html?id=5d147390c72a7f0aeca54038&amp;username=amlo00081</t>
  </si>
  <si>
    <t>https://emenscr.nesdc.go.th/viewer/view.html?id=5d147c7d19ab880af76a038b&amp;username=amlo00081</t>
  </si>
  <si>
    <t>https://emenscr.nesdc.go.th/viewer/view.html?id=5d158d1627a73d0aedb784a8&amp;username=amlo00081</t>
  </si>
  <si>
    <t>https://emenscr.nesdc.go.th/viewer/view.html?id=5df727af1069321a558d6a45&amp;username=amlo00081</t>
  </si>
  <si>
    <t>https://emenscr.nesdc.go.th/viewer/view.html?id=5e0589ee5baa7b44654de035&amp;username=amlo00081</t>
  </si>
  <si>
    <t>https://emenscr.nesdc.go.th/viewer/view.html?id=5e154e265bd1be34a78e3d17&amp;username=amlo00081</t>
  </si>
  <si>
    <t>https://emenscr.nesdc.go.th/viewer/view.html?id=5e1c1a15cb47f85fd0458aa4&amp;username=amlo00081</t>
  </si>
  <si>
    <t>https://emenscr.nesdc.go.th/viewer/view.html?id=5e1c2718c248866a25342355&amp;username=amlo00081</t>
  </si>
  <si>
    <t>https://emenscr.nesdc.go.th/viewer/view.html?id=5e1c2d246bfa1d6a201d0996&amp;username=amlo00081</t>
  </si>
  <si>
    <t>https://emenscr.nesdc.go.th/viewer/view.html?id=5e1c32d75e34c56a27b741c5&amp;username=amlo00081</t>
  </si>
  <si>
    <t>https://emenscr.nesdc.go.th/viewer/view.html?id=5e29376343235a51a23f303c&amp;username=amlo00081</t>
  </si>
  <si>
    <t>https://emenscr.nesdc.go.th/viewer/view.html?id=5e29473646ebc351924723a9&amp;username=amlo00081</t>
  </si>
  <si>
    <t>https://emenscr.nesdc.go.th/viewer/view.html?id=5e2e58f8b509d21f928da87b&amp;username=amlo00081</t>
  </si>
  <si>
    <t>https://emenscr.nesdc.go.th/viewer/view.html?id=5e2e5b215118761f9767f104&amp;username=amlo00081</t>
  </si>
  <si>
    <t>https://emenscr.nesdc.go.th/viewer/view.html?id=5e2ea567c8a6c944ccbc01e3&amp;username=amlo00081</t>
  </si>
  <si>
    <t>https://emenscr.nesdc.go.th/viewer/view.html?id=5e2ea715c8a6c944ccbc01e8&amp;username=amlo00081</t>
  </si>
  <si>
    <t>https://emenscr.nesdc.go.th/viewer/view.html?id=5e2ea989cd069c476728bbcb&amp;username=amlo00081</t>
  </si>
  <si>
    <t>https://emenscr.nesdc.go.th/viewer/view.html?id=5e2eaabd388129476c340d25&amp;username=amlo00081</t>
  </si>
  <si>
    <t>https://emenscr.nesdc.go.th/viewer/view.html?id=5e2eabaf24de3048913e16c1&amp;username=amlo00081</t>
  </si>
  <si>
    <t>https://emenscr.nesdc.go.th/viewer/view.html?id=5e2eacc54f5fb148881c4b4e&amp;username=amlo00081</t>
  </si>
  <si>
    <t>https://emenscr.nesdc.go.th/viewer/view.html?id=5e2eadb8b1ddfc49a9c33229&amp;username=amlo00081</t>
  </si>
  <si>
    <t>https://emenscr.nesdc.go.th/viewer/view.html?id=5e2fa485848a262aed4bd0be&amp;username=amlo00081</t>
  </si>
  <si>
    <t>https://emenscr.nesdc.go.th/viewer/view.html?id=5e2fa8c5c290112af4951aee&amp;username=amlo00081</t>
  </si>
  <si>
    <t>https://emenscr.nesdc.go.th/viewer/view.html?id=5e2fab19848a262aed4bd0d1&amp;username=amlo00081</t>
  </si>
  <si>
    <t>https://emenscr.nesdc.go.th/viewer/view.html?id=5e2fac5e631c9f6dbedc2e53&amp;username=amlo00081</t>
  </si>
  <si>
    <t>https://emenscr.nesdc.go.th/viewer/view.html?id=5e2fadc613cfda2ebab86919&amp;username=amlo00081</t>
  </si>
  <si>
    <t>https://emenscr.nesdc.go.th/viewer/view.html?id=5e2faecf9596296dc3901fe9&amp;username=amlo00081</t>
  </si>
  <si>
    <t>https://emenscr.nesdc.go.th/viewer/view.html?id=5e2fb4697389762fe81abfb0&amp;username=amlo00081</t>
  </si>
  <si>
    <t>https://emenscr.nesdc.go.th/viewer/view.html?id=5fd0578ae4c2575912afde77&amp;username=amlo00081</t>
  </si>
  <si>
    <t>https://emenscr.nesdc.go.th/viewer/view.html?id=5ba8899c5e20fa0f39ce8a71&amp;username=nsc0802051</t>
  </si>
  <si>
    <t>https://emenscr.nesdc.go.th/viewer/view.html?id=5c500bfb4819522ef1ca2ad0&amp;username=nsc0802071</t>
  </si>
  <si>
    <t>https://emenscr.nesdc.go.th/viewer/view.html?id=5c5011994819522ef1ca2ad8&amp;username=nsc0802071</t>
  </si>
  <si>
    <t>https://emenscr.nesdc.go.th/viewer/view.html?id=5e12e195f212f86637a068c2&amp;username=opm01111</t>
  </si>
  <si>
    <t>https://emenscr.nesdc.go.th/viewer/view.html?id=5e3b7c5f7c2b9a7b15c8318a&amp;username=nsc0802071</t>
  </si>
  <si>
    <t>https://emenscr.nesdc.go.th/viewer/view.html?id=5e3b89ef7c2b9a7b15c83195&amp;username=nsc0802071</t>
  </si>
  <si>
    <t>https://emenscr.nesdc.go.th/viewer/view.html?id=5fcb603cca8ceb16144f53af&amp;username=moi0017261</t>
  </si>
  <si>
    <t>https://emenscr.nesdc.go.th/viewer/view.html?id=5e02e7306f155549ab8fbbce&amp;username=mol02101</t>
  </si>
  <si>
    <t>https://emenscr.nesdc.go.th/viewer/view.html?id=5f27c8eeb922e22f5780c0d8&amp;username=mol02061</t>
  </si>
  <si>
    <t>https://emenscr.nesdc.go.th/viewer/view.html?id=5f27cea4be917a2f58f17138&amp;username=mol02061</t>
  </si>
  <si>
    <t>https://emenscr.nesdc.go.th/viewer/view.html?id=5bd82cd77de3c605ae416099&amp;username=moph031341</t>
  </si>
  <si>
    <t>https://emenscr.nesdc.go.th/viewer/view.html?id=5bd961b7ead9a205b323d7d1&amp;username=moph03061</t>
  </si>
  <si>
    <t>https://emenscr.nesdc.go.th/viewer/view.html?id=5bd962c449b9c605ba60a24a&amp;username=moph03061</t>
  </si>
  <si>
    <t>https://emenscr.nesdc.go.th/viewer/view.html?id=5bd964107de3c605ae4160ea&amp;username=moph03061</t>
  </si>
  <si>
    <t>https://emenscr.nesdc.go.th/viewer/view.html?id=5bd967037de3c605ae4160f3&amp;username=moph03101</t>
  </si>
  <si>
    <t>https://emenscr.nesdc.go.th/viewer/view.html?id=5bd977b0b0bb8f05b8702673&amp;username=moph03081</t>
  </si>
  <si>
    <t>https://emenscr.nesdc.go.th/viewer/view.html?id=5bd9783e7de3c605ae41610c&amp;username=moph03081</t>
  </si>
  <si>
    <t>https://emenscr.nesdc.go.th/viewer/view.html?id=5bdc0eadb0bb8f05b87026de&amp;username=moph03071</t>
  </si>
  <si>
    <t>https://emenscr.nesdc.go.th/viewer/view.html?id=5bdc16e5b0bb8f05b87026e8&amp;username=moph03101</t>
  </si>
  <si>
    <t>https://emenscr.nesdc.go.th/viewer/view.html?id=5bdc21da7de3c605ae416185&amp;username=moph03081</t>
  </si>
  <si>
    <t>https://emenscr.nesdc.go.th/viewer/view.html?id=5bdc229db0bb8f05b87026f0&amp;username=moph03081</t>
  </si>
  <si>
    <t>https://emenscr.nesdc.go.th/viewer/view.html?id=5bdc24f549b9c605ba60a2d5&amp;username=moph03081</t>
  </si>
  <si>
    <t>https://emenscr.nesdc.go.th/viewer/view.html?id=60a211ca38dcb3779b8751b7&amp;username=nvi021</t>
  </si>
  <si>
    <t>https://emenscr.nesdc.go.th/viewer/view.html?id=5e26a3b009c44b7c83d7cf57&amp;username=nvi021</t>
  </si>
  <si>
    <t>https://emenscr.nesdc.go.th/viewer/view.html?id=5f2b801c58f327252403c5f6&amp;username=moph03201</t>
  </si>
  <si>
    <t>https://emenscr.nesdc.go.th/viewer/view.html?id=5fe30f078ae2fc1b311d273a&amp;username=moph03201</t>
  </si>
  <si>
    <t>https://emenscr.nesdc.go.th/viewer/view.html?id=60177ed7929a242f72ad66b3&amp;username=moe02651</t>
  </si>
  <si>
    <t>https://emenscr.nesdc.go.th/viewer/view.html?id=5ce62153a6ce3a3febe8da10&amp;username=moe02551</t>
  </si>
  <si>
    <t>https://emenscr.nesdc.go.th/viewer/view.html?id=5d036a2e27a73d0aedb77fe2&amp;username=moe06041</t>
  </si>
  <si>
    <t>https://emenscr.nesdc.go.th/viewer/view.html?id=5dfef555ca0feb49b458bafd&amp;username=moe02371</t>
  </si>
  <si>
    <t>https://emenscr.nesdc.go.th/viewer/view.html?id=603de08398dc745d4340df04&amp;username=moe06041</t>
  </si>
  <si>
    <t>https://emenscr.nesdc.go.th/viewer/view.html?id=603de74c98dc745d4340df14&amp;username=moe06041</t>
  </si>
  <si>
    <t>https://emenscr.nesdc.go.th/viewer/view.html?id=603decb495563e5d4aef2541&amp;username=moe06041</t>
  </si>
  <si>
    <t>https://emenscr.nesdc.go.th/viewer/view.html?id=5f2c3c3a67a1a91b6c4af04c&amp;username=m-culture02041</t>
  </si>
  <si>
    <t>https://emenscr.nesdc.go.th/viewer/view.html?id=5f2c3f0667a1a91b6c4af04e&amp;username=m-culture02041</t>
  </si>
  <si>
    <t>https://emenscr.nesdc.go.th/viewer/view.html?id=5f2c422267a1a91b6c4af056&amp;username=m-culture02041</t>
  </si>
  <si>
    <t>https://emenscr.nesdc.go.th/viewer/view.html?id=5b597bc5c61e2c5581ba6e2d&amp;username=moi08021</t>
  </si>
  <si>
    <t>https://emenscr.nesdc.go.th/viewer/view.html?id=5dd7a4ed8393cc6acba31ade&amp;username=moi02041</t>
  </si>
  <si>
    <t>https://emenscr.nesdc.go.th/viewer/view.html?id=5fc9e8cb5d06316aaee53346&amp;username=moi02041</t>
  </si>
  <si>
    <t>https://emenscr.nesdc.go.th/viewer/view.html?id=5e54c4a7df84aa70c60fd955&amp;username=msu05301101</t>
  </si>
  <si>
    <t>https://emenscr.nesdc.go.th/viewer/view.html?id=5f376ec589f5665fbd24061f&amp;username=kpru053651</t>
  </si>
  <si>
    <t>https://emenscr.nesdc.go.th/viewer/view.html?id=5b19e435916f477e3991ea33&amp;username=rmutt0578061</t>
  </si>
  <si>
    <t>https://emenscr.nesdc.go.th/viewer/view.html?id=5bc9a9877de3c605ae415ec4&amp;username=cmu6593111</t>
  </si>
  <si>
    <t>https://emenscr.nesdc.go.th/viewer/view.html?id=5bd0a5a749b9c605ba60a093&amp;username=cmu6593181</t>
  </si>
  <si>
    <t>https://emenscr.nesdc.go.th/viewer/view.html?id=5bd12218b0bb8f05b8702470&amp;username=cmu6593181</t>
  </si>
  <si>
    <t>https://emenscr.nesdc.go.th/viewer/view.html?id=5bd1345c49b9c605ba60a097&amp;username=cmu6593181</t>
  </si>
  <si>
    <t>https://emenscr.nesdc.go.th/viewer/view.html?id=5bd13f32b0bb8f05b8702481&amp;username=cmu6593181</t>
  </si>
  <si>
    <t>https://emenscr.nesdc.go.th/viewer/view.html?id=5bd1677eead9a205b323d620&amp;username=cmu6593181</t>
  </si>
  <si>
    <t>https://emenscr.nesdc.go.th/viewer/view.html?id=5ddf87c4db5d485e5144c6a3&amp;username=cmu6593181</t>
  </si>
  <si>
    <t>https://emenscr.nesdc.go.th/viewer/view.html?id=5e158a0a0e30786ac928b306&amp;username=rmutt0578061</t>
  </si>
  <si>
    <t>https://emenscr.nesdc.go.th/viewer/view.html?id=5d074f2b19ab880af76a0076&amp;username=most04051</t>
  </si>
  <si>
    <t>https://emenscr.nesdc.go.th/viewer/view.html?id=5e2820d3cc1a46522d11fec5&amp;username=most04051</t>
  </si>
  <si>
    <t>https://emenscr.nesdc.go.th/viewer/view.html?id=5f229a5161a9d8037512f47d&amp;username=mfa02061</t>
  </si>
  <si>
    <t>https://emenscr.nesdc.go.th/viewer/view.html?id=5f23eb235eb2cd2eaa4649f9&amp;username=mfa02061</t>
  </si>
  <si>
    <t>https://emenscr.nesdc.go.th/viewer/view.html?id=5f26a7de5eb2cd2eaa464ad8&amp;username=mfa02061</t>
  </si>
  <si>
    <t>https://emenscr.nesdc.go.th/viewer/view.html?id=5f99699042ce5610d30f32dd&amp;username=mfa13021</t>
  </si>
  <si>
    <t>https://emenscr.nesdc.go.th/viewer/view.html?id=5f9ab72437b27e5b651e85aa&amp;username=mfa13011</t>
  </si>
  <si>
    <t>https://emenscr.nesdc.go.th/viewer/view.html?id=5f9b9ecb457e3655960d12a7&amp;username=mfa12031</t>
  </si>
  <si>
    <t>https://emenscr.nesdc.go.th/viewer/view.html?id=60868ad75cb3382381e63bba&amp;username=mfa13051</t>
  </si>
  <si>
    <t>https://emenscr.nesdc.go.th/viewer/view.html?id=5fd057fbe4c2575912afde7e&amp;username=mod03041</t>
  </si>
  <si>
    <t>https://emenscr.nesdc.go.th/viewer/view.html?id=5fe1998b8ae2fc1b311d23f5&amp;username=mod05091</t>
  </si>
  <si>
    <t>https://emenscr.nesdc.go.th/viewer/view.html?id=5fe54a12937fc042b84c9961&amp;username=mod06061</t>
  </si>
  <si>
    <t>https://emenscr.nesdc.go.th/viewer/view.html?id=601a33a2242f142b6c6c08b0&amp;username=mod02071</t>
  </si>
  <si>
    <t>https://emenscr.nesdc.go.th/viewer/view.html?id=601a40d0b421312b7771b333&amp;username=mod02071</t>
  </si>
  <si>
    <t>https://emenscr.nesdc.go.th/viewer/view.html?id=602d3a4b6fb631784021bbd1&amp;username=mod06051</t>
  </si>
  <si>
    <t>https://emenscr.nesdc.go.th/viewer/view.html?id=602f6d7c5335e0783ada1b60&amp;username=mod06051</t>
  </si>
  <si>
    <t>ปีงบ</t>
  </si>
  <si>
    <t>เชื่อม</t>
  </si>
  <si>
    <t>การแสวงหาเครือข่ายความร่วมมือเพื่อจัดการความเสี่ยงที่เผชิญอยู่2562</t>
  </si>
  <si>
    <t>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กับหน่วยตำรวจของประเทศเพื่อนบ้าน2561</t>
  </si>
  <si>
    <t>การกำกับตรวจสอบให้ครอบคลุมทุกกลุ่มผู้มีหน้าที่รายงานอย่างเหมาะสมกับความเสี่ยง2561</t>
  </si>
  <si>
    <t>การจัดทำฐานข้อมูลรายชื่อบุคคลที่มีสถานภาพทางการเมือง(PoliticallyExposedPersons:PEPs)2561</t>
  </si>
  <si>
    <t>การส่งเสริมความรู้ความเข้าใจเกี่ยวกับความเสี่ยงและการปฏิบัติตามกฎระเบียบ/มาตรการในการป้องกันไม่ให้องค์กรไม่แสวงหากำไรถูกใช้เป็นช่องทางในการฟอกเงินฯ2561</t>
  </si>
  <si>
    <t>โครงการขับเคลื่อนและติดตามการปฏิบัติตามมาตรฐานสากล2562</t>
  </si>
  <si>
    <t>โครงการประเมินความเสี่ยงอาชญากรรมมูลฐาน2562</t>
  </si>
  <si>
    <t>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2562</t>
  </si>
  <si>
    <t>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2562</t>
  </si>
  <si>
    <t>โครงการส่งเสริมความรู้ความเข้าใจแบบมุ่งเป้าโดยพิจารณาจากผลการประเมินความเสี่ยง2562</t>
  </si>
  <si>
    <t>โครงการพัฒนาระบบกำกับตรวจสอบองค์กรไม่แสวงหากำไร/นิติบุคคลให้สอดคล้องกับความเสี่ยง2562</t>
  </si>
  <si>
    <t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2562</t>
  </si>
  <si>
    <t>โครงการส่งเสริมความโปร่งใสในการดำเนินงานขององค์กรไม่แสวงหากำไร/นิติบุคคล2562</t>
  </si>
  <si>
    <t>โครงการแผนงานยกระดับงานด้านข่าวกรองทางการเงินเพื่อรองรับการดำเนินงานตามมาตรฐานสากล2562</t>
  </si>
  <si>
    <t>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2562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</si>
  <si>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ยาเสพติด2562</t>
  </si>
  <si>
    <t>โครงการการบูรณาการด้านการสืบสวนสอบสวนคดีอาญาฟอกเงินกับหน่วยงานที่เกี่ยวข้อง2562</t>
  </si>
  <si>
    <t>โครงการสนับสนุนการจับกุมผู้กระทำความผิดอาญาฐานฟอกเงิน2562</t>
  </si>
  <si>
    <t>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2562</t>
  </si>
  <si>
    <t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2562</t>
  </si>
  <si>
    <t>โครงการการบูรณาการการปฏิบัติงานร่วมกับหน่วยงานที่เกี่ยวข้อง2562</t>
  </si>
  <si>
    <t>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2562</t>
  </si>
  <si>
    <t>โครงการประสานความร่วมมือเชิงรุกและการตอบสนองข้อมูลด้านการกำกับตรวจสอบ2562</t>
  </si>
  <si>
    <t>โครงการการแก้ไขเพิ่มเติมปรับปรุงบทบัญญัติกฎหมายที่เกี่ยวข้องให้สอดคล้องกับมาตรฐานสากลและสถานการณ์ปัจจุบัน2562</t>
  </si>
  <si>
    <t>โครงการกำหนดอำนาจหน้าที่ให้มีหน่วยงานที่รับผิดชอบโดยตรงด้านการดำเนินคดีอาญาฟอกเงินและคดีอาญาสนับสนุนทางการเงินแก่การก่อการร้าย2562</t>
  </si>
  <si>
    <t>โครงการพัฒนาขีดความสามารถของบุคลากรทุกด้าน2562</t>
  </si>
  <si>
    <t>โครงการพัฒนาระบบจัดเก็บข้อมูลด้านAML/CFT2562</t>
  </si>
  <si>
    <t>โครงการพัฒนาระบบฐานข้อมูลที่จำเป็นต่อการปฏิบัติงาน2562</t>
  </si>
  <si>
    <t>โครงการพัฒนาระบบการกำกับติดตามและการรายงานผลการดำเนินงานของหน่วยงานที่เกี่ยวข้อง2562</t>
  </si>
  <si>
    <t>โครงการใช้เทคโนโลยีด้านการกำกับดูแล(RegTech)เพื่อกำกับดูแลผู้มีหน้าที่รายงานที่ใช้เทคโนโลยีทางการเงิน(FinTech)2562</t>
  </si>
  <si>
    <t>โครงการขับเคลื่อนและติดตามการปฏิบัติตามมาตรฐานสากล2563</t>
  </si>
  <si>
    <t>ยุทธศาสตร์ต่อประชาคมการเมืองและความมั่นคงอาเซียนพ.ศ.2559-25642561</t>
  </si>
  <si>
    <t>ความร่วมมือด้านความมั่นคงระหว่างประเทศ(JWGไทย-อินเดีย)2561</t>
  </si>
  <si>
    <t>ความร่วมมือด้านความมั่นคงระหว่างประเทศ(JWGไทย-มาเลเซีย)2561</t>
  </si>
  <si>
    <t>โครงการเยาวชนนานาชาติเรียนรู้หลักปรัชญาของเศรษฐกิจพอเพียงสืบสานตามรอยพระยุคลบาท2562</t>
  </si>
  <si>
    <t>ความร่วมมือด้านความมั่นคงระหว่างประเทศ(JWGไทย-อินเดีย)2562</t>
  </si>
  <si>
    <t>ความร่วมมือด้านความมั่นคงระหว่างประเทศ(BIMSTEC)2562</t>
  </si>
  <si>
    <t>โครงการเสริมสร้างวความสัมพันธ์อันดีกับประเทศเพื่อนบ้านตลอดแนวชายแดน2563</t>
  </si>
  <si>
    <t>โครงการความร่วมมือภายใต้กรอบอาเซียน2562</t>
  </si>
  <si>
    <t>การหารือระดับไตภาคีระดับภูมิภาคอาเซียนเพื่อรองรับผลกระทบจากงานที่จะเปลี่ยนไปในอนาคต(FutureofWork)ต่อกลุ่มผู้ด้อยโอกาสโดยเฉพาะผู้พิการ2564</t>
  </si>
  <si>
    <t>การจัดประชุมระดับสูงด้านแรงงานระหว่างไทยกับสหภาพยุโรป2564</t>
  </si>
  <si>
    <t>ความร่วมมือเพื่อความมั่นคงด้านวัคซีนระหว่างประเทศ25632562</t>
  </si>
  <si>
    <t>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2564</t>
  </si>
  <si>
    <t>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2563</t>
  </si>
  <si>
    <t>ขับเคลื่อนยุทธศาสตร์การพัฒนาการศึกษาสู่การปฏิบัติระดับภาคเหนือตอนล่าง22561</t>
  </si>
  <si>
    <t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2561</t>
  </si>
  <si>
    <t>โครงการเสริมสร้างความร่วมมือด้านการศึกษาระหว่างประเทศเพื่อความมั่นคง2562</t>
  </si>
  <si>
    <t>โครงการเงินอุดหนุนค่าบำรุงสมาชิกวิทยาลัยนักบริหารการศึกษาช่างเทคนิคแผนโคลัมโบ2563</t>
  </si>
  <si>
    <t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2563</t>
  </si>
  <si>
    <t>โครงการพัฒนาความร่วมมือเพื่อพัฒนาอาชีวศึกษาไทยกับต่างประเทศ2563</t>
  </si>
  <si>
    <t>โครงการการพัฒนาความร่วมมือและความเชื่อมโยงด้านศิลปวัฒนธรรมของอาเซียน2564</t>
  </si>
  <si>
    <t>โครงการ“โครงการศูนย์วัฒนธรรมอาเซียน”2564</t>
  </si>
  <si>
    <t>โครงการการพัฒนาความร่วมมือและความสัมพันธ์ทางวัฒนธรรมกับต่างประเทศ2564</t>
  </si>
  <si>
    <t>ขับเคลื่อนความสัมพันธ์ระหว่างประเทศ2562</t>
  </si>
  <si>
    <t>ขับเคลื่อนความสัมพันธ์ระหว่างประเทศ2563</t>
  </si>
  <si>
    <t>ผลผลิตการผลักดันข้อเสนอแนะนโยบายแผนและมาตรการด้านนิวเคลียร์และรังสี2562</t>
  </si>
  <si>
    <t>การหารือระหว่างผู้แทนระดับสูงของไทยกับนายอีอุก–ฮ็อนเอกอัครราชทูตสาธารณรัฐเกาหลี(เกาหลีใต้)ประจำประเทศไทย2563</t>
  </si>
  <si>
    <t>การประชุมรัฐมนตรีต่างประเทศอย่างไม่เป็นทางการ2563</t>
  </si>
  <si>
    <t>การประชุมเจ้าหน้าที่อาวุโสอาเซียน-อียูและการประชุมASEAN-EUDialogueonSustainableDevelopmentครั้งที่22563</t>
  </si>
  <si>
    <t>การอำนวยความสะดวกให้บุคคลสัญชาติมาเลเซียสิงคโปร์อินโดนีเซียบูรไนฯฟิลิปปินส์และติมอร์-เลสเตเดินทางออกจากประเทศไทยและการอำนวยความสะดวกคนไทยกลับประเทศ2563</t>
  </si>
  <si>
    <t>การจัดเสวนาทางวิชาการ2563</t>
  </si>
  <si>
    <t>การประชุมหารือระหว่างผู้แทนไทยในคณะกรรมาธิการระหว่างรัฐบาลอาเซียนว่าด้วยสิทธิมนุษยชน(AICHR)กับภาคประชาสังคมประจำปี25632562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</si>
  <si>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การหารือทวิภาคีระหว่างเจ้าหน้าที่ระดับสูงไทย-เกาหลีเหนือ2564</t>
  </si>
  <si>
    <t>การส่งเสริมความร่วมมือกับกองทัพประเทศเพื่อนบ้านและมิตรประเทศ2563</t>
  </si>
  <si>
    <t>การสนับสนุนการดำเนินงานด้านความมั่นคงในต่างประเทศ2563</t>
  </si>
  <si>
    <t>พัฒนาความสัมพันธ์และเสริมสร้างความร่วมมือทางทหาร2563</t>
  </si>
  <si>
    <t>การประชุมรัฐมนตรีกลาโหมอาเซียน(ASEANDefenceMinisters’Meeting:ADMM)และการประชุมรัฐมนตรีกลาโหมอาเซียนกับรัฐมนตรีกลาโหมประเทศคู่เจรจา(ASEANDefenceMinisters’Meeting-Plus:ADMM-Plus)2563</t>
  </si>
  <si>
    <t>การประชุมคณะทำงานผู้เชี่ยวชาญด้านความมั่นคงทางทะเลในกรอบการประชุมรัฐมนตรีกลาโหมอาเซียนกับรัฐมนตรีกลาโหมประเทศคู่เจรจา(ADMM-PlusExperts’WorkingGrouponMaritimeSecurity:EWGonMS)2563</t>
  </si>
  <si>
    <t>โครงการพัฒนาเสริมสร้างความสัมพันธ์และความร่วมมือทางทหาร2563</t>
  </si>
  <si>
    <t>ชื่อโครงการ/การดำเนินงาน</t>
  </si>
  <si>
    <t>010402V01</t>
  </si>
  <si>
    <t>010402F0104</t>
  </si>
  <si>
    <t>010402F0205</t>
  </si>
  <si>
    <t>010402V03</t>
  </si>
  <si>
    <t>010402F0301</t>
  </si>
  <si>
    <t>010402F0103</t>
  </si>
  <si>
    <t>010402F0302</t>
  </si>
  <si>
    <t>010402F0102</t>
  </si>
  <si>
    <t>010402F0303</t>
  </si>
  <si>
    <t>Grand Total</t>
  </si>
  <si>
    <t>ชื่อโครงการ การดำเนินงาน</t>
  </si>
  <si>
    <t/>
  </si>
  <si>
    <t>ปีงบประมาณ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</si>
  <si>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</si>
  <si>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Count of องค์ประกอบ</t>
  </si>
  <si>
    <t>(blank)</t>
  </si>
  <si>
    <t>หน่วยงานระดับกระทรวงและกรมหรือเทียบเท่า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</si>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</sst>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u/>
      <sz val="14"/>
      <color theme="1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  <charset val="222"/>
    </font>
    <font>
      <b/>
      <sz val="11"/>
      <name val="Calibri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1" applyFont="1" applyFill="1" applyBorder="1"/>
    <xf numFmtId="0" fontId="4" fillId="0" borderId="0" xfId="0" applyFont="1" applyFill="1" applyBorder="1"/>
    <xf numFmtId="0" fontId="6" fillId="0" borderId="0" xfId="0" pivotButton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7" fillId="0" borderId="0" xfId="0" pivotButton="1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0" xfId="0" pivotButton="1" applyFont="1" applyFill="1" applyBorder="1" applyAlignment="1">
      <alignment horizontal="center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3" fillId="2" borderId="0" xfId="1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0" fillId="2" borderId="0" xfId="0" applyFont="1" applyFill="1" applyBorder="1"/>
    <xf numFmtId="0" fontId="3" fillId="0" borderId="0" xfId="1" applyFont="1" applyFill="1" applyBorder="1" applyAlignment="1">
      <alignment vertical="center"/>
    </xf>
    <xf numFmtId="49" fontId="4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167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alignment horizontal="center"/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4763</xdr:colOff>
      <xdr:row>11</xdr:row>
      <xdr:rowOff>34494</xdr:rowOff>
    </xdr:from>
    <xdr:to>
      <xdr:col>23</xdr:col>
      <xdr:colOff>54665</xdr:colOff>
      <xdr:row>29</xdr:row>
      <xdr:rowOff>98792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9FD700-52FC-493F-98B8-BDDF98623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8263" y="2234769"/>
          <a:ext cx="9765402" cy="3436148"/>
        </a:xfrm>
        <a:prstGeom prst="rect">
          <a:avLst/>
        </a:prstGeom>
      </xdr:spPr>
    </xdr:pic>
    <xdr:clientData/>
  </xdr:twoCellAnchor>
  <xdr:twoCellAnchor editAs="oneCell">
    <xdr:from>
      <xdr:col>7</xdr:col>
      <xdr:colOff>628649</xdr:colOff>
      <xdr:row>3</xdr:row>
      <xdr:rowOff>6147</xdr:rowOff>
    </xdr:from>
    <xdr:to>
      <xdr:col>15</xdr:col>
      <xdr:colOff>504954</xdr:colOff>
      <xdr:row>10</xdr:row>
      <xdr:rowOff>100012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B43066-82CE-4B26-8FE2-A3E4869B7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49" y="644322"/>
          <a:ext cx="5057905" cy="1460703"/>
        </a:xfrm>
        <a:prstGeom prst="rect">
          <a:avLst/>
        </a:prstGeom>
      </xdr:spPr>
    </xdr:pic>
    <xdr:clientData/>
  </xdr:twoCellAnchor>
  <xdr:twoCellAnchor>
    <xdr:from>
      <xdr:col>11</xdr:col>
      <xdr:colOff>528637</xdr:colOff>
      <xdr:row>19</xdr:row>
      <xdr:rowOff>52387</xdr:rowOff>
    </xdr:from>
    <xdr:to>
      <xdr:col>12</xdr:col>
      <xdr:colOff>628649</xdr:colOff>
      <xdr:row>20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DFD0EC7-CD0A-49F4-BDB3-FEEF94C6633D}"/>
            </a:ext>
          </a:extLst>
        </xdr:cNvPr>
        <xdr:cNvSpPr txBox="1"/>
      </xdr:nvSpPr>
      <xdr:spPr>
        <a:xfrm>
          <a:off x="7615237" y="3814762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538162</xdr:colOff>
      <xdr:row>20</xdr:row>
      <xdr:rowOff>128586</xdr:rowOff>
    </xdr:from>
    <xdr:to>
      <xdr:col>12</xdr:col>
      <xdr:colOff>638174</xdr:colOff>
      <xdr:row>21</xdr:row>
      <xdr:rowOff>180974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07DADE-D65E-4F18-95C4-5660E09710D5}"/>
            </a:ext>
          </a:extLst>
        </xdr:cNvPr>
        <xdr:cNvSpPr txBox="1"/>
      </xdr:nvSpPr>
      <xdr:spPr>
        <a:xfrm>
          <a:off x="7624762" y="4071936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195262</xdr:colOff>
      <xdr:row>22</xdr:row>
      <xdr:rowOff>66673</xdr:rowOff>
    </xdr:from>
    <xdr:to>
      <xdr:col>12</xdr:col>
      <xdr:colOff>295274</xdr:colOff>
      <xdr:row>23</xdr:row>
      <xdr:rowOff>119061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5CCD27-2C5E-48E0-9B19-774081FEEC79}"/>
            </a:ext>
          </a:extLst>
        </xdr:cNvPr>
        <xdr:cNvSpPr txBox="1"/>
      </xdr:nvSpPr>
      <xdr:spPr>
        <a:xfrm>
          <a:off x="7281862" y="4371973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581024</xdr:colOff>
      <xdr:row>18</xdr:row>
      <xdr:rowOff>14287</xdr:rowOff>
    </xdr:from>
    <xdr:to>
      <xdr:col>13</xdr:col>
      <xdr:colOff>33336</xdr:colOff>
      <xdr:row>19</xdr:row>
      <xdr:rowOff>52388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DA03105-4E0A-4FDC-B5C5-B054762CC086}"/>
            </a:ext>
          </a:extLst>
        </xdr:cNvPr>
        <xdr:cNvSpPr txBox="1"/>
      </xdr:nvSpPr>
      <xdr:spPr>
        <a:xfrm>
          <a:off x="7667624" y="3581400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561975</xdr:colOff>
      <xdr:row>24</xdr:row>
      <xdr:rowOff>28575</xdr:rowOff>
    </xdr:from>
    <xdr:to>
      <xdr:col>12</xdr:col>
      <xdr:colOff>19050</xdr:colOff>
      <xdr:row>26</xdr:row>
      <xdr:rowOff>71438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E0FC23A-E939-4018-AAEB-4B425F484470}"/>
            </a:ext>
          </a:extLst>
        </xdr:cNvPr>
        <xdr:cNvSpPr txBox="1"/>
      </xdr:nvSpPr>
      <xdr:spPr>
        <a:xfrm>
          <a:off x="6353175" y="4695825"/>
          <a:ext cx="1400175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th-TH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52386</xdr:colOff>
      <xdr:row>18</xdr:row>
      <xdr:rowOff>180975</xdr:rowOff>
    </xdr:from>
    <xdr:to>
      <xdr:col>16</xdr:col>
      <xdr:colOff>152398</xdr:colOff>
      <xdr:row>20</xdr:row>
      <xdr:rowOff>38101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A33A1B0-0363-492A-B883-76C1562C3983}"/>
            </a:ext>
          </a:extLst>
        </xdr:cNvPr>
        <xdr:cNvSpPr txBox="1"/>
      </xdr:nvSpPr>
      <xdr:spPr>
        <a:xfrm>
          <a:off x="9729786" y="3748088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623886</xdr:colOff>
      <xdr:row>20</xdr:row>
      <xdr:rowOff>14289</xdr:rowOff>
    </xdr:from>
    <xdr:to>
      <xdr:col>16</xdr:col>
      <xdr:colOff>76198</xdr:colOff>
      <xdr:row>21</xdr:row>
      <xdr:rowOff>66677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B121457-E2C4-415C-9F89-D33A06D73695}"/>
            </a:ext>
          </a:extLst>
        </xdr:cNvPr>
        <xdr:cNvSpPr txBox="1"/>
      </xdr:nvSpPr>
      <xdr:spPr>
        <a:xfrm>
          <a:off x="9653586" y="3957639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633402</xdr:colOff>
      <xdr:row>21</xdr:row>
      <xdr:rowOff>71440</xdr:rowOff>
    </xdr:from>
    <xdr:to>
      <xdr:col>16</xdr:col>
      <xdr:colOff>85714</xdr:colOff>
      <xdr:row>22</xdr:row>
      <xdr:rowOff>123828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AD59EA0-377F-4943-AE22-C8809C80B36A}"/>
            </a:ext>
          </a:extLst>
        </xdr:cNvPr>
        <xdr:cNvSpPr txBox="1"/>
      </xdr:nvSpPr>
      <xdr:spPr>
        <a:xfrm>
          <a:off x="9663102" y="4195765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(17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19040</xdr:colOff>
      <xdr:row>23</xdr:row>
      <xdr:rowOff>47628</xdr:rowOff>
    </xdr:from>
    <xdr:to>
      <xdr:col>16</xdr:col>
      <xdr:colOff>119052</xdr:colOff>
      <xdr:row>24</xdr:row>
      <xdr:rowOff>100016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3D86374-F9C4-47F0-98EC-CEA9BF108624}"/>
            </a:ext>
          </a:extLst>
        </xdr:cNvPr>
        <xdr:cNvSpPr txBox="1"/>
      </xdr:nvSpPr>
      <xdr:spPr>
        <a:xfrm>
          <a:off x="9696440" y="4533903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71428</xdr:colOff>
      <xdr:row>24</xdr:row>
      <xdr:rowOff>123828</xdr:rowOff>
    </xdr:from>
    <xdr:to>
      <xdr:col>16</xdr:col>
      <xdr:colOff>171440</xdr:colOff>
      <xdr:row>25</xdr:row>
      <xdr:rowOff>176216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A5D9908-A089-4EFE-A698-A60DF20BB068}"/>
            </a:ext>
          </a:extLst>
        </xdr:cNvPr>
        <xdr:cNvSpPr txBox="1"/>
      </xdr:nvSpPr>
      <xdr:spPr>
        <a:xfrm>
          <a:off x="9748828" y="4791078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247650</xdr:colOff>
      <xdr:row>25</xdr:row>
      <xdr:rowOff>109538</xdr:rowOff>
    </xdr:from>
    <xdr:to>
      <xdr:col>15</xdr:col>
      <xdr:colOff>352425</xdr:colOff>
      <xdr:row>27</xdr:row>
      <xdr:rowOff>152401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8EA9145-1734-4343-AE18-35A4EEF0E7E5}"/>
            </a:ext>
          </a:extLst>
        </xdr:cNvPr>
        <xdr:cNvSpPr txBox="1"/>
      </xdr:nvSpPr>
      <xdr:spPr>
        <a:xfrm>
          <a:off x="8629650" y="4957763"/>
          <a:ext cx="1400175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38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th-TH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252408</xdr:colOff>
      <xdr:row>24</xdr:row>
      <xdr:rowOff>161921</xdr:rowOff>
    </xdr:from>
    <xdr:to>
      <xdr:col>18</xdr:col>
      <xdr:colOff>357183</xdr:colOff>
      <xdr:row>27</xdr:row>
      <xdr:rowOff>23809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C355359-FF36-4620-9785-0C74085513B6}"/>
            </a:ext>
          </a:extLst>
        </xdr:cNvPr>
        <xdr:cNvSpPr txBox="1"/>
      </xdr:nvSpPr>
      <xdr:spPr>
        <a:xfrm>
          <a:off x="10577508" y="4829171"/>
          <a:ext cx="1400175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th-TH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542941</xdr:colOff>
      <xdr:row>18</xdr:row>
      <xdr:rowOff>76190</xdr:rowOff>
    </xdr:from>
    <xdr:to>
      <xdr:col>18</xdr:col>
      <xdr:colOff>642953</xdr:colOff>
      <xdr:row>19</xdr:row>
      <xdr:rowOff>114291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14AF432-14A3-4430-8773-C9C8D60D720A}"/>
            </a:ext>
          </a:extLst>
        </xdr:cNvPr>
        <xdr:cNvSpPr txBox="1"/>
      </xdr:nvSpPr>
      <xdr:spPr>
        <a:xfrm>
          <a:off x="11515741" y="3643303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476266</xdr:colOff>
      <xdr:row>19</xdr:row>
      <xdr:rowOff>61903</xdr:rowOff>
    </xdr:from>
    <xdr:to>
      <xdr:col>18</xdr:col>
      <xdr:colOff>576278</xdr:colOff>
      <xdr:row>20</xdr:row>
      <xdr:rowOff>114291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9AE358B-E299-4674-BE88-E77F35006D6A}"/>
            </a:ext>
          </a:extLst>
        </xdr:cNvPr>
        <xdr:cNvSpPr txBox="1"/>
      </xdr:nvSpPr>
      <xdr:spPr>
        <a:xfrm>
          <a:off x="11449066" y="3824278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438166</xdr:colOff>
      <xdr:row>20</xdr:row>
      <xdr:rowOff>61903</xdr:rowOff>
    </xdr:from>
    <xdr:to>
      <xdr:col>18</xdr:col>
      <xdr:colOff>538178</xdr:colOff>
      <xdr:row>21</xdr:row>
      <xdr:rowOff>114291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6E0FA37-BCA6-4673-823C-73C34B40E4D4}"/>
            </a:ext>
          </a:extLst>
        </xdr:cNvPr>
        <xdr:cNvSpPr txBox="1"/>
      </xdr:nvSpPr>
      <xdr:spPr>
        <a:xfrm>
          <a:off x="11410966" y="4005253"/>
          <a:ext cx="747712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368.560910069442" createdVersion="6" refreshedVersion="6" minRefreshableVersion="3" recordCount="69" xr:uid="{20C51187-7701-4F94-99AD-FF8BB4E438BE}">
  <cacheSource type="worksheet">
    <worksheetSource ref="A1:L70" sheet="4.รวม"/>
  </cacheSource>
  <cacheFields count="12">
    <cacheField name="ชื่อโครงการ/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1" maxValue="2565" count="5">
        <n v="2563"/>
        <n v="2561"/>
        <n v="2562"/>
        <n v="2564"/>
        <n v="2565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 count="25">
        <s v="ฝ่ายกฎหมาย"/>
        <s v="กองยุทธศาสตร์สำนักงานยุทธศาสตร์ตำรวจ"/>
        <s v="กองความร่วมมือระหว่างประเทศ"/>
        <s v="กองความมั่นคงระหว่างประเทศ"/>
        <s v="สำนักยุทธศาสตร์ความมั่นคงเกี่ยวกับภัยคุกคามข้ามชาติ"/>
        <s v="สำนักแผนงานและกิจการพิเศษ"/>
        <s v="กองความมั่นคงเกี่ยวกับภัยคุกคามข้ามชาติ"/>
        <m/>
        <s v="สำนักประสานความร่วมมือระหว่างประเทศ"/>
        <s v="กองยุทธศาสตร์และแผนงาน"/>
        <s v="สำนักนโยบายและยุทธศาสตร์"/>
        <s v="สำนักยุทธศาสตร์การแพทย์"/>
        <s v="สำนักงานศึกษาธิการภาค18(จังหวัดนครสวรรค์)"/>
        <s v="สำนักนโยบายและแผนการอาชีวศึกษา"/>
        <s v="ศูนย์ประสานงานและบริหารการศึกษาจังหวัดชายแดนภาคใต้"/>
        <s v="กองการต่างประเทศ"/>
        <s v="กองเอเชียตะวันออก1"/>
        <s v="สำนักงานเลขานุการกรม"/>
        <s v="กองการเมืองและความมั่นคง"/>
        <s v="กองเอเชียตะวันออก4"/>
        <s v="กรมยุทธการทหาร"/>
        <s v="สำนักงานปลัดบัญชีทหารเรือ"/>
        <s v="กรมยุทธการทหารอากาศ"/>
        <s v="สำนักนโยบายและแผนกลาโหม"/>
        <s v="กรมข่าวทหารอากาศ"/>
      </sharedItems>
    </cacheField>
    <cacheField name="หน่วยงานระดับกรมหรือเทียบเท่า" numFmtId="0">
      <sharedItems count="21">
        <s v="ธนาคารแห่งประเทศไทย"/>
        <s v="สำนักงานตำรวจแห่งชาติ"/>
        <s v="สำนักงานป้องกันและปราบปรามการฟอกเงิน"/>
        <s v="สำนักงานสภาความมั่นคงแห่งชาติ"/>
        <s v="สำนักงานปลัดสำนักนายกรัฐมนตรี"/>
        <s v="บึงกาฬ"/>
        <s v="สำนักงานปลัดกระทรวงแรงงาน"/>
        <s v="สถาบันวัคซีนแห่งชาติ"/>
        <s v="กรมการแพทย์"/>
        <s v="สำนักงานปลัดกระทรวงศึกษาธิการ"/>
        <s v="สำนักงานคณะกรรมการการอาชีวศึกษา"/>
        <s v="สำนักงานปลัดกระทรวงวัฒนธรรม"/>
        <s v="สำนักงานปลัดกระทรวงมหาดไทย"/>
        <s v="สำนักงานปรมาณูเพื่อสันติ(ปส.)"/>
        <s v="สำนักปลัดกระทรวงการต่างประเทศ"/>
        <s v="กรมเอเชียตะวันออก"/>
        <s v="กรมอาเซียน"/>
        <s v="กองบัญชาการกองทัพไทย"/>
        <s v="กองทัพเรือ"/>
        <s v="กองทัพอากาศ"/>
        <s v="สำนักงานปลัดกระทรวงกลาโหม"/>
      </sharedItems>
    </cacheField>
    <cacheField name="หน่วยงานระดับกระทรวงหรือเทียบเท่า" numFmtId="0">
      <sharedItems count="12">
        <s v="หน่วยงานอื่นๆ"/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แรงงาน"/>
        <s v="กระทรวงสาธารณสุข"/>
        <s v="กระทรวงศึกษาธิการ"/>
        <s v="กระทรวงวัฒนธรรม"/>
        <s v="กระทรวงมหาดไทย"/>
        <s v="กระทรวงการอุดมศึกษาวิทยาศาสตร์วิจัยและนวัตกรรม"/>
        <s v="กระทรวงการต่างประเทศ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10402V02"/>
        <s v="010402V03"/>
        <s v="010402V01"/>
      </sharedItems>
    </cacheField>
    <cacheField name="ปัจจัย" numFmtId="0">
      <sharedItems count="11">
        <s v="010402F0202"/>
        <s v="010402F0203"/>
        <s v="010402F0301"/>
        <s v="010402F0303"/>
        <s v="010402F0302"/>
        <s v="010402F0102"/>
        <s v="010402F0104"/>
        <s v="010402F0103"/>
        <s v="010402F0204"/>
        <s v="010402F0205"/>
        <s v="010402F02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2562"/>
    <s v="อนุมัติแล้ว"/>
    <s v="ตุลาคม 2562"/>
    <x v="0"/>
    <s v="กันยายน 2563"/>
    <x v="0"/>
    <x v="0"/>
    <x v="0"/>
    <m/>
    <x v="0"/>
    <x v="0"/>
  </r>
  <r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กับหน่วยตำรวจของประเทศเพื่อนบ้าน"/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กับหน่วยตำรวจของประเทศเพื่อนบ้าน2561"/>
    <s v="อนุมัติแล้ว"/>
    <s v="มกราคม 2561"/>
    <x v="1"/>
    <s v="กันยายน 2565"/>
    <x v="1"/>
    <x v="1"/>
    <x v="1"/>
    <m/>
    <x v="0"/>
    <x v="1"/>
  </r>
  <r>
    <s v="การกำกับตรวจสอบให้ครอบคลุมทุกกลุ่มผู้มีหน้าที่รายงานอย่างเหมาะสมกับความเสี่ยง"/>
    <s v="การกำกับตรวจสอบให้ครอบคลุมทุกกลุ่มผู้มีหน้าที่รายงานอย่างเหมาะสมกับความเสี่ยง2561"/>
    <s v="อนุมัติแล้ว"/>
    <s v="ตุลาคม 2561"/>
    <x v="2"/>
    <s v="กันยายน 2562"/>
    <x v="2"/>
    <x v="2"/>
    <x v="1"/>
    <m/>
    <x v="1"/>
    <x v="2"/>
  </r>
  <r>
    <s v="การจัดทำฐานข้อมูลรายชื่อบุคคลที่มีสถานภาพทางการเมือง(PoliticallyExposedPersons:PEPs)"/>
    <s v="การจัดทำฐานข้อมูลรายชื่อบุคคลที่มีสถานภาพทางการเมือง(PoliticallyExposedPersons:PEPs)2561"/>
    <s v="อนุมัติแล้ว"/>
    <s v="ตุลาคม 2561"/>
    <x v="2"/>
    <s v="กันยายน 2562"/>
    <x v="2"/>
    <x v="2"/>
    <x v="1"/>
    <m/>
    <x v="1"/>
    <x v="3"/>
  </r>
  <r>
    <s v="การส่งเสริมความรู้ความเข้าใจเกี่ยวกับความเสี่ยงและการปฏิบัติตามกฎระเบียบ/มาตรการในการป้องกันไม่ให้องค์กรไม่แสวงหากำไรถูกใช้เป็นช่องทางในการฟอกเงินฯ"/>
    <s v="การส่งเสริมความรู้ความเข้าใจเกี่ยวกับความเสี่ยงและการปฏิบัติตามกฎระเบียบ/มาตรการในการป้องกันไม่ให้องค์กรไม่แสวงหากำไรถูกใช้เป็นช่องทางในการฟอกเงินฯ2561"/>
    <s v="อนุมัติแล้ว"/>
    <s v="ตุลาคม 2561"/>
    <x v="2"/>
    <s v="กันยายน 2562"/>
    <x v="2"/>
    <x v="2"/>
    <x v="1"/>
    <m/>
    <x v="1"/>
    <x v="4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2562"/>
    <s v="อนุมัติแล้ว"/>
    <s v="ตุลาคม 2562"/>
    <x v="0"/>
    <s v="กันยายน 2563"/>
    <x v="2"/>
    <x v="2"/>
    <x v="1"/>
    <m/>
    <x v="2"/>
    <x v="5"/>
  </r>
  <r>
    <s v="โครงการประเมินความเสี่ยงอาชญากรรมมูลฐาน"/>
    <s v="โครงการประเมินความเสี่ยงอาชญากรรมมูลฐาน2562"/>
    <s v="อนุมัติแล้ว"/>
    <s v="ตุลาคม 2562"/>
    <x v="0"/>
    <s v="กันยายน 2563"/>
    <x v="2"/>
    <x v="2"/>
    <x v="1"/>
    <m/>
    <x v="1"/>
    <x v="3"/>
  </r>
  <r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2562"/>
    <s v="อนุมัติแล้ว"/>
    <s v="ตุลาคม 2562"/>
    <x v="0"/>
    <s v="กันยายน 2563"/>
    <x v="2"/>
    <x v="2"/>
    <x v="1"/>
    <m/>
    <x v="1"/>
    <x v="4"/>
  </r>
  <r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"/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2562"/>
    <s v="อนุมัติแล้ว"/>
    <s v="ตุลาคม 2562"/>
    <x v="0"/>
    <s v="กันยายน 2563"/>
    <x v="2"/>
    <x v="2"/>
    <x v="1"/>
    <m/>
    <x v="1"/>
    <x v="2"/>
  </r>
  <r>
    <s v="โครงการส่งเสริมความรู้ความเข้าใจแบบมุ่งเป้าโดยพิจารณาจากผลการประเมินความเสี่ยง"/>
    <s v="โครงการส่งเสริมความรู้ความเข้าใจแบบมุ่งเป้าโดยพิจารณาจากผลการประเมินความเสี่ยง2562"/>
    <s v="อนุมัติแล้ว"/>
    <s v="ตุลาคม 2562"/>
    <x v="0"/>
    <s v="กันยายน 2563"/>
    <x v="2"/>
    <x v="2"/>
    <x v="1"/>
    <m/>
    <x v="1"/>
    <x v="4"/>
  </r>
  <r>
    <s v="โครงการพัฒนาระบบกำกับตรวจสอบองค์กรไม่แสวงหากำไร/นิติบุคคลให้สอดคล้องกับความเสี่ยง"/>
    <s v="โครงการพัฒนาระบบกำกับตรวจสอบองค์กรไม่แสวงหากำไร/นิติบุคคลให้สอดคล้องกับความเสี่ยง2562"/>
    <s v="อนุมัติแล้ว"/>
    <s v="ตุลาคม 2562"/>
    <x v="0"/>
    <s v="กันยายน 2563"/>
    <x v="2"/>
    <x v="2"/>
    <x v="1"/>
    <m/>
    <x v="1"/>
    <x v="2"/>
  </r>
  <r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2562"/>
    <s v="อนุมัติแล้ว"/>
    <s v="ตุลาคม 2562"/>
    <x v="0"/>
    <s v="กันยายน 2563"/>
    <x v="2"/>
    <x v="2"/>
    <x v="1"/>
    <m/>
    <x v="1"/>
    <x v="4"/>
  </r>
  <r>
    <s v="โครงการส่งเสริมความโปร่งใสในการดำเนินงานขององค์กรไม่แสวงหากำไร/นิติบุคคล"/>
    <s v="โครงการส่งเสริมความโปร่งใสในการดำเนินงานขององค์กรไม่แสวงหากำไร/นิติบุคคล2562"/>
    <s v="อนุมัติแล้ว"/>
    <s v="ตุลาคม 2562"/>
    <x v="0"/>
    <s v="กันยายน 2563"/>
    <x v="2"/>
    <x v="2"/>
    <x v="1"/>
    <m/>
    <x v="1"/>
    <x v="2"/>
  </r>
  <r>
    <s v="โครงการแผนงานยกระดับงานด้านข่าวกรองทางการเงินเพื่อรองรับการดำเนินงานตามมาตรฐานสากล"/>
    <s v="โครงการแผนงานยกระดับงานด้านข่าวกรองทางการเงินเพื่อรองรับการดำเนินงานตามมาตรฐานสากล2562"/>
    <s v="อนุมัติแล้ว"/>
    <s v="ตุลาคม 2562"/>
    <x v="0"/>
    <s v="กันยายน 2563"/>
    <x v="2"/>
    <x v="2"/>
    <x v="1"/>
    <m/>
    <x v="1"/>
    <x v="3"/>
  </r>
  <r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"/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2562"/>
    <s v="อนุมัติแล้ว"/>
    <s v="ตุลาคม 2562"/>
    <x v="0"/>
    <s v="กันยายน 2563"/>
    <x v="2"/>
    <x v="2"/>
    <x v="1"/>
    <m/>
    <x v="1"/>
    <x v="2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ยาเสพติด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ยาเสพติด2562"/>
    <s v="อนุมัติแล้ว"/>
    <s v="ตุลาคม 2562"/>
    <x v="0"/>
    <s v="กันยายน 2563"/>
    <x v="2"/>
    <x v="2"/>
    <x v="1"/>
    <m/>
    <x v="1"/>
    <x v="2"/>
  </r>
  <r>
    <s v="โครงการการบูรณาการด้านการสืบสวนสอบสวนคดีอาญาฟอกเงินกับหน่วยงานที่เกี่ยวข้อง"/>
    <s v="โครงการการบูรณาการด้านการสืบสวนสอบสวนคดีอาญาฟอกเงินกับหน่วยงานที่เกี่ยวข้อง2562"/>
    <s v="อนุมัติแล้ว"/>
    <s v="ตุลาคม 2562"/>
    <x v="0"/>
    <s v="กันยายน 2563"/>
    <x v="2"/>
    <x v="2"/>
    <x v="1"/>
    <m/>
    <x v="2"/>
    <x v="5"/>
  </r>
  <r>
    <s v="โครงการสนับสนุนการจับกุมผู้กระทำความผิดอาญาฐานฟอกเงิน"/>
    <s v="โครงการสนับสนุนการจับกุมผู้กระทำความผิดอาญาฐานฟอกเงิน2562"/>
    <s v="อนุมัติแล้ว"/>
    <s v="ตุลาคม 2562"/>
    <x v="0"/>
    <s v="กันยายน 2563"/>
    <x v="2"/>
    <x v="2"/>
    <x v="1"/>
    <m/>
    <x v="1"/>
    <x v="2"/>
  </r>
  <r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"/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2562"/>
    <s v="อนุมัติแล้ว"/>
    <s v="ตุลาคม 2562"/>
    <x v="0"/>
    <s v="กันยายน 2563"/>
    <x v="2"/>
    <x v="2"/>
    <x v="1"/>
    <m/>
    <x v="1"/>
    <x v="2"/>
  </r>
  <r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2562"/>
    <s v="อนุมัติแล้ว"/>
    <s v="ตุลาคม 2562"/>
    <x v="0"/>
    <s v="กันยายน 2563"/>
    <x v="2"/>
    <x v="2"/>
    <x v="1"/>
    <m/>
    <x v="2"/>
    <x v="5"/>
  </r>
  <r>
    <s v="โครงการการบูรณาการการปฏิบัติงานร่วมกับหน่วยงานที่เกี่ยวข้อง"/>
    <s v="โครงการการบูรณาการการปฏิบัติงานร่วมกับหน่วยงานที่เกี่ยวข้อง2562"/>
    <s v="อนุมัติแล้ว"/>
    <s v="ตุลาคม 2562"/>
    <x v="0"/>
    <s v="กันยายน 2563"/>
    <x v="2"/>
    <x v="2"/>
    <x v="1"/>
    <m/>
    <x v="2"/>
    <x v="5"/>
  </r>
  <r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2562"/>
    <s v="อนุมัติแล้ว"/>
    <s v="ตุลาคม 2562"/>
    <x v="0"/>
    <s v="กันยายน 2563"/>
    <x v="2"/>
    <x v="2"/>
    <x v="1"/>
    <m/>
    <x v="2"/>
    <x v="5"/>
  </r>
  <r>
    <s v="โครงการประสานความร่วมมือเชิงรุกและการตอบสนองข้อมูลด้านการกำกับตรวจสอบ"/>
    <s v="โครงการประสานความร่วมมือเชิงรุกและการตอบสนองข้อมูลด้านการกำกับตรวจสอบ2562"/>
    <s v="อนุมัติแล้ว"/>
    <s v="ตุลาคม 2562"/>
    <x v="0"/>
    <s v="กันยายน 2563"/>
    <x v="2"/>
    <x v="2"/>
    <x v="1"/>
    <m/>
    <x v="2"/>
    <x v="5"/>
  </r>
  <r>
    <s v="โครงการการแก้ไขเพิ่มเติมปรับปรุงบทบัญญัติกฎหมายที่เกี่ยวข้องให้สอดคล้องกับมาตรฐานสากลและสถานการณ์ปัจจุบัน"/>
    <s v="โครงการการแก้ไขเพิ่มเติมปรับปรุงบทบัญญัติกฎหมายที่เกี่ยวข้องให้สอดคล้องกับมาตรฐานสากลและสถานการณ์ปัจจุบัน2562"/>
    <s v="อนุมัติแล้ว"/>
    <s v="ตุลาคม 2562"/>
    <x v="0"/>
    <s v="กันยายน 2563"/>
    <x v="2"/>
    <x v="2"/>
    <x v="1"/>
    <m/>
    <x v="2"/>
    <x v="6"/>
  </r>
  <r>
    <s v="โครงการกำหนดอำนาจหน้าที่ให้มีหน่วยงานที่รับผิดชอบโดยตรงด้านการดำเนินคดีอาญาฟอกเงินและคดีอาญาสนับสนุนทางการเงินแก่การก่อการร้าย"/>
    <s v="โครงการกำหนดอำนาจหน้าที่ให้มีหน่วยงานที่รับผิดชอบโดยตรงด้านการดำเนินคดีอาญาฟอกเงินและคดีอาญาสนับสนุนทางการเงินแก่การก่อการร้าย2562"/>
    <s v="อนุมัติแล้ว"/>
    <s v="ตุลาคม 2562"/>
    <x v="0"/>
    <s v="กันยายน 2563"/>
    <x v="2"/>
    <x v="2"/>
    <x v="1"/>
    <m/>
    <x v="2"/>
    <x v="6"/>
  </r>
  <r>
    <s v="โครงการพัฒนาขีดความสามารถของบุคลากรทุกด้าน"/>
    <s v="โครงการพัฒนาขีดความสามารถของบุคลากรทุกด้าน2562"/>
    <s v="อนุมัติแล้ว"/>
    <s v="ตุลาคม 2562"/>
    <x v="0"/>
    <s v="กันยายน 2563"/>
    <x v="2"/>
    <x v="2"/>
    <x v="1"/>
    <m/>
    <x v="1"/>
    <x v="4"/>
  </r>
  <r>
    <s v="โครงการพัฒนาระบบจัดเก็บข้อมูลด้านAML/CFT"/>
    <s v="โครงการพัฒนาระบบจัดเก็บข้อมูลด้านAML/CFT2562"/>
    <s v="อนุมัติแล้ว"/>
    <s v="ตุลาคม 2562"/>
    <x v="0"/>
    <s v="กันยายน 2563"/>
    <x v="2"/>
    <x v="2"/>
    <x v="1"/>
    <m/>
    <x v="1"/>
    <x v="2"/>
  </r>
  <r>
    <s v="โครงการพัฒนาระบบฐานข้อมูลที่จำเป็นต่อการปฏิบัติงาน"/>
    <s v="โครงการพัฒนาระบบฐานข้อมูลที่จำเป็นต่อการปฏิบัติงาน2562"/>
    <s v="อนุมัติแล้ว"/>
    <s v="ตุลาคม 2562"/>
    <x v="0"/>
    <s v="กันยายน 2563"/>
    <x v="2"/>
    <x v="2"/>
    <x v="1"/>
    <m/>
    <x v="1"/>
    <x v="2"/>
  </r>
  <r>
    <s v="โครงการพัฒนาระบบการกำกับติดตามและการรายงานผลการดำเนินงานของหน่วยงานที่เกี่ยวข้อง"/>
    <s v="โครงการพัฒนาระบบการกำกับติดตามและการรายงานผลการดำเนินงานของหน่วยงานที่เกี่ยวข้อง2562"/>
    <s v="อนุมัติแล้ว"/>
    <s v="ตุลาคม 2562"/>
    <x v="0"/>
    <s v="กันยายน 2563"/>
    <x v="2"/>
    <x v="2"/>
    <x v="1"/>
    <m/>
    <x v="1"/>
    <x v="2"/>
  </r>
  <r>
    <s v="โครงการใช้เทคโนโลยีด้านการกำกับดูแล(RegTech)เพื่อกำกับดูแลผู้มีหน้าที่รายงานที่ใช้เทคโนโลยีทางการเงิน(FinTech)"/>
    <s v="โครงการใช้เทคโนโลยีด้านการกำกับดูแล(RegTech)เพื่อกำกับดูแลผู้มีหน้าที่รายงานที่ใช้เทคโนโลยีทางการเงิน(FinTech)2562"/>
    <s v="อนุมัติแล้ว"/>
    <s v="ตุลาคม 2562"/>
    <x v="0"/>
    <s v="กันยายน 2563"/>
    <x v="2"/>
    <x v="2"/>
    <x v="1"/>
    <m/>
    <x v="1"/>
    <x v="2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2563"/>
    <s v="อนุมัติแล้ว"/>
    <s v="ตุลาคม 2563"/>
    <x v="3"/>
    <s v="กันยายน 2564"/>
    <x v="2"/>
    <x v="2"/>
    <x v="1"/>
    <m/>
    <x v="0"/>
    <x v="1"/>
  </r>
  <r>
    <s v="ยุทธศาสตร์ต่อประชาคมการเมืองและความมั่นคงอาเซียนพ.ศ.2559-2564"/>
    <s v="ยุทธศาสตร์ต่อประชาคมการเมืองและความมั่นคงอาเซียนพ.ศ.2559-25642561"/>
    <s v="อนุมัติแล้ว"/>
    <s v="ตุลาคม 2561"/>
    <x v="2"/>
    <s v="กันยายน 2565"/>
    <x v="3"/>
    <x v="3"/>
    <x v="2"/>
    <m/>
    <x v="2"/>
    <x v="7"/>
  </r>
  <r>
    <s v="ความร่วมมือด้านความมั่นคงระหว่างประเทศ(JWGไทย-อินเดีย)"/>
    <s v="ความร่วมมือด้านความมั่นคงระหว่างประเทศ(JWGไทย-อินเดีย)2561"/>
    <s v="อนุมัติแล้ว"/>
    <s v="ตุลาคม 2561"/>
    <x v="2"/>
    <s v="กันยายน 2562"/>
    <x v="4"/>
    <x v="3"/>
    <x v="2"/>
    <m/>
    <x v="0"/>
    <x v="1"/>
  </r>
  <r>
    <s v="ความร่วมมือด้านความมั่นคงระหว่างประเทศ(JWGไทย-มาเลเซีย)"/>
    <s v="ความร่วมมือด้านความมั่นคงระหว่างประเทศ(JWGไทย-มาเลเซีย)2561"/>
    <s v="อนุมัติแล้ว"/>
    <s v="ตุลาคม 2561"/>
    <x v="2"/>
    <s v="กันยายน 2562"/>
    <x v="4"/>
    <x v="3"/>
    <x v="2"/>
    <m/>
    <x v="0"/>
    <x v="1"/>
  </r>
  <r>
    <s v="โครงการเยาวชนนานาชาติเรียนรู้หลักปรัชญาของเศรษฐกิจพอเพียงสืบสานตามรอยพระยุคลบาท"/>
    <s v="โครงการเยาวชนนานาชาติเรียนรู้หลักปรัชญาของเศรษฐกิจพอเพียงสืบสานตามรอยพระยุคลบาท2562"/>
    <s v="อนุมัติแล้ว"/>
    <s v="ตุลาคม 2562"/>
    <x v="0"/>
    <s v="กันยายน 2563"/>
    <x v="5"/>
    <x v="4"/>
    <x v="2"/>
    <m/>
    <x v="0"/>
    <x v="8"/>
  </r>
  <r>
    <s v="ความร่วมมือด้านความมั่นคงระหว่างประเทศ(JWGไทย-อินเดีย)"/>
    <s v="ความร่วมมือด้านความมั่นคงระหว่างประเทศ(JWGไทย-อินเดีย)2562"/>
    <s v="อนุมัติแล้ว"/>
    <s v="ตุลาคม 2562"/>
    <x v="0"/>
    <s v="กันยายน 2564"/>
    <x v="6"/>
    <x v="3"/>
    <x v="2"/>
    <m/>
    <x v="0"/>
    <x v="1"/>
  </r>
  <r>
    <s v="ความร่วมมือด้านความมั่นคงระหว่างประเทศ(BIMSTEC)"/>
    <s v="ความร่วมมือด้านความมั่นคงระหว่างประเทศ(BIMSTEC)2562"/>
    <s v="อนุมัติแล้ว"/>
    <s v="ตุลาคม 2562"/>
    <x v="0"/>
    <s v="กันยายน 2564"/>
    <x v="6"/>
    <x v="3"/>
    <x v="2"/>
    <m/>
    <x v="0"/>
    <x v="1"/>
  </r>
  <r>
    <s v="โครงการเสริมสร้างวความสัมพันธ์อันดีกับประเทศเพื่อนบ้านตลอดแนวชายแดน"/>
    <s v="โครงการเสริมสร้างวความสัมพันธ์อันดีกับประเทศเพื่อนบ้านตลอดแนวชายแดน2563"/>
    <s v="อนุมัติแล้ว"/>
    <s v="ตุลาคม 2563"/>
    <x v="3"/>
    <s v="กันยายน 2564"/>
    <x v="7"/>
    <x v="5"/>
    <x v="3"/>
    <m/>
    <x v="0"/>
    <x v="8"/>
  </r>
  <r>
    <s v="โครงการความร่วมมือภายใต้กรอบอาเซียน"/>
    <s v="โครงการความร่วมมือภายใต้กรอบอาเซียน2562"/>
    <s v="อนุมัติแล้ว"/>
    <s v="ตุลาคม 2562"/>
    <x v="0"/>
    <s v="กันยายน 2563"/>
    <x v="8"/>
    <x v="6"/>
    <x v="4"/>
    <m/>
    <x v="0"/>
    <x v="9"/>
  </r>
  <r>
    <s v="การหารือระดับไตภาคีระดับภูมิภาคอาเซียนเพื่อรองรับผลกระทบจากงานที่จะเปลี่ยนไปในอนาคต(FutureofWork)ต่อกลุ่มผู้ด้อยโอกาสโดยเฉพาะผู้พิการ"/>
    <s v="การหารือระดับไตภาคีระดับภูมิภาคอาเซียนเพื่อรองรับผลกระทบจากงานที่จะเปลี่ยนไปในอนาคต(FutureofWork)ต่อกลุ่มผู้ด้อยโอกาสโดยเฉพาะผู้พิการ2564"/>
    <s v="อนุมัติแล้ว"/>
    <s v="ตุลาคม 2564"/>
    <x v="4"/>
    <s v="กันยายน 2565"/>
    <x v="9"/>
    <x v="6"/>
    <x v="4"/>
    <s v="project65"/>
    <x v="0"/>
    <x v="8"/>
  </r>
  <r>
    <s v="การจัดประชุมระดับสูงด้านแรงงานระหว่างไทยกับสหภาพยุโรป"/>
    <s v="การจัดประชุมระดับสูงด้านแรงงานระหว่างไทยกับสหภาพยุโรป2564"/>
    <s v="อนุมัติแล้ว"/>
    <s v="มกราคม 2564"/>
    <x v="3"/>
    <s v="กันยายน 2565"/>
    <x v="9"/>
    <x v="6"/>
    <x v="4"/>
    <s v="project65"/>
    <x v="0"/>
    <x v="8"/>
  </r>
  <r>
    <s v="ความร่วมมือเพื่อความมั่นคงด้านวัคซีนระหว่างประเทศ2563"/>
    <s v="ความร่วมมือเพื่อความมั่นคงด้านวัคซีนระหว่างประเทศ25632562"/>
    <s v="อนุมัติแล้ว"/>
    <s v="ตุลาคม 2562"/>
    <x v="0"/>
    <s v="กันยายน 2563"/>
    <x v="10"/>
    <x v="7"/>
    <x v="5"/>
    <m/>
    <x v="0"/>
    <x v="1"/>
  </r>
  <r>
    <s v="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"/>
    <s v="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2564"/>
    <s v="อนุมัติแล้ว"/>
    <s v="ตุลาคม 2564"/>
    <x v="4"/>
    <s v="กันยายน 2565"/>
    <x v="11"/>
    <x v="8"/>
    <x v="5"/>
    <s v="project65"/>
    <x v="0"/>
    <x v="8"/>
  </r>
  <r>
    <s v="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"/>
    <s v="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2563"/>
    <s v="อนุมัติแล้ว"/>
    <s v="ตุลาคม 2563"/>
    <x v="3"/>
    <s v="กันยายน 2564"/>
    <x v="11"/>
    <x v="8"/>
    <x v="5"/>
    <m/>
    <x v="0"/>
    <x v="8"/>
  </r>
  <r>
    <s v="ขับเคลื่อนยุทธศาสตร์การพัฒนาการศึกษาสู่การปฏิบัติระดับภาคเหนือตอนล่าง2"/>
    <s v="ขับเคลื่อนยุทธศาสตร์การพัฒนาการศึกษาสู่การปฏิบัติระดับภาคเหนือตอนล่าง22561"/>
    <s v="อนุมัติแล้ว"/>
    <s v="ตุลาคม 2561"/>
    <x v="2"/>
    <s v="กันยายน 2562"/>
    <x v="12"/>
    <x v="9"/>
    <x v="6"/>
    <m/>
    <x v="2"/>
    <x v="6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2561"/>
    <s v="อนุมัติแล้ว"/>
    <s v="ตุลาคม 2561"/>
    <x v="2"/>
    <s v="กันยายน 2562"/>
    <x v="13"/>
    <x v="10"/>
    <x v="6"/>
    <m/>
    <x v="0"/>
    <x v="1"/>
  </r>
  <r>
    <s v="โครงการเสริมสร้างความร่วมมือด้านการศึกษาระหว่างประเทศเพื่อความมั่นคง"/>
    <s v="โครงการเสริมสร้างความร่วมมือด้านการศึกษาระหว่างประเทศเพื่อความมั่นคง2562"/>
    <s v="อนุมัติแล้ว"/>
    <s v="ตุลาคม 2562"/>
    <x v="0"/>
    <s v="กันยายน 2563"/>
    <x v="14"/>
    <x v="9"/>
    <x v="6"/>
    <m/>
    <x v="0"/>
    <x v="8"/>
  </r>
  <r>
    <s v="โครงการเงินอุดหนุนค่าบำรุงสมาชิกวิทยาลัยนักบริหารการศึกษาช่างเทคนิคแผนโคลัมโบ"/>
    <s v="โครงการเงินอุดหนุนค่าบำรุงสมาชิกวิทยาลัยนักบริหารการศึกษาช่างเทคนิคแผนโคลัมโบ2563"/>
    <s v="อนุมัติแล้ว"/>
    <s v="ตุลาคม 2563"/>
    <x v="3"/>
    <s v="กันยายน 2564"/>
    <x v="13"/>
    <x v="10"/>
    <x v="6"/>
    <m/>
    <x v="0"/>
    <x v="1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2563"/>
    <s v="อนุมัติแล้ว"/>
    <s v="ตุลาคม 2563"/>
    <x v="3"/>
    <s v="กันยายน 2564"/>
    <x v="13"/>
    <x v="10"/>
    <x v="6"/>
    <m/>
    <x v="0"/>
    <x v="8"/>
  </r>
  <r>
    <s v="โครงการพัฒนาความร่วมมือเพื่อพัฒนาอาชีวศึกษาไทยกับต่างประเทศ"/>
    <s v="โครงการพัฒนาความร่วมมือเพื่อพัฒนาอาชีวศึกษาไทยกับต่างประเทศ2563"/>
    <s v="อนุมัติแล้ว"/>
    <s v="ตุลาคม 2563"/>
    <x v="3"/>
    <s v="กันยายน 2564"/>
    <x v="13"/>
    <x v="10"/>
    <x v="6"/>
    <m/>
    <x v="0"/>
    <x v="8"/>
  </r>
  <r>
    <s v="โครงการการพัฒนาความร่วมมือและความเชื่อมโยงด้านศิลปวัฒนธรรมของอาเซียน"/>
    <s v="โครงการการพัฒนาความร่วมมือและความเชื่อมโยงด้านศิลปวัฒนธรรมของอาเซียน2564"/>
    <s v="อนุมัติแล้ว"/>
    <s v="ตุลาคม 2564"/>
    <x v="4"/>
    <s v="กันยายน 2565"/>
    <x v="10"/>
    <x v="11"/>
    <x v="7"/>
    <s v="project65"/>
    <x v="0"/>
    <x v="1"/>
  </r>
  <r>
    <s v="โครงการ“โครงการศูนย์วัฒนธรรมอาเซียน”"/>
    <s v="โครงการ“โครงการศูนย์วัฒนธรรมอาเซียน”2564"/>
    <s v="อนุมัติแล้ว"/>
    <s v="ตุลาคม 2564"/>
    <x v="4"/>
    <s v="กันยายน 2565"/>
    <x v="10"/>
    <x v="11"/>
    <x v="7"/>
    <s v="project65"/>
    <x v="0"/>
    <x v="8"/>
  </r>
  <r>
    <s v="โครงการการพัฒนาความร่วมมือและความสัมพันธ์ทางวัฒนธรรมกับต่างประเทศ"/>
    <s v="โครงการการพัฒนาความร่วมมือและความสัมพันธ์ทางวัฒนธรรมกับต่างประเทศ2564"/>
    <s v="อนุมัติแล้ว"/>
    <s v="ตุลาคม 2564"/>
    <x v="4"/>
    <s v="กันยายน 2565"/>
    <x v="10"/>
    <x v="11"/>
    <x v="7"/>
    <s v="project65"/>
    <x v="0"/>
    <x v="8"/>
  </r>
  <r>
    <s v="ขับเคลื่อนความสัมพันธ์ระหว่างประเทศ"/>
    <s v="ขับเคลื่อนความสัมพันธ์ระหว่างประเทศ2562"/>
    <s v="อนุมัติแล้ว"/>
    <s v="ตุลาคม 2562"/>
    <x v="0"/>
    <s v="กันยายน 2563"/>
    <x v="15"/>
    <x v="12"/>
    <x v="8"/>
    <m/>
    <x v="0"/>
    <x v="8"/>
  </r>
  <r>
    <s v="ขับเคลื่อนความสัมพันธ์ระหว่างประเทศ"/>
    <s v="ขับเคลื่อนความสัมพันธ์ระหว่างประเทศ2563"/>
    <s v="อนุมัติแล้ว"/>
    <s v="ตุลาคม 2563"/>
    <x v="3"/>
    <s v="กันยายน 2564"/>
    <x v="15"/>
    <x v="12"/>
    <x v="8"/>
    <m/>
    <x v="0"/>
    <x v="1"/>
  </r>
  <r>
    <s v="ผลผลิตการผลักดันข้อเสนอแนะนโยบายแผนและมาตรการด้านนิวเคลียร์และรังสี"/>
    <s v="ผลผลิตการผลักดันข้อเสนอแนะนโยบายแผนและมาตรการด้านนิวเคลียร์และรังสี2562"/>
    <s v="อนุมัติแล้ว"/>
    <s v="ตุลาคม 2562"/>
    <x v="0"/>
    <s v="กันยายน 2565"/>
    <x v="9"/>
    <x v="13"/>
    <x v="9"/>
    <m/>
    <x v="2"/>
    <x v="6"/>
  </r>
  <r>
    <s v="การหารือระหว่างผู้แทนระดับสูงของไทยกับนายอีอุก–ฮ็อนเอกอัครราชทูตสาธารณรัฐเกาหลี(เกาหลีใต้)ประจำประเทศไทย"/>
    <s v="การหารือระหว่างผู้แทนระดับสูงของไทยกับนายอีอุก–ฮ็อนเอกอัครราชทูตสาธารณรัฐเกาหลี(เกาหลีใต้)ประจำประเทศไทย2563"/>
    <s v="อนุมัติแล้ว"/>
    <s v="มีนาคม 2563"/>
    <x v="0"/>
    <s v="มีนาคม 2563"/>
    <x v="7"/>
    <x v="14"/>
    <x v="10"/>
    <m/>
    <x v="0"/>
    <x v="8"/>
  </r>
  <r>
    <s v="การประชุมรัฐมนตรีต่างประเทศอย่างไม่เป็นทางการ"/>
    <s v="การประชุมรัฐมนตรีต่างประเทศอย่างไม่เป็นทางการ2563"/>
    <s v="อนุมัติแล้ว"/>
    <s v="มกราคม 2563"/>
    <x v="0"/>
    <s v="มกราคม 2563"/>
    <x v="7"/>
    <x v="14"/>
    <x v="10"/>
    <m/>
    <x v="0"/>
    <x v="1"/>
  </r>
  <r>
    <s v="การประชุมเจ้าหน้าที่อาวุโสอาเซียน-อียูและการประชุมASEAN-EUDialogueonSustainableDevelopmentครั้งที่2"/>
    <s v="การประชุมเจ้าหน้าที่อาวุโสอาเซียน-อียูและการประชุมASEAN-EUDialogueonSustainableDevelopmentครั้งที่22563"/>
    <s v="อนุมัติแล้ว"/>
    <s v="กุมภาพันธ์ 2563"/>
    <x v="0"/>
    <s v="กุมภาพันธ์ 2563"/>
    <x v="7"/>
    <x v="14"/>
    <x v="10"/>
    <m/>
    <x v="0"/>
    <x v="1"/>
  </r>
  <r>
    <s v="การอำนวยความสะดวกให้บุคคลสัญชาติมาเลเซียสิงคโปร์อินโดนีเซียบูรไนฯฟิลิปปินส์และติมอร์-เลสเตเดินทางออกจากประเทศไทยและการอำนวยความสะดวกคนไทยกลับประเทศ"/>
    <s v="การอำนวยความสะดวกให้บุคคลสัญชาติมาเลเซียสิงคโปร์อินโดนีเซียบูรไนฯฟิลิปปินส์และติมอร์-เลสเตเดินทางออกจากประเทศไทยและการอำนวยความสะดวกคนไทยกลับประเทศ2563"/>
    <s v="อนุมัติแล้ว"/>
    <s v="เมษายน 2563"/>
    <x v="0"/>
    <s v="มิถุนายน 2563"/>
    <x v="16"/>
    <x v="15"/>
    <x v="10"/>
    <m/>
    <x v="0"/>
    <x v="0"/>
  </r>
  <r>
    <s v="การจัดเสวนาทางวิชาการ"/>
    <s v="การจัดเสวนาทางวิชาการ2563"/>
    <s v="อนุมัติแล้ว"/>
    <s v="สิงหาคม 2563"/>
    <x v="0"/>
    <s v="กันยายน 2563"/>
    <x v="17"/>
    <x v="15"/>
    <x v="10"/>
    <m/>
    <x v="0"/>
    <x v="8"/>
  </r>
  <r>
    <s v="การประชุมหารือระหว่างผู้แทนไทยในคณะกรรมาธิการระหว่างรัฐบาลอาเซียนว่าด้วยสิทธิมนุษยชน(AICHR)กับภาคประชาสังคมประจำปี2563"/>
    <s v="การประชุมหารือระหว่างผู้แทนไทยในคณะกรรมาธิการระหว่างรัฐบาลอาเซียนว่าด้วยสิทธิมนุษยชน(AICHR)กับภาคประชาสังคมประจำปี25632562"/>
    <s v="อนุมัติแล้ว"/>
    <s v="ตุลาคม 2562"/>
    <x v="0"/>
    <s v="กันยายน 2563"/>
    <x v="18"/>
    <x v="16"/>
    <x v="10"/>
    <m/>
    <x v="0"/>
    <x v="1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การหารือทวิภาคีระหว่างเจ้าหน้าที่ระดับสูงไทย-เกาหลีเหนือ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การหารือทวิภาคีระหว่างเจ้าหน้าที่ระดับสูงไทย-เกาหลีเหนือ2564"/>
    <s v="อนุมัติแล้ว"/>
    <s v="มกราคม 2564"/>
    <x v="3"/>
    <s v="กันยายน 2564"/>
    <x v="19"/>
    <x v="15"/>
    <x v="10"/>
    <m/>
    <x v="0"/>
    <x v="10"/>
  </r>
  <r>
    <s v="การส่งเสริมความร่วมมือกับกองทัพประเทศเพื่อนบ้านและมิตรประเทศ"/>
    <s v="การส่งเสริมความร่วมมือกับกองทัพประเทศเพื่อนบ้านและมิตรประเทศ2563"/>
    <s v="อนุมัติแล้ว"/>
    <s v="ตุลาคม 2563"/>
    <x v="3"/>
    <s v="กันยายน 2564"/>
    <x v="20"/>
    <x v="17"/>
    <x v="11"/>
    <m/>
    <x v="0"/>
    <x v="1"/>
  </r>
  <r>
    <s v="การสนับสนุนการดำเนินงานด้านความมั่นคงในต่างประเทศ"/>
    <s v="การสนับสนุนการดำเนินงานด้านความมั่นคงในต่างประเทศ2563"/>
    <s v="อนุมัติแล้ว"/>
    <s v="ตุลาคม 2563"/>
    <x v="3"/>
    <s v="กันยายน 2564"/>
    <x v="21"/>
    <x v="18"/>
    <x v="11"/>
    <m/>
    <x v="0"/>
    <x v="8"/>
  </r>
  <r>
    <s v="พัฒนาความสัมพันธ์และเสริมสร้างความร่วมมือทางทหาร"/>
    <s v="พัฒนาความสัมพันธ์และเสริมสร้างความร่วมมือทางทหาร2563"/>
    <s v="อนุมัติแล้ว"/>
    <s v="ตุลาคม 2563"/>
    <x v="3"/>
    <s v="กันยายน 2564"/>
    <x v="22"/>
    <x v="19"/>
    <x v="11"/>
    <m/>
    <x v="0"/>
    <x v="8"/>
  </r>
  <r>
    <s v="การประชุมรัฐมนตรีกลาโหมอาเซียน(ASEANDefenceMinisters’Meeting:ADMM)และการประชุมรัฐมนตรีกลาโหมอาเซียนกับรัฐมนตรีกลาโหมประเทศคู่เจรจา(ASEANDefenceMinisters’Meeting-Plus:ADMM-Plus)"/>
    <s v="การประชุมรัฐมนตรีกลาโหมอาเซียน(ASEANDefenceMinisters’Meeting:ADMM)และการประชุมรัฐมนตรีกลาโหมอาเซียนกับรัฐมนตรีกลาโหมประเทศคู่เจรจา(ASEANDefenceMinisters’Meeting-Plus:ADMM-Plus)2563"/>
    <s v="อนุมัติแล้ว"/>
    <s v="ตุลาคม 2563"/>
    <x v="3"/>
    <s v="กันยายน 2564"/>
    <x v="23"/>
    <x v="20"/>
    <x v="11"/>
    <m/>
    <x v="0"/>
    <x v="1"/>
  </r>
  <r>
    <s v="การประชุมคณะทำงานผู้เชี่ยวชาญด้านความมั่นคงทางทะเลในกรอบการประชุมรัฐมนตรีกลาโหมอาเซียนกับรัฐมนตรีกลาโหมประเทศคู่เจรจา(ADMM-PlusExperts’WorkingGrouponMaritimeSecurity:EWGonMS)"/>
    <s v="การประชุมคณะทำงานผู้เชี่ยวชาญด้านความมั่นคงทางทะเลในกรอบการประชุมรัฐมนตรีกลาโหมอาเซียนกับรัฐมนตรีกลาโหมประเทศคู่เจรจา(ADMM-PlusExperts’WorkingGrouponMaritimeSecurity:EWGonMS)2563"/>
    <s v="อนุมัติแล้ว"/>
    <s v="ตุลาคม 2563"/>
    <x v="3"/>
    <s v="กันยายน 2564"/>
    <x v="23"/>
    <x v="20"/>
    <x v="11"/>
    <m/>
    <x v="0"/>
    <x v="1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2563"/>
    <s v="อนุมัติแล้ว"/>
    <s v="ตุลาคม 2563"/>
    <x v="3"/>
    <s v="กันยายน 2565"/>
    <x v="24"/>
    <x v="19"/>
    <x v="11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DD2397-AD9A-4B4A-AEB3-B111ABFA690B}" name="PivotTable1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 colHeaderCaption="ปีงบประมาณ">
  <location ref="A3:G19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6">
        <item x="1"/>
        <item x="2"/>
        <item x="0"/>
        <item x="3"/>
        <item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axis="axisRow" showAll="0">
      <items count="12">
        <item x="5"/>
        <item x="7"/>
        <item x="6"/>
        <item x="10"/>
        <item x="0"/>
        <item x="1"/>
        <item x="8"/>
        <item x="9"/>
        <item x="2"/>
        <item x="4"/>
        <item x="3"/>
        <item t="default"/>
      </items>
    </pivotField>
  </pivotFields>
  <rowFields count="2">
    <field x="10"/>
    <field x="11"/>
  </rowFields>
  <rowItems count="15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ชื่อโครงการ การดำเนินงาน" fld="0" subtotal="count" baseField="0" baseItem="0"/>
  </dataFields>
  <formats count="33">
    <format dxfId="166">
      <pivotArea type="all" dataOnly="0" outline="0" fieldPosition="0"/>
    </format>
    <format dxfId="165">
      <pivotArea outline="0" collapsedLevelsAreSubtotals="1" fieldPosition="0"/>
    </format>
    <format dxfId="164">
      <pivotArea type="origin" dataOnly="0" labelOnly="1" outline="0" fieldPosition="0"/>
    </format>
    <format dxfId="163">
      <pivotArea field="4" type="button" dataOnly="0" labelOnly="1" outline="0" axis="axisCol" fieldPosition="0"/>
    </format>
    <format dxfId="162">
      <pivotArea type="topRight" dataOnly="0" labelOnly="1" outline="0" fieldPosition="0"/>
    </format>
    <format dxfId="161">
      <pivotArea field="10" type="button" dataOnly="0" labelOnly="1" outline="0" axis="axisRow" fieldPosition="0"/>
    </format>
    <format dxfId="160">
      <pivotArea dataOnly="0" labelOnly="1" fieldPosition="0">
        <references count="1">
          <reference field="10" count="0"/>
        </references>
      </pivotArea>
    </format>
    <format dxfId="159">
      <pivotArea dataOnly="0" labelOnly="1" grandRow="1" outline="0" fieldPosition="0"/>
    </format>
    <format dxfId="158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57">
      <pivotArea dataOnly="0" labelOnly="1" fieldPosition="0">
        <references count="2">
          <reference field="10" count="1" selected="0">
            <x v="1"/>
          </reference>
          <reference field="11" count="5">
            <x v="3"/>
            <x v="4"/>
            <x v="5"/>
            <x v="6"/>
            <x v="7"/>
          </reference>
        </references>
      </pivotArea>
    </format>
    <format dxfId="156">
      <pivotArea dataOnly="0" labelOnly="1" fieldPosition="0">
        <references count="2">
          <reference field="10" count="1" selected="0">
            <x v="2"/>
          </reference>
          <reference field="11" count="3">
            <x v="8"/>
            <x v="9"/>
            <x v="10"/>
          </reference>
        </references>
      </pivotArea>
    </format>
    <format dxfId="155">
      <pivotArea dataOnly="0" labelOnly="1" fieldPosition="0">
        <references count="1">
          <reference field="4" count="0"/>
        </references>
      </pivotArea>
    </format>
    <format dxfId="154">
      <pivotArea dataOnly="0" labelOnly="1" grandCol="1" outline="0" fieldPosition="0"/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type="origin" dataOnly="0" labelOnly="1" outline="0" fieldPosition="0"/>
    </format>
    <format dxfId="150">
      <pivotArea field="4" type="button" dataOnly="0" labelOnly="1" outline="0" axis="axisCol" fieldPosition="0"/>
    </format>
    <format dxfId="149">
      <pivotArea type="topRight" dataOnly="0" labelOnly="1" outline="0" fieldPosition="0"/>
    </format>
    <format dxfId="148">
      <pivotArea field="10" type="button" dataOnly="0" labelOnly="1" outline="0" axis="axisRow" fieldPosition="0"/>
    </format>
    <format dxfId="147">
      <pivotArea dataOnly="0" labelOnly="1" fieldPosition="0">
        <references count="1">
          <reference field="10" count="0"/>
        </references>
      </pivotArea>
    </format>
    <format dxfId="146">
      <pivotArea dataOnly="0" labelOnly="1" grandRow="1" outline="0" fieldPosition="0"/>
    </format>
    <format dxfId="145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44">
      <pivotArea dataOnly="0" labelOnly="1" fieldPosition="0">
        <references count="2">
          <reference field="10" count="1" selected="0">
            <x v="1"/>
          </reference>
          <reference field="11" count="5">
            <x v="3"/>
            <x v="4"/>
            <x v="5"/>
            <x v="6"/>
            <x v="7"/>
          </reference>
        </references>
      </pivotArea>
    </format>
    <format dxfId="143">
      <pivotArea dataOnly="0" labelOnly="1" fieldPosition="0">
        <references count="2">
          <reference field="10" count="1" selected="0">
            <x v="2"/>
          </reference>
          <reference field="11" count="3">
            <x v="8"/>
            <x v="9"/>
            <x v="10"/>
          </reference>
        </references>
      </pivotArea>
    </format>
    <format dxfId="142">
      <pivotArea dataOnly="0" labelOnly="1" fieldPosition="0">
        <references count="1">
          <reference field="4" count="0"/>
        </references>
      </pivotArea>
    </format>
    <format dxfId="141">
      <pivotArea dataOnly="0" labelOnly="1" grandCol="1" outline="0" fieldPosition="0"/>
    </format>
    <format dxfId="140">
      <pivotArea type="origin" dataOnly="0" labelOnly="1" outline="0" fieldPosition="0"/>
    </format>
    <format dxfId="139">
      <pivotArea field="4" type="button" dataOnly="0" labelOnly="1" outline="0" axis="axisCol" fieldPosition="0"/>
    </format>
    <format dxfId="138">
      <pivotArea type="topRight" dataOnly="0" labelOnly="1" outline="0" fieldPosition="0"/>
    </format>
    <format dxfId="137">
      <pivotArea field="10" type="button" dataOnly="0" labelOnly="1" outline="0" axis="axisRow" fieldPosition="0"/>
    </format>
    <format dxfId="136">
      <pivotArea dataOnly="0" labelOnly="1" fieldPosition="0">
        <references count="1">
          <reference field="4" count="0"/>
        </references>
      </pivotArea>
    </format>
    <format dxfId="135">
      <pivotArea dataOnly="0" labelOnly="1" grandCol="1" outline="0" fieldPosition="0"/>
    </format>
    <format dxfId="134">
      <pivotArea field="4" type="button" dataOnly="0" labelOnly="1" outline="0" axis="axisCol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87A2B7-6F7F-4198-9CC1-B5CDC2EF1291}" name="PivotTable1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102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axis="axisRow" showAll="0">
      <items count="26">
        <item x="24"/>
        <item x="20"/>
        <item x="22"/>
        <item x="15"/>
        <item x="18"/>
        <item x="6"/>
        <item x="3"/>
        <item x="2"/>
        <item x="9"/>
        <item x="1"/>
        <item x="16"/>
        <item x="19"/>
        <item x="0"/>
        <item x="14"/>
        <item x="21"/>
        <item x="17"/>
        <item x="12"/>
        <item x="23"/>
        <item x="13"/>
        <item x="10"/>
        <item x="8"/>
        <item x="5"/>
        <item x="11"/>
        <item x="4"/>
        <item x="7"/>
        <item t="default"/>
      </items>
    </pivotField>
    <pivotField axis="axisRow" showAll="0">
      <items count="22">
        <item x="8"/>
        <item x="16"/>
        <item x="15"/>
        <item x="18"/>
        <item x="19"/>
        <item x="17"/>
        <item x="0"/>
        <item x="5"/>
        <item x="7"/>
        <item x="10"/>
        <item x="1"/>
        <item x="13"/>
        <item x="20"/>
        <item x="12"/>
        <item x="6"/>
        <item x="11"/>
        <item x="9"/>
        <item x="4"/>
        <item x="2"/>
        <item x="3"/>
        <item x="14"/>
        <item t="default"/>
      </items>
    </pivotField>
    <pivotField axis="axisRow" showAll="0">
      <items count="13">
        <item x="11"/>
        <item x="10"/>
        <item x="9"/>
        <item x="8"/>
        <item x="4"/>
        <item x="7"/>
        <item x="6"/>
        <item x="5"/>
        <item x="3"/>
        <item x="2"/>
        <item x="1"/>
        <item x="0"/>
        <item t="default"/>
      </items>
    </pivotField>
    <pivotField showAll="0"/>
    <pivotField dataField="1" showAll="0"/>
    <pivotField axis="axisRow" showAll="0">
      <items count="12">
        <item x="5"/>
        <item x="7"/>
        <item x="6"/>
        <item x="10"/>
        <item x="0"/>
        <item x="1"/>
        <item x="8"/>
        <item x="9"/>
        <item x="2"/>
        <item x="4"/>
        <item x="3"/>
        <item t="default"/>
      </items>
    </pivotField>
  </pivotFields>
  <rowFields count="4">
    <field x="8"/>
    <field x="7"/>
    <field x="6"/>
    <field x="11"/>
  </rowFields>
  <rowItems count="99">
    <i>
      <x/>
    </i>
    <i r="1">
      <x v="3"/>
    </i>
    <i r="2">
      <x v="14"/>
    </i>
    <i r="3">
      <x v="6"/>
    </i>
    <i r="1">
      <x v="4"/>
    </i>
    <i r="2">
      <x/>
    </i>
    <i r="3">
      <x v="4"/>
    </i>
    <i r="2">
      <x v="2"/>
    </i>
    <i r="3">
      <x v="6"/>
    </i>
    <i r="1">
      <x v="5"/>
    </i>
    <i r="2">
      <x v="1"/>
    </i>
    <i r="3">
      <x v="5"/>
    </i>
    <i r="1">
      <x v="12"/>
    </i>
    <i r="2">
      <x v="17"/>
    </i>
    <i r="3">
      <x v="5"/>
    </i>
    <i>
      <x v="1"/>
    </i>
    <i r="1">
      <x v="1"/>
    </i>
    <i r="2">
      <x v="4"/>
    </i>
    <i r="3">
      <x v="5"/>
    </i>
    <i r="1">
      <x v="2"/>
    </i>
    <i r="2">
      <x v="10"/>
    </i>
    <i r="3">
      <x v="4"/>
    </i>
    <i r="2">
      <x v="11"/>
    </i>
    <i r="3">
      <x v="3"/>
    </i>
    <i r="2">
      <x v="15"/>
    </i>
    <i r="3">
      <x v="6"/>
    </i>
    <i r="1">
      <x v="20"/>
    </i>
    <i r="2">
      <x v="24"/>
    </i>
    <i r="3">
      <x v="5"/>
    </i>
    <i r="3">
      <x v="6"/>
    </i>
    <i>
      <x v="2"/>
    </i>
    <i r="1">
      <x v="11"/>
    </i>
    <i r="2">
      <x v="8"/>
    </i>
    <i r="3">
      <x v="2"/>
    </i>
    <i>
      <x v="3"/>
    </i>
    <i r="1">
      <x v="13"/>
    </i>
    <i r="2">
      <x v="3"/>
    </i>
    <i r="3">
      <x v="5"/>
    </i>
    <i r="3">
      <x v="6"/>
    </i>
    <i>
      <x v="4"/>
    </i>
    <i r="1">
      <x v="14"/>
    </i>
    <i r="2">
      <x v="8"/>
    </i>
    <i r="3">
      <x v="6"/>
    </i>
    <i r="2">
      <x v="20"/>
    </i>
    <i r="3">
      <x v="7"/>
    </i>
    <i>
      <x v="5"/>
    </i>
    <i r="1">
      <x v="15"/>
    </i>
    <i r="2">
      <x v="19"/>
    </i>
    <i r="3">
      <x v="5"/>
    </i>
    <i r="3">
      <x v="6"/>
    </i>
    <i>
      <x v="6"/>
    </i>
    <i r="1">
      <x v="9"/>
    </i>
    <i r="2">
      <x v="18"/>
    </i>
    <i r="3">
      <x v="5"/>
    </i>
    <i r="3">
      <x v="6"/>
    </i>
    <i r="1">
      <x v="16"/>
    </i>
    <i r="2">
      <x v="13"/>
    </i>
    <i r="3">
      <x v="6"/>
    </i>
    <i r="2">
      <x v="16"/>
    </i>
    <i r="3">
      <x v="2"/>
    </i>
    <i>
      <x v="7"/>
    </i>
    <i r="1">
      <x/>
    </i>
    <i r="2">
      <x v="22"/>
    </i>
    <i r="3">
      <x v="6"/>
    </i>
    <i r="1">
      <x v="8"/>
    </i>
    <i r="2">
      <x v="19"/>
    </i>
    <i r="3">
      <x v="5"/>
    </i>
    <i>
      <x v="8"/>
    </i>
    <i r="1">
      <x v="7"/>
    </i>
    <i r="2">
      <x v="24"/>
    </i>
    <i r="3">
      <x v="6"/>
    </i>
    <i>
      <x v="9"/>
    </i>
    <i r="1">
      <x v="17"/>
    </i>
    <i r="2">
      <x v="21"/>
    </i>
    <i r="3">
      <x v="6"/>
    </i>
    <i r="1">
      <x v="19"/>
    </i>
    <i r="2">
      <x v="5"/>
    </i>
    <i r="3">
      <x v="5"/>
    </i>
    <i r="2">
      <x v="6"/>
    </i>
    <i r="3">
      <x v="1"/>
    </i>
    <i r="2">
      <x v="23"/>
    </i>
    <i r="3">
      <x v="5"/>
    </i>
    <i>
      <x v="10"/>
    </i>
    <i r="1">
      <x v="10"/>
    </i>
    <i r="2">
      <x v="9"/>
    </i>
    <i r="3">
      <x v="5"/>
    </i>
    <i r="1">
      <x v="18"/>
    </i>
    <i r="2">
      <x v="7"/>
    </i>
    <i r="3">
      <x/>
    </i>
    <i r="3">
      <x v="2"/>
    </i>
    <i r="3">
      <x v="5"/>
    </i>
    <i r="3">
      <x v="8"/>
    </i>
    <i r="3">
      <x v="9"/>
    </i>
    <i r="3">
      <x v="10"/>
    </i>
    <i>
      <x v="11"/>
    </i>
    <i r="1">
      <x v="6"/>
    </i>
    <i r="2">
      <x v="12"/>
    </i>
    <i r="3">
      <x v="4"/>
    </i>
    <i t="grand">
      <x/>
    </i>
  </rowItems>
  <colItems count="1">
    <i/>
  </colItems>
  <dataFields count="1">
    <dataField name="Count of องค์ประกอบ" fld="10" subtotal="count" baseField="0" baseItem="0"/>
  </dataFields>
  <formats count="134">
    <format dxfId="133">
      <pivotArea type="all" dataOnly="0" outline="0" fieldPosition="0"/>
    </format>
    <format dxfId="132">
      <pivotArea outline="0" collapsedLevelsAreSubtotals="1" fieldPosition="0"/>
    </format>
    <format dxfId="131">
      <pivotArea field="8" type="button" dataOnly="0" labelOnly="1" outline="0" axis="axisRow" fieldPosition="0"/>
    </format>
    <format dxfId="130">
      <pivotArea dataOnly="0" labelOnly="1" fieldPosition="0">
        <references count="1">
          <reference field="8" count="0"/>
        </references>
      </pivotArea>
    </format>
    <format dxfId="129">
      <pivotArea dataOnly="0" labelOnly="1" grandRow="1" outline="0" fieldPosition="0"/>
    </format>
    <format dxfId="128">
      <pivotArea dataOnly="0" labelOnly="1" fieldPosition="0">
        <references count="2">
          <reference field="7" count="4">
            <x v="3"/>
            <x v="4"/>
            <x v="5"/>
            <x v="12"/>
          </reference>
          <reference field="8" count="1" selected="0">
            <x v="0"/>
          </reference>
        </references>
      </pivotArea>
    </format>
    <format dxfId="127">
      <pivotArea dataOnly="0" labelOnly="1" fieldPosition="0">
        <references count="2">
          <reference field="7" count="3">
            <x v="1"/>
            <x v="2"/>
            <x v="20"/>
          </reference>
          <reference field="8" count="1" selected="0">
            <x v="1"/>
          </reference>
        </references>
      </pivotArea>
    </format>
    <format dxfId="126">
      <pivotArea dataOnly="0" labelOnly="1" fieldPosition="0">
        <references count="2">
          <reference field="7" count="1">
            <x v="11"/>
          </reference>
          <reference field="8" count="1" selected="0">
            <x v="2"/>
          </reference>
        </references>
      </pivotArea>
    </format>
    <format dxfId="125">
      <pivotArea dataOnly="0" labelOnly="1" fieldPosition="0">
        <references count="2">
          <reference field="7" count="1">
            <x v="13"/>
          </reference>
          <reference field="8" count="1" selected="0">
            <x v="3"/>
          </reference>
        </references>
      </pivotArea>
    </format>
    <format dxfId="124">
      <pivotArea dataOnly="0" labelOnly="1" fieldPosition="0">
        <references count="2">
          <reference field="7" count="1">
            <x v="14"/>
          </reference>
          <reference field="8" count="1" selected="0">
            <x v="4"/>
          </reference>
        </references>
      </pivotArea>
    </format>
    <format dxfId="123">
      <pivotArea dataOnly="0" labelOnly="1" fieldPosition="0">
        <references count="2">
          <reference field="7" count="1">
            <x v="15"/>
          </reference>
          <reference field="8" count="1" selected="0">
            <x v="5"/>
          </reference>
        </references>
      </pivotArea>
    </format>
    <format dxfId="122">
      <pivotArea dataOnly="0" labelOnly="1" fieldPosition="0">
        <references count="2">
          <reference field="7" count="2">
            <x v="9"/>
            <x v="16"/>
          </reference>
          <reference field="8" count="1" selected="0">
            <x v="6"/>
          </reference>
        </references>
      </pivotArea>
    </format>
    <format dxfId="121">
      <pivotArea dataOnly="0" labelOnly="1" fieldPosition="0">
        <references count="2">
          <reference field="7" count="2">
            <x v="0"/>
            <x v="8"/>
          </reference>
          <reference field="8" count="1" selected="0">
            <x v="7"/>
          </reference>
        </references>
      </pivotArea>
    </format>
    <format dxfId="120">
      <pivotArea dataOnly="0" labelOnly="1" fieldPosition="0">
        <references count="2">
          <reference field="7" count="1">
            <x v="7"/>
          </reference>
          <reference field="8" count="1" selected="0">
            <x v="8"/>
          </reference>
        </references>
      </pivotArea>
    </format>
    <format dxfId="119">
      <pivotArea dataOnly="0" labelOnly="1" fieldPosition="0">
        <references count="2">
          <reference field="7" count="2">
            <x v="17"/>
            <x v="19"/>
          </reference>
          <reference field="8" count="1" selected="0">
            <x v="9"/>
          </reference>
        </references>
      </pivotArea>
    </format>
    <format dxfId="118">
      <pivotArea dataOnly="0" labelOnly="1" fieldPosition="0">
        <references count="2">
          <reference field="7" count="2">
            <x v="10"/>
            <x v="18"/>
          </reference>
          <reference field="8" count="1" selected="0">
            <x v="10"/>
          </reference>
        </references>
      </pivotArea>
    </format>
    <format dxfId="117">
      <pivotArea dataOnly="0" labelOnly="1" fieldPosition="0">
        <references count="2">
          <reference field="7" count="1">
            <x v="6"/>
          </reference>
          <reference field="8" count="1" selected="0">
            <x v="11"/>
          </reference>
        </references>
      </pivotArea>
    </format>
    <format dxfId="116">
      <pivotArea dataOnly="0" labelOnly="1" fieldPosition="0">
        <references count="3">
          <reference field="6" count="1">
            <x v="14"/>
          </reference>
          <reference field="7" count="1" selected="0">
            <x v="3"/>
          </reference>
          <reference field="8" count="1" selected="0">
            <x v="0"/>
          </reference>
        </references>
      </pivotArea>
    </format>
    <format dxfId="115">
      <pivotArea dataOnly="0" labelOnly="1" fieldPosition="0">
        <references count="3">
          <reference field="6" count="2">
            <x v="0"/>
            <x v="2"/>
          </reference>
          <reference field="7" count="1" selected="0">
            <x v="4"/>
          </reference>
          <reference field="8" count="1" selected="0">
            <x v="0"/>
          </reference>
        </references>
      </pivotArea>
    </format>
    <format dxfId="114">
      <pivotArea dataOnly="0" labelOnly="1" fieldPosition="0">
        <references count="3">
          <reference field="6" count="1">
            <x v="1"/>
          </reference>
          <reference field="7" count="1" selected="0">
            <x v="5"/>
          </reference>
          <reference field="8" count="1" selected="0">
            <x v="0"/>
          </reference>
        </references>
      </pivotArea>
    </format>
    <format dxfId="113">
      <pivotArea dataOnly="0" labelOnly="1" fieldPosition="0">
        <references count="3">
          <reference field="6" count="1">
            <x v="17"/>
          </reference>
          <reference field="7" count="1" selected="0">
            <x v="12"/>
          </reference>
          <reference field="8" count="1" selected="0">
            <x v="0"/>
          </reference>
        </references>
      </pivotArea>
    </format>
    <format dxfId="112">
      <pivotArea dataOnly="0" labelOnly="1" fieldPosition="0">
        <references count="3">
          <reference field="6" count="1">
            <x v="4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111">
      <pivotArea dataOnly="0" labelOnly="1" fieldPosition="0">
        <references count="3">
          <reference field="6" count="3">
            <x v="10"/>
            <x v="11"/>
            <x v="15"/>
          </reference>
          <reference field="7" count="1" selected="0">
            <x v="2"/>
          </reference>
          <reference field="8" count="1" selected="0">
            <x v="1"/>
          </reference>
        </references>
      </pivotArea>
    </format>
    <format dxfId="110">
      <pivotArea dataOnly="0" labelOnly="1" fieldPosition="0">
        <references count="3">
          <reference field="6" count="1">
            <x v="24"/>
          </reference>
          <reference field="7" count="1" selected="0">
            <x v="20"/>
          </reference>
          <reference field="8" count="1" selected="0">
            <x v="1"/>
          </reference>
        </references>
      </pivotArea>
    </format>
    <format dxfId="109">
      <pivotArea dataOnly="0" labelOnly="1" fieldPosition="0">
        <references count="3">
          <reference field="6" count="1">
            <x v="8"/>
          </reference>
          <reference field="7" count="1" selected="0">
            <x v="11"/>
          </reference>
          <reference field="8" count="1" selected="0">
            <x v="2"/>
          </reference>
        </references>
      </pivotArea>
    </format>
    <format dxfId="108">
      <pivotArea dataOnly="0" labelOnly="1" fieldPosition="0">
        <references count="3">
          <reference field="6" count="1">
            <x v="3"/>
          </reference>
          <reference field="7" count="1" selected="0">
            <x v="13"/>
          </reference>
          <reference field="8" count="1" selected="0">
            <x v="3"/>
          </reference>
        </references>
      </pivotArea>
    </format>
    <format dxfId="107">
      <pivotArea dataOnly="0" labelOnly="1" fieldPosition="0">
        <references count="3">
          <reference field="6" count="2">
            <x v="8"/>
            <x v="20"/>
          </reference>
          <reference field="7" count="1" selected="0">
            <x v="14"/>
          </reference>
          <reference field="8" count="1" selected="0">
            <x v="4"/>
          </reference>
        </references>
      </pivotArea>
    </format>
    <format dxfId="106">
      <pivotArea dataOnly="0" labelOnly="1" fieldPosition="0">
        <references count="3">
          <reference field="6" count="1">
            <x v="19"/>
          </reference>
          <reference field="7" count="1" selected="0">
            <x v="15"/>
          </reference>
          <reference field="8" count="1" selected="0">
            <x v="5"/>
          </reference>
        </references>
      </pivotArea>
    </format>
    <format dxfId="105">
      <pivotArea dataOnly="0" labelOnly="1" fieldPosition="0">
        <references count="3">
          <reference field="6" count="1">
            <x v="18"/>
          </reference>
          <reference field="7" count="1" selected="0">
            <x v="9"/>
          </reference>
          <reference field="8" count="1" selected="0">
            <x v="6"/>
          </reference>
        </references>
      </pivotArea>
    </format>
    <format dxfId="104">
      <pivotArea dataOnly="0" labelOnly="1" fieldPosition="0">
        <references count="3">
          <reference field="6" count="2">
            <x v="13"/>
            <x v="16"/>
          </reference>
          <reference field="7" count="1" selected="0">
            <x v="16"/>
          </reference>
          <reference field="8" count="1" selected="0">
            <x v="6"/>
          </reference>
        </references>
      </pivotArea>
    </format>
    <format dxfId="103">
      <pivotArea dataOnly="0" labelOnly="1" fieldPosition="0">
        <references count="3">
          <reference field="6" count="1">
            <x v="22"/>
          </reference>
          <reference field="7" count="1" selected="0">
            <x v="0"/>
          </reference>
          <reference field="8" count="1" selected="0">
            <x v="7"/>
          </reference>
        </references>
      </pivotArea>
    </format>
    <format dxfId="102">
      <pivotArea dataOnly="0" labelOnly="1" fieldPosition="0">
        <references count="3">
          <reference field="6" count="1">
            <x v="19"/>
          </reference>
          <reference field="7" count="1" selected="0">
            <x v="8"/>
          </reference>
          <reference field="8" count="1" selected="0">
            <x v="7"/>
          </reference>
        </references>
      </pivotArea>
    </format>
    <format dxfId="101">
      <pivotArea dataOnly="0" labelOnly="1" fieldPosition="0">
        <references count="3">
          <reference field="6" count="1">
            <x v="24"/>
          </reference>
          <reference field="7" count="1" selected="0">
            <x v="7"/>
          </reference>
          <reference field="8" count="1" selected="0">
            <x v="8"/>
          </reference>
        </references>
      </pivotArea>
    </format>
    <format dxfId="100">
      <pivotArea dataOnly="0" labelOnly="1" fieldPosition="0">
        <references count="3">
          <reference field="6" count="1">
            <x v="21"/>
          </reference>
          <reference field="7" count="1" selected="0">
            <x v="17"/>
          </reference>
          <reference field="8" count="1" selected="0">
            <x v="9"/>
          </reference>
        </references>
      </pivotArea>
    </format>
    <format dxfId="99">
      <pivotArea dataOnly="0" labelOnly="1" fieldPosition="0">
        <references count="3">
          <reference field="6" count="3">
            <x v="5"/>
            <x v="6"/>
            <x v="23"/>
          </reference>
          <reference field="7" count="1" selected="0">
            <x v="19"/>
          </reference>
          <reference field="8" count="1" selected="0">
            <x v="9"/>
          </reference>
        </references>
      </pivotArea>
    </format>
    <format dxfId="98">
      <pivotArea dataOnly="0" labelOnly="1" fieldPosition="0">
        <references count="3">
          <reference field="6" count="1">
            <x v="9"/>
          </reference>
          <reference field="7" count="1" selected="0">
            <x v="10"/>
          </reference>
          <reference field="8" count="1" selected="0">
            <x v="10"/>
          </reference>
        </references>
      </pivotArea>
    </format>
    <format dxfId="97">
      <pivotArea dataOnly="0" labelOnly="1" fieldPosition="0">
        <references count="3">
          <reference field="6" count="1">
            <x v="7"/>
          </reference>
          <reference field="7" count="1" selected="0">
            <x v="18"/>
          </reference>
          <reference field="8" count="1" selected="0">
            <x v="10"/>
          </reference>
        </references>
      </pivotArea>
    </format>
    <format dxfId="96">
      <pivotArea dataOnly="0" labelOnly="1" fieldPosition="0">
        <references count="3">
          <reference field="6" count="1">
            <x v="12"/>
          </reference>
          <reference field="7" count="1" selected="0">
            <x v="6"/>
          </reference>
          <reference field="8" count="1" selected="0">
            <x v="11"/>
          </reference>
        </references>
      </pivotArea>
    </format>
    <format dxfId="95">
      <pivotArea dataOnly="0" labelOnly="1" fieldPosition="0">
        <references count="4">
          <reference field="6" count="1" selected="0">
            <x v="14"/>
          </reference>
          <reference field="7" count="1" selected="0">
            <x v="3"/>
          </reference>
          <reference field="8" count="1" selected="0">
            <x v="0"/>
          </reference>
          <reference field="11" count="1">
            <x v="6"/>
          </reference>
        </references>
      </pivotArea>
    </format>
    <format dxfId="94">
      <pivotArea dataOnly="0" labelOnly="1" fieldPosition="0">
        <references count="4">
          <reference field="6" count="1" selected="0">
            <x v="0"/>
          </reference>
          <reference field="7" count="1" selected="0">
            <x v="4"/>
          </reference>
          <reference field="8" count="1" selected="0">
            <x v="0"/>
          </reference>
          <reference field="11" count="1">
            <x v="4"/>
          </reference>
        </references>
      </pivotArea>
    </format>
    <format dxfId="93">
      <pivotArea dataOnly="0" labelOnly="1" fieldPosition="0">
        <references count="4">
          <reference field="6" count="1" selected="0">
            <x v="2"/>
          </reference>
          <reference field="7" count="1" selected="0">
            <x v="4"/>
          </reference>
          <reference field="8" count="1" selected="0">
            <x v="0"/>
          </reference>
          <reference field="11" count="1">
            <x v="6"/>
          </reference>
        </references>
      </pivotArea>
    </format>
    <format dxfId="92">
      <pivotArea dataOnly="0" labelOnly="1" fieldPosition="0">
        <references count="4">
          <reference field="6" count="1" selected="0">
            <x v="1"/>
          </reference>
          <reference field="7" count="1" selected="0">
            <x v="5"/>
          </reference>
          <reference field="8" count="1" selected="0">
            <x v="0"/>
          </reference>
          <reference field="11" count="1">
            <x v="5"/>
          </reference>
        </references>
      </pivotArea>
    </format>
    <format dxfId="91">
      <pivotArea dataOnly="0" labelOnly="1" fieldPosition="0">
        <references count="4">
          <reference field="6" count="1" selected="0">
            <x v="17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5"/>
          </reference>
        </references>
      </pivotArea>
    </format>
    <format dxfId="90">
      <pivotArea dataOnly="0" labelOnly="1" fieldPosition="0">
        <references count="4">
          <reference field="6" count="1" selected="0">
            <x v="4"/>
          </reference>
          <reference field="7" count="1" selected="0">
            <x v="1"/>
          </reference>
          <reference field="8" count="1" selected="0">
            <x v="1"/>
          </reference>
          <reference field="11" count="1">
            <x v="5"/>
          </reference>
        </references>
      </pivotArea>
    </format>
    <format dxfId="89">
      <pivotArea dataOnly="0" labelOnly="1" fieldPosition="0">
        <references count="4">
          <reference field="6" count="1" selected="0">
            <x v="10"/>
          </reference>
          <reference field="7" count="1" selected="0">
            <x v="2"/>
          </reference>
          <reference field="8" count="1" selected="0">
            <x v="1"/>
          </reference>
          <reference field="11" count="1">
            <x v="4"/>
          </reference>
        </references>
      </pivotArea>
    </format>
    <format dxfId="88">
      <pivotArea dataOnly="0" labelOnly="1" fieldPosition="0">
        <references count="4">
          <reference field="6" count="1" selected="0">
            <x v="11"/>
          </reference>
          <reference field="7" count="1" selected="0">
            <x v="2"/>
          </reference>
          <reference field="8" count="1" selected="0">
            <x v="1"/>
          </reference>
          <reference field="11" count="1">
            <x v="3"/>
          </reference>
        </references>
      </pivotArea>
    </format>
    <format dxfId="87">
      <pivotArea dataOnly="0" labelOnly="1" fieldPosition="0">
        <references count="4">
          <reference field="6" count="1" selected="0">
            <x v="15"/>
          </reference>
          <reference field="7" count="1" selected="0">
            <x v="2"/>
          </reference>
          <reference field="8" count="1" selected="0">
            <x v="1"/>
          </reference>
          <reference field="11" count="1">
            <x v="6"/>
          </reference>
        </references>
      </pivotArea>
    </format>
    <format dxfId="86">
      <pivotArea dataOnly="0" labelOnly="1" fieldPosition="0">
        <references count="4">
          <reference field="6" count="1" selected="0">
            <x v="24"/>
          </reference>
          <reference field="7" count="1" selected="0">
            <x v="20"/>
          </reference>
          <reference field="8" count="1" selected="0">
            <x v="1"/>
          </reference>
          <reference field="11" count="2">
            <x v="5"/>
            <x v="6"/>
          </reference>
        </references>
      </pivotArea>
    </format>
    <format dxfId="85">
      <pivotArea dataOnly="0" labelOnly="1" fieldPosition="0">
        <references count="4">
          <reference field="6" count="1" selected="0">
            <x v="8"/>
          </reference>
          <reference field="7" count="1" selected="0">
            <x v="11"/>
          </reference>
          <reference field="8" count="1" selected="0">
            <x v="2"/>
          </reference>
          <reference field="11" count="1">
            <x v="2"/>
          </reference>
        </references>
      </pivotArea>
    </format>
    <format dxfId="84">
      <pivotArea dataOnly="0" labelOnly="1" fieldPosition="0">
        <references count="4">
          <reference field="6" count="1" selected="0">
            <x v="3"/>
          </reference>
          <reference field="7" count="1" selected="0">
            <x v="13"/>
          </reference>
          <reference field="8" count="1" selected="0">
            <x v="3"/>
          </reference>
          <reference field="11" count="2">
            <x v="5"/>
            <x v="6"/>
          </reference>
        </references>
      </pivotArea>
    </format>
    <format dxfId="83">
      <pivotArea dataOnly="0" labelOnly="1" fieldPosition="0">
        <references count="4">
          <reference field="6" count="1" selected="0">
            <x v="8"/>
          </reference>
          <reference field="7" count="1" selected="0">
            <x v="14"/>
          </reference>
          <reference field="8" count="1" selected="0">
            <x v="4"/>
          </reference>
          <reference field="11" count="1">
            <x v="6"/>
          </reference>
        </references>
      </pivotArea>
    </format>
    <format dxfId="82">
      <pivotArea dataOnly="0" labelOnly="1" fieldPosition="0">
        <references count="4">
          <reference field="6" count="1" selected="0">
            <x v="20"/>
          </reference>
          <reference field="7" count="1" selected="0">
            <x v="14"/>
          </reference>
          <reference field="8" count="1" selected="0">
            <x v="4"/>
          </reference>
          <reference field="11" count="1">
            <x v="7"/>
          </reference>
        </references>
      </pivotArea>
    </format>
    <format dxfId="81">
      <pivotArea dataOnly="0" labelOnly="1" fieldPosition="0">
        <references count="4">
          <reference field="6" count="1" selected="0">
            <x v="19"/>
          </reference>
          <reference field="7" count="1" selected="0">
            <x v="15"/>
          </reference>
          <reference field="8" count="1" selected="0">
            <x v="5"/>
          </reference>
          <reference field="11" count="2">
            <x v="5"/>
            <x v="6"/>
          </reference>
        </references>
      </pivotArea>
    </format>
    <format dxfId="80">
      <pivotArea dataOnly="0" labelOnly="1" fieldPosition="0">
        <references count="4">
          <reference field="6" count="1" selected="0">
            <x v="18"/>
          </reference>
          <reference field="7" count="1" selected="0">
            <x v="9"/>
          </reference>
          <reference field="8" count="1" selected="0">
            <x v="6"/>
          </reference>
          <reference field="11" count="2">
            <x v="5"/>
            <x v="6"/>
          </reference>
        </references>
      </pivotArea>
    </format>
    <format dxfId="79">
      <pivotArea dataOnly="0" labelOnly="1" fieldPosition="0">
        <references count="4">
          <reference field="6" count="1" selected="0">
            <x v="13"/>
          </reference>
          <reference field="7" count="1" selected="0">
            <x v="16"/>
          </reference>
          <reference field="8" count="1" selected="0">
            <x v="6"/>
          </reference>
          <reference field="11" count="1">
            <x v="6"/>
          </reference>
        </references>
      </pivotArea>
    </format>
    <format dxfId="78">
      <pivotArea dataOnly="0" labelOnly="1" fieldPosition="0">
        <references count="4">
          <reference field="6" count="1" selected="0">
            <x v="16"/>
          </reference>
          <reference field="7" count="1" selected="0">
            <x v="16"/>
          </reference>
          <reference field="8" count="1" selected="0">
            <x v="6"/>
          </reference>
          <reference field="11" count="1">
            <x v="2"/>
          </reference>
        </references>
      </pivotArea>
    </format>
    <format dxfId="77">
      <pivotArea dataOnly="0" labelOnly="1" fieldPosition="0">
        <references count="4">
          <reference field="6" count="1" selected="0">
            <x v="22"/>
          </reference>
          <reference field="7" count="1" selected="0">
            <x v="0"/>
          </reference>
          <reference field="8" count="1" selected="0">
            <x v="7"/>
          </reference>
          <reference field="11" count="1">
            <x v="6"/>
          </reference>
        </references>
      </pivotArea>
    </format>
    <format dxfId="76">
      <pivotArea dataOnly="0" labelOnly="1" fieldPosition="0">
        <references count="4">
          <reference field="6" count="1" selected="0">
            <x v="19"/>
          </reference>
          <reference field="7" count="1" selected="0">
            <x v="8"/>
          </reference>
          <reference field="8" count="1" selected="0">
            <x v="7"/>
          </reference>
          <reference field="11" count="1">
            <x v="5"/>
          </reference>
        </references>
      </pivotArea>
    </format>
    <format dxfId="75">
      <pivotArea dataOnly="0" labelOnly="1" fieldPosition="0">
        <references count="4">
          <reference field="6" count="1" selected="0">
            <x v="24"/>
          </reference>
          <reference field="7" count="1" selected="0">
            <x v="7"/>
          </reference>
          <reference field="8" count="1" selected="0">
            <x v="8"/>
          </reference>
          <reference field="11" count="1">
            <x v="6"/>
          </reference>
        </references>
      </pivotArea>
    </format>
    <format dxfId="74">
      <pivotArea dataOnly="0" labelOnly="1" fieldPosition="0">
        <references count="4">
          <reference field="6" count="1" selected="0">
            <x v="21"/>
          </reference>
          <reference field="7" count="1" selected="0">
            <x v="17"/>
          </reference>
          <reference field="8" count="1" selected="0">
            <x v="9"/>
          </reference>
          <reference field="11" count="1">
            <x v="6"/>
          </reference>
        </references>
      </pivotArea>
    </format>
    <format dxfId="73">
      <pivotArea dataOnly="0" labelOnly="1" fieldPosition="0">
        <references count="4">
          <reference field="6" count="1" selected="0">
            <x v="5"/>
          </reference>
          <reference field="7" count="1" selected="0">
            <x v="19"/>
          </reference>
          <reference field="8" count="1" selected="0">
            <x v="9"/>
          </reference>
          <reference field="11" count="1">
            <x v="5"/>
          </reference>
        </references>
      </pivotArea>
    </format>
    <format dxfId="72">
      <pivotArea dataOnly="0" labelOnly="1" fieldPosition="0">
        <references count="4">
          <reference field="6" count="1" selected="0">
            <x v="6"/>
          </reference>
          <reference field="7" count="1" selected="0">
            <x v="19"/>
          </reference>
          <reference field="8" count="1" selected="0">
            <x v="9"/>
          </reference>
          <reference field="11" count="1">
            <x v="1"/>
          </reference>
        </references>
      </pivotArea>
    </format>
    <format dxfId="71">
      <pivotArea dataOnly="0" labelOnly="1" fieldPosition="0">
        <references count="4">
          <reference field="6" count="1" selected="0">
            <x v="23"/>
          </reference>
          <reference field="7" count="1" selected="0">
            <x v="19"/>
          </reference>
          <reference field="8" count="1" selected="0">
            <x v="9"/>
          </reference>
          <reference field="11" count="1">
            <x v="5"/>
          </reference>
        </references>
      </pivotArea>
    </format>
    <format dxfId="70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8" count="1" selected="0">
            <x v="10"/>
          </reference>
          <reference field="11" count="1">
            <x v="5"/>
          </reference>
        </references>
      </pivotArea>
    </format>
    <format dxfId="69">
      <pivotArea dataOnly="0" labelOnly="1" fieldPosition="0">
        <references count="4">
          <reference field="6" count="1" selected="0">
            <x v="7"/>
          </reference>
          <reference field="7" count="1" selected="0">
            <x v="18"/>
          </reference>
          <reference field="8" count="1" selected="0">
            <x v="10"/>
          </reference>
          <reference field="11" count="6">
            <x v="0"/>
            <x v="2"/>
            <x v="5"/>
            <x v="8"/>
            <x v="9"/>
            <x v="10"/>
          </reference>
        </references>
      </pivotArea>
    </format>
    <format dxfId="68">
      <pivotArea dataOnly="0" labelOnly="1" fieldPosition="0">
        <references count="4">
          <reference field="6" count="1" selected="0">
            <x v="12"/>
          </reference>
          <reference field="7" count="1" selected="0">
            <x v="6"/>
          </reference>
          <reference field="8" count="1" selected="0">
            <x v="11"/>
          </reference>
          <reference field="11" count="1">
            <x v="4"/>
          </reference>
        </references>
      </pivotArea>
    </format>
    <format dxfId="67">
      <pivotArea dataOnly="0" labelOnly="1" outline="0" axis="axisValues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8" type="button" dataOnly="0" labelOnly="1" outline="0" axis="axisRow" fieldPosition="0"/>
    </format>
    <format dxfId="63">
      <pivotArea dataOnly="0" labelOnly="1" fieldPosition="0">
        <references count="1">
          <reference field="8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7" count="4">
            <x v="3"/>
            <x v="4"/>
            <x v="5"/>
            <x v="12"/>
          </reference>
          <reference field="8" count="1" selected="0">
            <x v="0"/>
          </reference>
        </references>
      </pivotArea>
    </format>
    <format dxfId="60">
      <pivotArea dataOnly="0" labelOnly="1" fieldPosition="0">
        <references count="2">
          <reference field="7" count="3">
            <x v="1"/>
            <x v="2"/>
            <x v="20"/>
          </reference>
          <reference field="8" count="1" selected="0">
            <x v="1"/>
          </reference>
        </references>
      </pivotArea>
    </format>
    <format dxfId="59">
      <pivotArea dataOnly="0" labelOnly="1" fieldPosition="0">
        <references count="2">
          <reference field="7" count="1">
            <x v="11"/>
          </reference>
          <reference field="8" count="1" selected="0">
            <x v="2"/>
          </reference>
        </references>
      </pivotArea>
    </format>
    <format dxfId="58">
      <pivotArea dataOnly="0" labelOnly="1" fieldPosition="0">
        <references count="2">
          <reference field="7" count="1">
            <x v="13"/>
          </reference>
          <reference field="8" count="1" selected="0">
            <x v="3"/>
          </reference>
        </references>
      </pivotArea>
    </format>
    <format dxfId="57">
      <pivotArea dataOnly="0" labelOnly="1" fieldPosition="0">
        <references count="2">
          <reference field="7" count="1">
            <x v="14"/>
          </reference>
          <reference field="8" count="1" selected="0">
            <x v="4"/>
          </reference>
        </references>
      </pivotArea>
    </format>
    <format dxfId="56">
      <pivotArea dataOnly="0" labelOnly="1" fieldPosition="0">
        <references count="2">
          <reference field="7" count="1">
            <x v="15"/>
          </reference>
          <reference field="8" count="1" selected="0">
            <x v="5"/>
          </reference>
        </references>
      </pivotArea>
    </format>
    <format dxfId="55">
      <pivotArea dataOnly="0" labelOnly="1" fieldPosition="0">
        <references count="2">
          <reference field="7" count="2">
            <x v="9"/>
            <x v="16"/>
          </reference>
          <reference field="8" count="1" selected="0">
            <x v="6"/>
          </reference>
        </references>
      </pivotArea>
    </format>
    <format dxfId="54">
      <pivotArea dataOnly="0" labelOnly="1" fieldPosition="0">
        <references count="2">
          <reference field="7" count="2">
            <x v="0"/>
            <x v="8"/>
          </reference>
          <reference field="8" count="1" selected="0">
            <x v="7"/>
          </reference>
        </references>
      </pivotArea>
    </format>
    <format dxfId="53">
      <pivotArea dataOnly="0" labelOnly="1" fieldPosition="0">
        <references count="2">
          <reference field="7" count="1">
            <x v="7"/>
          </reference>
          <reference field="8" count="1" selected="0">
            <x v="8"/>
          </reference>
        </references>
      </pivotArea>
    </format>
    <format dxfId="52">
      <pivotArea dataOnly="0" labelOnly="1" fieldPosition="0">
        <references count="2">
          <reference field="7" count="2">
            <x v="17"/>
            <x v="19"/>
          </reference>
          <reference field="8" count="1" selected="0">
            <x v="9"/>
          </reference>
        </references>
      </pivotArea>
    </format>
    <format dxfId="51">
      <pivotArea dataOnly="0" labelOnly="1" fieldPosition="0">
        <references count="2">
          <reference field="7" count="2">
            <x v="10"/>
            <x v="18"/>
          </reference>
          <reference field="8" count="1" selected="0">
            <x v="10"/>
          </reference>
        </references>
      </pivotArea>
    </format>
    <format dxfId="50">
      <pivotArea dataOnly="0" labelOnly="1" fieldPosition="0">
        <references count="2">
          <reference field="7" count="1">
            <x v="6"/>
          </reference>
          <reference field="8" count="1" selected="0">
            <x v="11"/>
          </reference>
        </references>
      </pivotArea>
    </format>
    <format dxfId="49">
      <pivotArea dataOnly="0" labelOnly="1" fieldPosition="0">
        <references count="3">
          <reference field="6" count="1">
            <x v="14"/>
          </reference>
          <reference field="7" count="1" selected="0">
            <x v="3"/>
          </reference>
          <reference field="8" count="1" selected="0">
            <x v="0"/>
          </reference>
        </references>
      </pivotArea>
    </format>
    <format dxfId="48">
      <pivotArea dataOnly="0" labelOnly="1" fieldPosition="0">
        <references count="3">
          <reference field="6" count="2">
            <x v="0"/>
            <x v="2"/>
          </reference>
          <reference field="7" count="1" selected="0">
            <x v="4"/>
          </reference>
          <reference field="8" count="1" selected="0">
            <x v="0"/>
          </reference>
        </references>
      </pivotArea>
    </format>
    <format dxfId="47">
      <pivotArea dataOnly="0" labelOnly="1" fieldPosition="0">
        <references count="3">
          <reference field="6" count="1">
            <x v="1"/>
          </reference>
          <reference field="7" count="1" selected="0">
            <x v="5"/>
          </reference>
          <reference field="8" count="1" selected="0">
            <x v="0"/>
          </reference>
        </references>
      </pivotArea>
    </format>
    <format dxfId="46">
      <pivotArea dataOnly="0" labelOnly="1" fieldPosition="0">
        <references count="3">
          <reference field="6" count="1">
            <x v="17"/>
          </reference>
          <reference field="7" count="1" selected="0">
            <x v="12"/>
          </reference>
          <reference field="8" count="1" selected="0">
            <x v="0"/>
          </reference>
        </references>
      </pivotArea>
    </format>
    <format dxfId="45">
      <pivotArea dataOnly="0" labelOnly="1" fieldPosition="0">
        <references count="3">
          <reference field="6" count="1">
            <x v="4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44">
      <pivotArea dataOnly="0" labelOnly="1" fieldPosition="0">
        <references count="3">
          <reference field="6" count="3">
            <x v="10"/>
            <x v="11"/>
            <x v="15"/>
          </reference>
          <reference field="7" count="1" selected="0">
            <x v="2"/>
          </reference>
          <reference field="8" count="1" selected="0">
            <x v="1"/>
          </reference>
        </references>
      </pivotArea>
    </format>
    <format dxfId="43">
      <pivotArea dataOnly="0" labelOnly="1" fieldPosition="0">
        <references count="3">
          <reference field="6" count="1">
            <x v="24"/>
          </reference>
          <reference field="7" count="1" selected="0">
            <x v="20"/>
          </reference>
          <reference field="8" count="1" selected="0">
            <x v="1"/>
          </reference>
        </references>
      </pivotArea>
    </format>
    <format dxfId="42">
      <pivotArea dataOnly="0" labelOnly="1" fieldPosition="0">
        <references count="3">
          <reference field="6" count="1">
            <x v="8"/>
          </reference>
          <reference field="7" count="1" selected="0">
            <x v="11"/>
          </reference>
          <reference field="8" count="1" selected="0">
            <x v="2"/>
          </reference>
        </references>
      </pivotArea>
    </format>
    <format dxfId="41">
      <pivotArea dataOnly="0" labelOnly="1" fieldPosition="0">
        <references count="3">
          <reference field="6" count="1">
            <x v="3"/>
          </reference>
          <reference field="7" count="1" selected="0">
            <x v="13"/>
          </reference>
          <reference field="8" count="1" selected="0">
            <x v="3"/>
          </reference>
        </references>
      </pivotArea>
    </format>
    <format dxfId="40">
      <pivotArea dataOnly="0" labelOnly="1" fieldPosition="0">
        <references count="3">
          <reference field="6" count="2">
            <x v="8"/>
            <x v="20"/>
          </reference>
          <reference field="7" count="1" selected="0">
            <x v="14"/>
          </reference>
          <reference field="8" count="1" selected="0">
            <x v="4"/>
          </reference>
        </references>
      </pivotArea>
    </format>
    <format dxfId="39">
      <pivotArea dataOnly="0" labelOnly="1" fieldPosition="0">
        <references count="3">
          <reference field="6" count="1">
            <x v="19"/>
          </reference>
          <reference field="7" count="1" selected="0">
            <x v="15"/>
          </reference>
          <reference field="8" count="1" selected="0">
            <x v="5"/>
          </reference>
        </references>
      </pivotArea>
    </format>
    <format dxfId="38">
      <pivotArea dataOnly="0" labelOnly="1" fieldPosition="0">
        <references count="3">
          <reference field="6" count="1">
            <x v="18"/>
          </reference>
          <reference field="7" count="1" selected="0">
            <x v="9"/>
          </reference>
          <reference field="8" count="1" selected="0">
            <x v="6"/>
          </reference>
        </references>
      </pivotArea>
    </format>
    <format dxfId="37">
      <pivotArea dataOnly="0" labelOnly="1" fieldPosition="0">
        <references count="3">
          <reference field="6" count="2">
            <x v="13"/>
            <x v="16"/>
          </reference>
          <reference field="7" count="1" selected="0">
            <x v="16"/>
          </reference>
          <reference field="8" count="1" selected="0">
            <x v="6"/>
          </reference>
        </references>
      </pivotArea>
    </format>
    <format dxfId="36">
      <pivotArea dataOnly="0" labelOnly="1" fieldPosition="0">
        <references count="3">
          <reference field="6" count="1">
            <x v="22"/>
          </reference>
          <reference field="7" count="1" selected="0">
            <x v="0"/>
          </reference>
          <reference field="8" count="1" selected="0">
            <x v="7"/>
          </reference>
        </references>
      </pivotArea>
    </format>
    <format dxfId="35">
      <pivotArea dataOnly="0" labelOnly="1" fieldPosition="0">
        <references count="3">
          <reference field="6" count="1">
            <x v="19"/>
          </reference>
          <reference field="7" count="1" selected="0">
            <x v="8"/>
          </reference>
          <reference field="8" count="1" selected="0">
            <x v="7"/>
          </reference>
        </references>
      </pivotArea>
    </format>
    <format dxfId="34">
      <pivotArea dataOnly="0" labelOnly="1" fieldPosition="0">
        <references count="3">
          <reference field="6" count="1">
            <x v="24"/>
          </reference>
          <reference field="7" count="1" selected="0">
            <x v="7"/>
          </reference>
          <reference field="8" count="1" selected="0">
            <x v="8"/>
          </reference>
        </references>
      </pivotArea>
    </format>
    <format dxfId="33">
      <pivotArea dataOnly="0" labelOnly="1" fieldPosition="0">
        <references count="3">
          <reference field="6" count="1">
            <x v="21"/>
          </reference>
          <reference field="7" count="1" selected="0">
            <x v="17"/>
          </reference>
          <reference field="8" count="1" selected="0">
            <x v="9"/>
          </reference>
        </references>
      </pivotArea>
    </format>
    <format dxfId="32">
      <pivotArea dataOnly="0" labelOnly="1" fieldPosition="0">
        <references count="3">
          <reference field="6" count="3">
            <x v="5"/>
            <x v="6"/>
            <x v="23"/>
          </reference>
          <reference field="7" count="1" selected="0">
            <x v="19"/>
          </reference>
          <reference field="8" count="1" selected="0">
            <x v="9"/>
          </reference>
        </references>
      </pivotArea>
    </format>
    <format dxfId="31">
      <pivotArea dataOnly="0" labelOnly="1" fieldPosition="0">
        <references count="3">
          <reference field="6" count="1">
            <x v="9"/>
          </reference>
          <reference field="7" count="1" selected="0">
            <x v="10"/>
          </reference>
          <reference field="8" count="1" selected="0">
            <x v="10"/>
          </reference>
        </references>
      </pivotArea>
    </format>
    <format dxfId="30">
      <pivotArea dataOnly="0" labelOnly="1" fieldPosition="0">
        <references count="3">
          <reference field="6" count="1">
            <x v="7"/>
          </reference>
          <reference field="7" count="1" selected="0">
            <x v="18"/>
          </reference>
          <reference field="8" count="1" selected="0">
            <x v="10"/>
          </reference>
        </references>
      </pivotArea>
    </format>
    <format dxfId="29">
      <pivotArea dataOnly="0" labelOnly="1" fieldPosition="0">
        <references count="3">
          <reference field="6" count="1">
            <x v="12"/>
          </reference>
          <reference field="7" count="1" selected="0">
            <x v="6"/>
          </reference>
          <reference field="8" count="1" selected="0">
            <x v="11"/>
          </reference>
        </references>
      </pivotArea>
    </format>
    <format dxfId="28">
      <pivotArea dataOnly="0" labelOnly="1" fieldPosition="0">
        <references count="4">
          <reference field="6" count="1" selected="0">
            <x v="14"/>
          </reference>
          <reference field="7" count="1" selected="0">
            <x v="3"/>
          </reference>
          <reference field="8" count="1" selected="0">
            <x v="0"/>
          </reference>
          <reference field="11" count="1">
            <x v="6"/>
          </reference>
        </references>
      </pivotArea>
    </format>
    <format dxfId="27">
      <pivotArea dataOnly="0" labelOnly="1" fieldPosition="0">
        <references count="4">
          <reference field="6" count="1" selected="0">
            <x v="0"/>
          </reference>
          <reference field="7" count="1" selected="0">
            <x v="4"/>
          </reference>
          <reference field="8" count="1" selected="0">
            <x v="0"/>
          </reference>
          <reference field="11" count="1">
            <x v="4"/>
          </reference>
        </references>
      </pivotArea>
    </format>
    <format dxfId="26">
      <pivotArea dataOnly="0" labelOnly="1" fieldPosition="0">
        <references count="4">
          <reference field="6" count="1" selected="0">
            <x v="2"/>
          </reference>
          <reference field="7" count="1" selected="0">
            <x v="4"/>
          </reference>
          <reference field="8" count="1" selected="0">
            <x v="0"/>
          </reference>
          <reference field="11" count="1">
            <x v="6"/>
          </reference>
        </references>
      </pivotArea>
    </format>
    <format dxfId="25">
      <pivotArea dataOnly="0" labelOnly="1" fieldPosition="0">
        <references count="4">
          <reference field="6" count="1" selected="0">
            <x v="1"/>
          </reference>
          <reference field="7" count="1" selected="0">
            <x v="5"/>
          </reference>
          <reference field="8" count="1" selected="0">
            <x v="0"/>
          </reference>
          <reference field="11" count="1">
            <x v="5"/>
          </reference>
        </references>
      </pivotArea>
    </format>
    <format dxfId="24">
      <pivotArea dataOnly="0" labelOnly="1" fieldPosition="0">
        <references count="4">
          <reference field="6" count="1" selected="0">
            <x v="17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5"/>
          </reference>
        </references>
      </pivotArea>
    </format>
    <format dxfId="23">
      <pivotArea dataOnly="0" labelOnly="1" fieldPosition="0">
        <references count="4">
          <reference field="6" count="1" selected="0">
            <x v="4"/>
          </reference>
          <reference field="7" count="1" selected="0">
            <x v="1"/>
          </reference>
          <reference field="8" count="1" selected="0">
            <x v="1"/>
          </reference>
          <reference field="11" count="1">
            <x v="5"/>
          </reference>
        </references>
      </pivotArea>
    </format>
    <format dxfId="22">
      <pivotArea dataOnly="0" labelOnly="1" fieldPosition="0">
        <references count="4">
          <reference field="6" count="1" selected="0">
            <x v="10"/>
          </reference>
          <reference field="7" count="1" selected="0">
            <x v="2"/>
          </reference>
          <reference field="8" count="1" selected="0">
            <x v="1"/>
          </reference>
          <reference field="11" count="1">
            <x v="4"/>
          </reference>
        </references>
      </pivotArea>
    </format>
    <format dxfId="21">
      <pivotArea dataOnly="0" labelOnly="1" fieldPosition="0">
        <references count="4">
          <reference field="6" count="1" selected="0">
            <x v="11"/>
          </reference>
          <reference field="7" count="1" selected="0">
            <x v="2"/>
          </reference>
          <reference field="8" count="1" selected="0">
            <x v="1"/>
          </reference>
          <reference field="11" count="1">
            <x v="3"/>
          </reference>
        </references>
      </pivotArea>
    </format>
    <format dxfId="20">
      <pivotArea dataOnly="0" labelOnly="1" fieldPosition="0">
        <references count="4">
          <reference field="6" count="1" selected="0">
            <x v="15"/>
          </reference>
          <reference field="7" count="1" selected="0">
            <x v="2"/>
          </reference>
          <reference field="8" count="1" selected="0">
            <x v="1"/>
          </reference>
          <reference field="11" count="1">
            <x v="6"/>
          </reference>
        </references>
      </pivotArea>
    </format>
    <format dxfId="19">
      <pivotArea dataOnly="0" labelOnly="1" fieldPosition="0">
        <references count="4">
          <reference field="6" count="1" selected="0">
            <x v="24"/>
          </reference>
          <reference field="7" count="1" selected="0">
            <x v="20"/>
          </reference>
          <reference field="8" count="1" selected="0">
            <x v="1"/>
          </reference>
          <reference field="11" count="2">
            <x v="5"/>
            <x v="6"/>
          </reference>
        </references>
      </pivotArea>
    </format>
    <format dxfId="18">
      <pivotArea dataOnly="0" labelOnly="1" fieldPosition="0">
        <references count="4">
          <reference field="6" count="1" selected="0">
            <x v="8"/>
          </reference>
          <reference field="7" count="1" selected="0">
            <x v="11"/>
          </reference>
          <reference field="8" count="1" selected="0">
            <x v="2"/>
          </reference>
          <reference field="11" count="1">
            <x v="2"/>
          </reference>
        </references>
      </pivotArea>
    </format>
    <format dxfId="17">
      <pivotArea dataOnly="0" labelOnly="1" fieldPosition="0">
        <references count="4">
          <reference field="6" count="1" selected="0">
            <x v="3"/>
          </reference>
          <reference field="7" count="1" selected="0">
            <x v="13"/>
          </reference>
          <reference field="8" count="1" selected="0">
            <x v="3"/>
          </reference>
          <reference field="11" count="2">
            <x v="5"/>
            <x v="6"/>
          </reference>
        </references>
      </pivotArea>
    </format>
    <format dxfId="16">
      <pivotArea dataOnly="0" labelOnly="1" fieldPosition="0">
        <references count="4">
          <reference field="6" count="1" selected="0">
            <x v="8"/>
          </reference>
          <reference field="7" count="1" selected="0">
            <x v="14"/>
          </reference>
          <reference field="8" count="1" selected="0">
            <x v="4"/>
          </reference>
          <reference field="11" count="1">
            <x v="6"/>
          </reference>
        </references>
      </pivotArea>
    </format>
    <format dxfId="15">
      <pivotArea dataOnly="0" labelOnly="1" fieldPosition="0">
        <references count="4">
          <reference field="6" count="1" selected="0">
            <x v="20"/>
          </reference>
          <reference field="7" count="1" selected="0">
            <x v="14"/>
          </reference>
          <reference field="8" count="1" selected="0">
            <x v="4"/>
          </reference>
          <reference field="11" count="1">
            <x v="7"/>
          </reference>
        </references>
      </pivotArea>
    </format>
    <format dxfId="14">
      <pivotArea dataOnly="0" labelOnly="1" fieldPosition="0">
        <references count="4">
          <reference field="6" count="1" selected="0">
            <x v="19"/>
          </reference>
          <reference field="7" count="1" selected="0">
            <x v="15"/>
          </reference>
          <reference field="8" count="1" selected="0">
            <x v="5"/>
          </reference>
          <reference field="11" count="2">
            <x v="5"/>
            <x v="6"/>
          </reference>
        </references>
      </pivotArea>
    </format>
    <format dxfId="13">
      <pivotArea dataOnly="0" labelOnly="1" fieldPosition="0">
        <references count="4">
          <reference field="6" count="1" selected="0">
            <x v="18"/>
          </reference>
          <reference field="7" count="1" selected="0">
            <x v="9"/>
          </reference>
          <reference field="8" count="1" selected="0">
            <x v="6"/>
          </reference>
          <reference field="11" count="2">
            <x v="5"/>
            <x v="6"/>
          </reference>
        </references>
      </pivotArea>
    </format>
    <format dxfId="12">
      <pivotArea dataOnly="0" labelOnly="1" fieldPosition="0">
        <references count="4">
          <reference field="6" count="1" selected="0">
            <x v="13"/>
          </reference>
          <reference field="7" count="1" selected="0">
            <x v="16"/>
          </reference>
          <reference field="8" count="1" selected="0">
            <x v="6"/>
          </reference>
          <reference field="11" count="1">
            <x v="6"/>
          </reference>
        </references>
      </pivotArea>
    </format>
    <format dxfId="11">
      <pivotArea dataOnly="0" labelOnly="1" fieldPosition="0">
        <references count="4">
          <reference field="6" count="1" selected="0">
            <x v="16"/>
          </reference>
          <reference field="7" count="1" selected="0">
            <x v="16"/>
          </reference>
          <reference field="8" count="1" selected="0">
            <x v="6"/>
          </reference>
          <reference field="11" count="1">
            <x v="2"/>
          </reference>
        </references>
      </pivotArea>
    </format>
    <format dxfId="10">
      <pivotArea dataOnly="0" labelOnly="1" fieldPosition="0">
        <references count="4">
          <reference field="6" count="1" selected="0">
            <x v="22"/>
          </reference>
          <reference field="7" count="1" selected="0">
            <x v="0"/>
          </reference>
          <reference field="8" count="1" selected="0">
            <x v="7"/>
          </reference>
          <reference field="11" count="1">
            <x v="6"/>
          </reference>
        </references>
      </pivotArea>
    </format>
    <format dxfId="9">
      <pivotArea dataOnly="0" labelOnly="1" fieldPosition="0">
        <references count="4">
          <reference field="6" count="1" selected="0">
            <x v="19"/>
          </reference>
          <reference field="7" count="1" selected="0">
            <x v="8"/>
          </reference>
          <reference field="8" count="1" selected="0">
            <x v="7"/>
          </reference>
          <reference field="11" count="1">
            <x v="5"/>
          </reference>
        </references>
      </pivotArea>
    </format>
    <format dxfId="8">
      <pivotArea dataOnly="0" labelOnly="1" fieldPosition="0">
        <references count="4">
          <reference field="6" count="1" selected="0">
            <x v="24"/>
          </reference>
          <reference field="7" count="1" selected="0">
            <x v="7"/>
          </reference>
          <reference field="8" count="1" selected="0">
            <x v="8"/>
          </reference>
          <reference field="11" count="1">
            <x v="6"/>
          </reference>
        </references>
      </pivotArea>
    </format>
    <format dxfId="7">
      <pivotArea dataOnly="0" labelOnly="1" fieldPosition="0">
        <references count="4">
          <reference field="6" count="1" selected="0">
            <x v="21"/>
          </reference>
          <reference field="7" count="1" selected="0">
            <x v="17"/>
          </reference>
          <reference field="8" count="1" selected="0">
            <x v="9"/>
          </reference>
          <reference field="11" count="1">
            <x v="6"/>
          </reference>
        </references>
      </pivotArea>
    </format>
    <format dxfId="6">
      <pivotArea dataOnly="0" labelOnly="1" fieldPosition="0">
        <references count="4">
          <reference field="6" count="1" selected="0">
            <x v="5"/>
          </reference>
          <reference field="7" count="1" selected="0">
            <x v="19"/>
          </reference>
          <reference field="8" count="1" selected="0">
            <x v="9"/>
          </reference>
          <reference field="11" count="1">
            <x v="5"/>
          </reference>
        </references>
      </pivotArea>
    </format>
    <format dxfId="5">
      <pivotArea dataOnly="0" labelOnly="1" fieldPosition="0">
        <references count="4">
          <reference field="6" count="1" selected="0">
            <x v="6"/>
          </reference>
          <reference field="7" count="1" selected="0">
            <x v="19"/>
          </reference>
          <reference field="8" count="1" selected="0">
            <x v="9"/>
          </reference>
          <reference field="11" count="1">
            <x v="1"/>
          </reference>
        </references>
      </pivotArea>
    </format>
    <format dxfId="4">
      <pivotArea dataOnly="0" labelOnly="1" fieldPosition="0">
        <references count="4">
          <reference field="6" count="1" selected="0">
            <x v="23"/>
          </reference>
          <reference field="7" count="1" selected="0">
            <x v="19"/>
          </reference>
          <reference field="8" count="1" selected="0">
            <x v="9"/>
          </reference>
          <reference field="11" count="1">
            <x v="5"/>
          </reference>
        </references>
      </pivotArea>
    </format>
    <format dxfId="3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8" count="1" selected="0">
            <x v="10"/>
          </reference>
          <reference field="11" count="1">
            <x v="5"/>
          </reference>
        </references>
      </pivotArea>
    </format>
    <format dxfId="2">
      <pivotArea dataOnly="0" labelOnly="1" fieldPosition="0">
        <references count="4">
          <reference field="6" count="1" selected="0">
            <x v="7"/>
          </reference>
          <reference field="7" count="1" selected="0">
            <x v="18"/>
          </reference>
          <reference field="8" count="1" selected="0">
            <x v="10"/>
          </reference>
          <reference field="11" count="6">
            <x v="0"/>
            <x v="2"/>
            <x v="5"/>
            <x v="8"/>
            <x v="9"/>
            <x v="10"/>
          </reference>
        </references>
      </pivotArea>
    </format>
    <format dxfId="1">
      <pivotArea dataOnly="0" labelOnly="1" fieldPosition="0">
        <references count="4">
          <reference field="6" count="1" selected="0">
            <x v="12"/>
          </reference>
          <reference field="7" count="1" selected="0">
            <x v="6"/>
          </reference>
          <reference field="8" count="1" selected="0">
            <x v="11"/>
          </reference>
          <reference field="11" count="1">
            <x v="4"/>
          </reference>
        </references>
      </pivotArea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fab19848a262aed4bd0d1&amp;username=amlo00081" TargetMode="External"/><Relationship Id="rId21" Type="http://schemas.openxmlformats.org/officeDocument/2006/relationships/hyperlink" Target="https://emenscr.nesdc.go.th/viewer/view.html?id=5e2eabaf24de3048913e16c1&amp;username=amlo00081" TargetMode="External"/><Relationship Id="rId42" Type="http://schemas.openxmlformats.org/officeDocument/2006/relationships/hyperlink" Target="https://emenscr.nesdc.go.th/viewer/view.html?id=5bd82cd77de3c605ae416099&amp;username=moph031341" TargetMode="External"/><Relationship Id="rId47" Type="http://schemas.openxmlformats.org/officeDocument/2006/relationships/hyperlink" Target="https://emenscr.nesdc.go.th/viewer/view.html?id=5bd977b0b0bb8f05b8702673&amp;username=moph03081" TargetMode="External"/><Relationship Id="rId63" Type="http://schemas.openxmlformats.org/officeDocument/2006/relationships/hyperlink" Target="https://emenscr.nesdc.go.th/viewer/view.html?id=603de74c98dc745d4340df14&amp;username=moe06041" TargetMode="External"/><Relationship Id="rId68" Type="http://schemas.openxmlformats.org/officeDocument/2006/relationships/hyperlink" Target="https://emenscr.nesdc.go.th/viewer/view.html?id=5b597bc5c61e2c5581ba6e2d&amp;username=moi08021" TargetMode="External"/><Relationship Id="rId84" Type="http://schemas.openxmlformats.org/officeDocument/2006/relationships/hyperlink" Target="https://emenscr.nesdc.go.th/viewer/view.html?id=5f229a5161a9d8037512f47d&amp;username=mfa02061" TargetMode="External"/><Relationship Id="rId89" Type="http://schemas.openxmlformats.org/officeDocument/2006/relationships/hyperlink" Target="https://emenscr.nesdc.go.th/viewer/view.html?id=5f9b9ecb457e3655960d12a7&amp;username=mfa12031" TargetMode="External"/><Relationship Id="rId16" Type="http://schemas.openxmlformats.org/officeDocument/2006/relationships/hyperlink" Target="https://emenscr.nesdc.go.th/viewer/view.html?id=5e2e5b215118761f9767f104&amp;username=amlo00081" TargetMode="External"/><Relationship Id="rId11" Type="http://schemas.openxmlformats.org/officeDocument/2006/relationships/hyperlink" Target="https://emenscr.nesdc.go.th/viewer/view.html?id=5e1c2d246bfa1d6a201d0996&amp;username=amlo00081" TargetMode="External"/><Relationship Id="rId32" Type="http://schemas.openxmlformats.org/officeDocument/2006/relationships/hyperlink" Target="https://emenscr.nesdc.go.th/viewer/view.html?id=5ba8899c5e20fa0f39ce8a71&amp;username=nsc0802051" TargetMode="External"/><Relationship Id="rId37" Type="http://schemas.openxmlformats.org/officeDocument/2006/relationships/hyperlink" Target="https://emenscr.nesdc.go.th/viewer/view.html?id=5e3b89ef7c2b9a7b15c83195&amp;username=nsc0802071" TargetMode="External"/><Relationship Id="rId53" Type="http://schemas.openxmlformats.org/officeDocument/2006/relationships/hyperlink" Target="https://emenscr.nesdc.go.th/viewer/view.html?id=5bdc24f549b9c605ba60a2d5&amp;username=moph03081" TargetMode="External"/><Relationship Id="rId58" Type="http://schemas.openxmlformats.org/officeDocument/2006/relationships/hyperlink" Target="https://emenscr.nesdc.go.th/viewer/view.html?id=60177ed7929a242f72ad66b3&amp;username=moe02651" TargetMode="External"/><Relationship Id="rId74" Type="http://schemas.openxmlformats.org/officeDocument/2006/relationships/hyperlink" Target="https://emenscr.nesdc.go.th/viewer/view.html?id=5bc9a9877de3c605ae415ec4&amp;username=cmu6593111" TargetMode="External"/><Relationship Id="rId79" Type="http://schemas.openxmlformats.org/officeDocument/2006/relationships/hyperlink" Target="https://emenscr.nesdc.go.th/viewer/view.html?id=5bd1677eead9a205b323d620&amp;username=cmu6593181" TargetMode="External"/><Relationship Id="rId5" Type="http://schemas.openxmlformats.org/officeDocument/2006/relationships/hyperlink" Target="https://emenscr.nesdc.go.th/viewer/view.html?id=5d158d1627a73d0aedb784a8&amp;username=amlo00081" TargetMode="External"/><Relationship Id="rId90" Type="http://schemas.openxmlformats.org/officeDocument/2006/relationships/hyperlink" Target="https://emenscr.nesdc.go.th/viewer/view.html?id=60868ad75cb3382381e63bba&amp;username=mfa13051" TargetMode="External"/><Relationship Id="rId95" Type="http://schemas.openxmlformats.org/officeDocument/2006/relationships/hyperlink" Target="https://emenscr.nesdc.go.th/viewer/view.html?id=601a40d0b421312b7771b333&amp;username=mod02071" TargetMode="External"/><Relationship Id="rId22" Type="http://schemas.openxmlformats.org/officeDocument/2006/relationships/hyperlink" Target="https://emenscr.nesdc.go.th/viewer/view.html?id=5e2eacc54f5fb148881c4b4e&amp;username=amlo00081" TargetMode="External"/><Relationship Id="rId27" Type="http://schemas.openxmlformats.org/officeDocument/2006/relationships/hyperlink" Target="https://emenscr.nesdc.go.th/viewer/view.html?id=5e2fac5e631c9f6dbedc2e53&amp;username=amlo00081" TargetMode="External"/><Relationship Id="rId43" Type="http://schemas.openxmlformats.org/officeDocument/2006/relationships/hyperlink" Target="https://emenscr.nesdc.go.th/viewer/view.html?id=5bd961b7ead9a205b323d7d1&amp;username=moph03061" TargetMode="External"/><Relationship Id="rId48" Type="http://schemas.openxmlformats.org/officeDocument/2006/relationships/hyperlink" Target="https://emenscr.nesdc.go.th/viewer/view.html?id=5bd9783e7de3c605ae41610c&amp;username=moph03081" TargetMode="External"/><Relationship Id="rId64" Type="http://schemas.openxmlformats.org/officeDocument/2006/relationships/hyperlink" Target="https://emenscr.nesdc.go.th/viewer/view.html?id=603decb495563e5d4aef2541&amp;username=moe06041" TargetMode="External"/><Relationship Id="rId69" Type="http://schemas.openxmlformats.org/officeDocument/2006/relationships/hyperlink" Target="https://emenscr.nesdc.go.th/viewer/view.html?id=5dd7a4ed8393cc6acba31ade&amp;username=moi02041" TargetMode="External"/><Relationship Id="rId80" Type="http://schemas.openxmlformats.org/officeDocument/2006/relationships/hyperlink" Target="https://emenscr.nesdc.go.th/viewer/view.html?id=5ddf87c4db5d485e5144c6a3&amp;username=cmu6593181" TargetMode="External"/><Relationship Id="rId85" Type="http://schemas.openxmlformats.org/officeDocument/2006/relationships/hyperlink" Target="https://emenscr.nesdc.go.th/viewer/view.html?id=5f23eb235eb2cd2eaa4649f9&amp;username=mfa02061" TargetMode="External"/><Relationship Id="rId3" Type="http://schemas.openxmlformats.org/officeDocument/2006/relationships/hyperlink" Target="https://emenscr.nesdc.go.th/viewer/view.html?id=5d147390c72a7f0aeca54038&amp;username=amlo00081" TargetMode="External"/><Relationship Id="rId12" Type="http://schemas.openxmlformats.org/officeDocument/2006/relationships/hyperlink" Target="https://emenscr.nesdc.go.th/viewer/view.html?id=5e1c32d75e34c56a27b741c5&amp;username=amlo00081" TargetMode="External"/><Relationship Id="rId17" Type="http://schemas.openxmlformats.org/officeDocument/2006/relationships/hyperlink" Target="https://emenscr.nesdc.go.th/viewer/view.html?id=5e2ea567c8a6c944ccbc01e3&amp;username=amlo00081" TargetMode="External"/><Relationship Id="rId25" Type="http://schemas.openxmlformats.org/officeDocument/2006/relationships/hyperlink" Target="https://emenscr.nesdc.go.th/viewer/view.html?id=5e2fa8c5c290112af4951aee&amp;username=amlo00081" TargetMode="External"/><Relationship Id="rId33" Type="http://schemas.openxmlformats.org/officeDocument/2006/relationships/hyperlink" Target="https://emenscr.nesdc.go.th/viewer/view.html?id=5c500bfb4819522ef1ca2ad0&amp;username=nsc0802071" TargetMode="External"/><Relationship Id="rId38" Type="http://schemas.openxmlformats.org/officeDocument/2006/relationships/hyperlink" Target="https://emenscr.nesdc.go.th/viewer/view.html?id=5fcb603cca8ceb16144f53af&amp;username=moi0017261" TargetMode="External"/><Relationship Id="rId46" Type="http://schemas.openxmlformats.org/officeDocument/2006/relationships/hyperlink" Target="https://emenscr.nesdc.go.th/viewer/view.html?id=5bd967037de3c605ae4160f3&amp;username=moph03101" TargetMode="External"/><Relationship Id="rId59" Type="http://schemas.openxmlformats.org/officeDocument/2006/relationships/hyperlink" Target="https://emenscr.nesdc.go.th/viewer/view.html?id=5ce62153a6ce3a3febe8da10&amp;username=moe02551" TargetMode="External"/><Relationship Id="rId67" Type="http://schemas.openxmlformats.org/officeDocument/2006/relationships/hyperlink" Target="https://emenscr.nesdc.go.th/viewer/view.html?id=5f2c422267a1a91b6c4af056&amp;username=m-culture02041" TargetMode="External"/><Relationship Id="rId20" Type="http://schemas.openxmlformats.org/officeDocument/2006/relationships/hyperlink" Target="https://emenscr.nesdc.go.th/viewer/view.html?id=5e2eaabd388129476c340d25&amp;username=amlo00081" TargetMode="External"/><Relationship Id="rId41" Type="http://schemas.openxmlformats.org/officeDocument/2006/relationships/hyperlink" Target="https://emenscr.nesdc.go.th/viewer/view.html?id=5f27cea4be917a2f58f17138&amp;username=mol02061" TargetMode="External"/><Relationship Id="rId54" Type="http://schemas.openxmlformats.org/officeDocument/2006/relationships/hyperlink" Target="https://emenscr.nesdc.go.th/viewer/view.html?id=60a211ca38dcb3779b8751b7&amp;username=nvi021" TargetMode="External"/><Relationship Id="rId62" Type="http://schemas.openxmlformats.org/officeDocument/2006/relationships/hyperlink" Target="https://emenscr.nesdc.go.th/viewer/view.html?id=603de08398dc745d4340df04&amp;username=moe06041" TargetMode="External"/><Relationship Id="rId70" Type="http://schemas.openxmlformats.org/officeDocument/2006/relationships/hyperlink" Target="https://emenscr.nesdc.go.th/viewer/view.html?id=5fc9e8cb5d06316aaee53346&amp;username=moi02041" TargetMode="External"/><Relationship Id="rId75" Type="http://schemas.openxmlformats.org/officeDocument/2006/relationships/hyperlink" Target="https://emenscr.nesdc.go.th/viewer/view.html?id=5bd0a5a749b9c605ba60a093&amp;username=cmu6593181" TargetMode="External"/><Relationship Id="rId83" Type="http://schemas.openxmlformats.org/officeDocument/2006/relationships/hyperlink" Target="https://emenscr.nesdc.go.th/viewer/view.html?id=5e2820d3cc1a46522d11fec5&amp;username=most04051" TargetMode="External"/><Relationship Id="rId88" Type="http://schemas.openxmlformats.org/officeDocument/2006/relationships/hyperlink" Target="https://emenscr.nesdc.go.th/viewer/view.html?id=5f9ab72437b27e5b651e85aa&amp;username=mfa13011" TargetMode="External"/><Relationship Id="rId91" Type="http://schemas.openxmlformats.org/officeDocument/2006/relationships/hyperlink" Target="https://emenscr.nesdc.go.th/viewer/view.html?id=5fd057fbe4c2575912afde7e&amp;username=mod03041" TargetMode="External"/><Relationship Id="rId96" Type="http://schemas.openxmlformats.org/officeDocument/2006/relationships/hyperlink" Target="https://emenscr.nesdc.go.th/viewer/view.html?id=602d3a4b6fb631784021bbd1&amp;username=mod06051" TargetMode="External"/><Relationship Id="rId1" Type="http://schemas.openxmlformats.org/officeDocument/2006/relationships/hyperlink" Target="https://emenscr.nesdc.go.th/viewer/view.html?id=5e32b1328262060be2f402e8&amp;username=bot21" TargetMode="External"/><Relationship Id="rId6" Type="http://schemas.openxmlformats.org/officeDocument/2006/relationships/hyperlink" Target="https://emenscr.nesdc.go.th/viewer/view.html?id=5df727af1069321a558d6a45&amp;username=amlo00081" TargetMode="External"/><Relationship Id="rId15" Type="http://schemas.openxmlformats.org/officeDocument/2006/relationships/hyperlink" Target="https://emenscr.nesdc.go.th/viewer/view.html?id=5e2e58f8b509d21f928da87b&amp;username=amlo00081" TargetMode="External"/><Relationship Id="rId23" Type="http://schemas.openxmlformats.org/officeDocument/2006/relationships/hyperlink" Target="https://emenscr.nesdc.go.th/viewer/view.html?id=5e2eadb8b1ddfc49a9c33229&amp;username=amlo00081" TargetMode="External"/><Relationship Id="rId28" Type="http://schemas.openxmlformats.org/officeDocument/2006/relationships/hyperlink" Target="https://emenscr.nesdc.go.th/viewer/view.html?id=5e2fadc613cfda2ebab86919&amp;username=amlo00081" TargetMode="External"/><Relationship Id="rId36" Type="http://schemas.openxmlformats.org/officeDocument/2006/relationships/hyperlink" Target="https://emenscr.nesdc.go.th/viewer/view.html?id=5e3b7c5f7c2b9a7b15c8318a&amp;username=nsc0802071" TargetMode="External"/><Relationship Id="rId49" Type="http://schemas.openxmlformats.org/officeDocument/2006/relationships/hyperlink" Target="https://emenscr.nesdc.go.th/viewer/view.html?id=5bdc0eadb0bb8f05b87026de&amp;username=moph03071" TargetMode="External"/><Relationship Id="rId57" Type="http://schemas.openxmlformats.org/officeDocument/2006/relationships/hyperlink" Target="https://emenscr.nesdc.go.th/viewer/view.html?id=5fe30f078ae2fc1b311d273a&amp;username=moph03201" TargetMode="External"/><Relationship Id="rId10" Type="http://schemas.openxmlformats.org/officeDocument/2006/relationships/hyperlink" Target="https://emenscr.nesdc.go.th/viewer/view.html?id=5e1c2718c248866a25342355&amp;username=amlo00081" TargetMode="External"/><Relationship Id="rId31" Type="http://schemas.openxmlformats.org/officeDocument/2006/relationships/hyperlink" Target="https://emenscr.nesdc.go.th/viewer/view.html?id=5fd0578ae4c2575912afde77&amp;username=amlo00081" TargetMode="External"/><Relationship Id="rId44" Type="http://schemas.openxmlformats.org/officeDocument/2006/relationships/hyperlink" Target="https://emenscr.nesdc.go.th/viewer/view.html?id=5bd962c449b9c605ba60a24a&amp;username=moph03061" TargetMode="External"/><Relationship Id="rId52" Type="http://schemas.openxmlformats.org/officeDocument/2006/relationships/hyperlink" Target="https://emenscr.nesdc.go.th/viewer/view.html?id=5bdc229db0bb8f05b87026f0&amp;username=moph03081" TargetMode="External"/><Relationship Id="rId60" Type="http://schemas.openxmlformats.org/officeDocument/2006/relationships/hyperlink" Target="https://emenscr.nesdc.go.th/viewer/view.html?id=5d036a2e27a73d0aedb77fe2&amp;username=moe06041" TargetMode="External"/><Relationship Id="rId65" Type="http://schemas.openxmlformats.org/officeDocument/2006/relationships/hyperlink" Target="https://emenscr.nesdc.go.th/viewer/view.html?id=5f2c3c3a67a1a91b6c4af04c&amp;username=m-culture02041" TargetMode="External"/><Relationship Id="rId73" Type="http://schemas.openxmlformats.org/officeDocument/2006/relationships/hyperlink" Target="https://emenscr.nesdc.go.th/viewer/view.html?id=5b19e435916f477e3991ea33&amp;username=rmutt0578061" TargetMode="External"/><Relationship Id="rId78" Type="http://schemas.openxmlformats.org/officeDocument/2006/relationships/hyperlink" Target="https://emenscr.nesdc.go.th/viewer/view.html?id=5bd13f32b0bb8f05b8702481&amp;username=cmu6593181" TargetMode="External"/><Relationship Id="rId81" Type="http://schemas.openxmlformats.org/officeDocument/2006/relationships/hyperlink" Target="https://emenscr.nesdc.go.th/viewer/view.html?id=5e158a0a0e30786ac928b306&amp;username=rmutt0578061" TargetMode="External"/><Relationship Id="rId86" Type="http://schemas.openxmlformats.org/officeDocument/2006/relationships/hyperlink" Target="https://emenscr.nesdc.go.th/viewer/view.html?id=5f26a7de5eb2cd2eaa464ad8&amp;username=mfa02061" TargetMode="External"/><Relationship Id="rId94" Type="http://schemas.openxmlformats.org/officeDocument/2006/relationships/hyperlink" Target="https://emenscr.nesdc.go.th/viewer/view.html?id=601a33a2242f142b6c6c08b0&amp;username=mod02071" TargetMode="External"/><Relationship Id="rId4" Type="http://schemas.openxmlformats.org/officeDocument/2006/relationships/hyperlink" Target="https://emenscr.nesdc.go.th/viewer/view.html?id=5d147c7d19ab880af76a038b&amp;username=amlo00081" TargetMode="External"/><Relationship Id="rId9" Type="http://schemas.openxmlformats.org/officeDocument/2006/relationships/hyperlink" Target="https://emenscr.nesdc.go.th/viewer/view.html?id=5e1c1a15cb47f85fd0458aa4&amp;username=amlo00081" TargetMode="External"/><Relationship Id="rId13" Type="http://schemas.openxmlformats.org/officeDocument/2006/relationships/hyperlink" Target="https://emenscr.nesdc.go.th/viewer/view.html?id=5e29376343235a51a23f303c&amp;username=amlo00081" TargetMode="External"/><Relationship Id="rId18" Type="http://schemas.openxmlformats.org/officeDocument/2006/relationships/hyperlink" Target="https://emenscr.nesdc.go.th/viewer/view.html?id=5e2ea715c8a6c944ccbc01e8&amp;username=amlo00081" TargetMode="External"/><Relationship Id="rId39" Type="http://schemas.openxmlformats.org/officeDocument/2006/relationships/hyperlink" Target="https://emenscr.nesdc.go.th/viewer/view.html?id=5e02e7306f155549ab8fbbce&amp;username=mol02101" TargetMode="External"/><Relationship Id="rId34" Type="http://schemas.openxmlformats.org/officeDocument/2006/relationships/hyperlink" Target="https://emenscr.nesdc.go.th/viewer/view.html?id=5c5011994819522ef1ca2ad8&amp;username=nsc0802071" TargetMode="External"/><Relationship Id="rId50" Type="http://schemas.openxmlformats.org/officeDocument/2006/relationships/hyperlink" Target="https://emenscr.nesdc.go.th/viewer/view.html?id=5bdc16e5b0bb8f05b87026e8&amp;username=moph03101" TargetMode="External"/><Relationship Id="rId55" Type="http://schemas.openxmlformats.org/officeDocument/2006/relationships/hyperlink" Target="https://emenscr.nesdc.go.th/viewer/view.html?id=5e26a3b009c44b7c83d7cf57&amp;username=nvi021" TargetMode="External"/><Relationship Id="rId76" Type="http://schemas.openxmlformats.org/officeDocument/2006/relationships/hyperlink" Target="https://emenscr.nesdc.go.th/viewer/view.html?id=5bd12218b0bb8f05b8702470&amp;username=cmu6593181" TargetMode="External"/><Relationship Id="rId97" Type="http://schemas.openxmlformats.org/officeDocument/2006/relationships/hyperlink" Target="https://emenscr.nesdc.go.th/viewer/view.html?id=602f6d7c5335e0783ada1b60&amp;username=mod06051" TargetMode="External"/><Relationship Id="rId7" Type="http://schemas.openxmlformats.org/officeDocument/2006/relationships/hyperlink" Target="https://emenscr.nesdc.go.th/viewer/view.html?id=5e0589ee5baa7b44654de035&amp;username=amlo00081" TargetMode="External"/><Relationship Id="rId71" Type="http://schemas.openxmlformats.org/officeDocument/2006/relationships/hyperlink" Target="https://emenscr.nesdc.go.th/viewer/view.html?id=5e54c4a7df84aa70c60fd955&amp;username=msu05301101" TargetMode="External"/><Relationship Id="rId92" Type="http://schemas.openxmlformats.org/officeDocument/2006/relationships/hyperlink" Target="https://emenscr.nesdc.go.th/viewer/view.html?id=5fe1998b8ae2fc1b311d23f5&amp;username=mod05091" TargetMode="External"/><Relationship Id="rId2" Type="http://schemas.openxmlformats.org/officeDocument/2006/relationships/hyperlink" Target="https://emenscr.nesdc.go.th/viewer/view.html?id=5b20a38e916f477e3991ed5e&amp;username=police000711" TargetMode="External"/><Relationship Id="rId29" Type="http://schemas.openxmlformats.org/officeDocument/2006/relationships/hyperlink" Target="https://emenscr.nesdc.go.th/viewer/view.html?id=5e2faecf9596296dc3901fe9&amp;username=amlo00081" TargetMode="External"/><Relationship Id="rId24" Type="http://schemas.openxmlformats.org/officeDocument/2006/relationships/hyperlink" Target="https://emenscr.nesdc.go.th/viewer/view.html?id=5e2fa485848a262aed4bd0be&amp;username=amlo00081" TargetMode="External"/><Relationship Id="rId40" Type="http://schemas.openxmlformats.org/officeDocument/2006/relationships/hyperlink" Target="https://emenscr.nesdc.go.th/viewer/view.html?id=5f27c8eeb922e22f5780c0d8&amp;username=mol02061" TargetMode="External"/><Relationship Id="rId45" Type="http://schemas.openxmlformats.org/officeDocument/2006/relationships/hyperlink" Target="https://emenscr.nesdc.go.th/viewer/view.html?id=5bd964107de3c605ae4160ea&amp;username=moph03061" TargetMode="External"/><Relationship Id="rId66" Type="http://schemas.openxmlformats.org/officeDocument/2006/relationships/hyperlink" Target="https://emenscr.nesdc.go.th/viewer/view.html?id=5f2c3f0667a1a91b6c4af04e&amp;username=m-culture02041" TargetMode="External"/><Relationship Id="rId87" Type="http://schemas.openxmlformats.org/officeDocument/2006/relationships/hyperlink" Target="https://emenscr.nesdc.go.th/viewer/view.html?id=5f99699042ce5610d30f32dd&amp;username=mfa13021" TargetMode="External"/><Relationship Id="rId61" Type="http://schemas.openxmlformats.org/officeDocument/2006/relationships/hyperlink" Target="https://emenscr.nesdc.go.th/viewer/view.html?id=5dfef555ca0feb49b458bafd&amp;username=moe02371" TargetMode="External"/><Relationship Id="rId82" Type="http://schemas.openxmlformats.org/officeDocument/2006/relationships/hyperlink" Target="https://emenscr.nesdc.go.th/viewer/view.html?id=5d074f2b19ab880af76a0076&amp;username=most04051" TargetMode="External"/><Relationship Id="rId19" Type="http://schemas.openxmlformats.org/officeDocument/2006/relationships/hyperlink" Target="https://emenscr.nesdc.go.th/viewer/view.html?id=5e2ea989cd069c476728bbcb&amp;username=amlo00081" TargetMode="External"/><Relationship Id="rId14" Type="http://schemas.openxmlformats.org/officeDocument/2006/relationships/hyperlink" Target="https://emenscr.nesdc.go.th/viewer/view.html?id=5e29473646ebc351924723a9&amp;username=amlo00081" TargetMode="External"/><Relationship Id="rId30" Type="http://schemas.openxmlformats.org/officeDocument/2006/relationships/hyperlink" Target="https://emenscr.nesdc.go.th/viewer/view.html?id=5e2fb4697389762fe81abfb0&amp;username=amlo00081" TargetMode="External"/><Relationship Id="rId35" Type="http://schemas.openxmlformats.org/officeDocument/2006/relationships/hyperlink" Target="https://emenscr.nesdc.go.th/viewer/view.html?id=5e12e195f212f86637a068c2&amp;username=opm01111" TargetMode="External"/><Relationship Id="rId56" Type="http://schemas.openxmlformats.org/officeDocument/2006/relationships/hyperlink" Target="https://emenscr.nesdc.go.th/viewer/view.html?id=5f2b801c58f327252403c5f6&amp;username=moph03201" TargetMode="External"/><Relationship Id="rId77" Type="http://schemas.openxmlformats.org/officeDocument/2006/relationships/hyperlink" Target="https://emenscr.nesdc.go.th/viewer/view.html?id=5bd1345c49b9c605ba60a097&amp;username=cmu6593181" TargetMode="External"/><Relationship Id="rId8" Type="http://schemas.openxmlformats.org/officeDocument/2006/relationships/hyperlink" Target="https://emenscr.nesdc.go.th/viewer/view.html?id=5e154e265bd1be34a78e3d17&amp;username=amlo00081" TargetMode="External"/><Relationship Id="rId51" Type="http://schemas.openxmlformats.org/officeDocument/2006/relationships/hyperlink" Target="https://emenscr.nesdc.go.th/viewer/view.html?id=5bdc21da7de3c605ae416185&amp;username=moph03081" TargetMode="External"/><Relationship Id="rId72" Type="http://schemas.openxmlformats.org/officeDocument/2006/relationships/hyperlink" Target="https://emenscr.nesdc.go.th/viewer/view.html?id=5f376ec589f5665fbd24061f&amp;username=kpru053651" TargetMode="External"/><Relationship Id="rId93" Type="http://schemas.openxmlformats.org/officeDocument/2006/relationships/hyperlink" Target="https://emenscr.nesdc.go.th/viewer/view.html?id=5fe54a12937fc042b84c9961&amp;username=mod06061" TargetMode="External"/><Relationship Id="rId98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2B4D-B656-41AB-A3E1-C18CA229EB73}">
  <dimension ref="A1:B9"/>
  <sheetViews>
    <sheetView tabSelected="1" workbookViewId="0">
      <selection activeCell="B3" sqref="B3"/>
    </sheetView>
  </sheetViews>
  <sheetFormatPr defaultRowHeight="14.25" x14ac:dyDescent="0.45"/>
  <cols>
    <col min="2" max="2" width="46.265625" style="25" customWidth="1"/>
  </cols>
  <sheetData>
    <row r="1" spans="1:2" ht="20.65" x14ac:dyDescent="0.6">
      <c r="A1" s="23">
        <v>1</v>
      </c>
      <c r="B1" s="24" t="s">
        <v>381</v>
      </c>
    </row>
    <row r="2" spans="1:2" ht="20.65" x14ac:dyDescent="0.6">
      <c r="A2" s="23">
        <v>2</v>
      </c>
      <c r="B2" s="24" t="s">
        <v>382</v>
      </c>
    </row>
    <row r="3" spans="1:2" ht="82.5" x14ac:dyDescent="0.6">
      <c r="A3" s="23">
        <v>3</v>
      </c>
      <c r="B3" s="24" t="s">
        <v>383</v>
      </c>
    </row>
    <row r="4" spans="1:2" ht="41.25" x14ac:dyDescent="0.6">
      <c r="A4" s="23">
        <v>4</v>
      </c>
      <c r="B4" s="24" t="s">
        <v>384</v>
      </c>
    </row>
    <row r="5" spans="1:2" ht="41.25" x14ac:dyDescent="0.6">
      <c r="A5" s="23">
        <v>5</v>
      </c>
      <c r="B5" s="24" t="s">
        <v>385</v>
      </c>
    </row>
    <row r="6" spans="1:2" ht="61.9" x14ac:dyDescent="0.6">
      <c r="A6" s="23">
        <v>6</v>
      </c>
      <c r="B6" s="24" t="s">
        <v>386</v>
      </c>
    </row>
    <row r="7" spans="1:2" ht="61.9" x14ac:dyDescent="0.6">
      <c r="A7" s="23">
        <v>7</v>
      </c>
      <c r="B7" s="24" t="s">
        <v>387</v>
      </c>
    </row>
    <row r="8" spans="1:2" ht="41.25" x14ac:dyDescent="0.6">
      <c r="A8" s="23">
        <v>8</v>
      </c>
      <c r="B8" s="24" t="s">
        <v>388</v>
      </c>
    </row>
    <row r="9" spans="1:2" ht="82.5" x14ac:dyDescent="0.6">
      <c r="A9" s="23">
        <v>9</v>
      </c>
      <c r="B9" s="24" t="s">
        <v>389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FC051-9544-421F-AB21-8443981A46B6}">
  <dimension ref="A2:I19"/>
  <sheetViews>
    <sheetView zoomScale="85" zoomScaleNormal="85" workbookViewId="0">
      <selection activeCell="G33" sqref="G33"/>
    </sheetView>
  </sheetViews>
  <sheetFormatPr defaultRowHeight="14.25" x14ac:dyDescent="0.45"/>
  <cols>
    <col min="1" max="1" width="19.73046875" customWidth="1"/>
    <col min="2" max="2" width="14.265625" bestFit="1" customWidth="1"/>
    <col min="3" max="6" width="4.73046875" bestFit="1" customWidth="1"/>
    <col min="7" max="7" width="10" bestFit="1" customWidth="1"/>
  </cols>
  <sheetData>
    <row r="2" spans="1:9" ht="20.65" x14ac:dyDescent="0.6">
      <c r="I2" s="13" t="s">
        <v>377</v>
      </c>
    </row>
    <row r="3" spans="1:9" s="11" customFormat="1" ht="15.4" x14ac:dyDescent="0.45">
      <c r="A3" s="9" t="s">
        <v>374</v>
      </c>
      <c r="B3" s="12" t="s">
        <v>376</v>
      </c>
      <c r="C3" s="10"/>
      <c r="D3" s="10"/>
      <c r="E3" s="10"/>
      <c r="F3" s="10"/>
      <c r="G3" s="10"/>
    </row>
    <row r="4" spans="1:9" s="11" customFormat="1" ht="15.4" x14ac:dyDescent="0.45">
      <c r="A4" s="9" t="s">
        <v>375</v>
      </c>
      <c r="B4" s="10">
        <v>2561</v>
      </c>
      <c r="C4" s="10">
        <v>2562</v>
      </c>
      <c r="D4" s="10">
        <v>2563</v>
      </c>
      <c r="E4" s="10">
        <v>2564</v>
      </c>
      <c r="F4" s="10">
        <v>2565</v>
      </c>
      <c r="G4" s="10" t="s">
        <v>373</v>
      </c>
    </row>
    <row r="5" spans="1:9" ht="15.4" x14ac:dyDescent="0.45">
      <c r="A5" s="6" t="s">
        <v>364</v>
      </c>
      <c r="B5" s="7"/>
      <c r="C5" s="7">
        <v>2</v>
      </c>
      <c r="D5" s="7">
        <v>9</v>
      </c>
      <c r="E5" s="7"/>
      <c r="F5" s="7"/>
      <c r="G5" s="7">
        <v>11</v>
      </c>
    </row>
    <row r="6" spans="1:9" ht="15.4" x14ac:dyDescent="0.45">
      <c r="A6" s="8" t="s">
        <v>371</v>
      </c>
      <c r="B6" s="7"/>
      <c r="C6" s="7"/>
      <c r="D6" s="7">
        <v>6</v>
      </c>
      <c r="E6" s="7"/>
      <c r="F6" s="7"/>
      <c r="G6" s="7">
        <v>6</v>
      </c>
    </row>
    <row r="7" spans="1:9" ht="15.4" x14ac:dyDescent="0.45">
      <c r="A7" s="8" t="s">
        <v>369</v>
      </c>
      <c r="B7" s="7"/>
      <c r="C7" s="7">
        <v>1</v>
      </c>
      <c r="D7" s="7"/>
      <c r="E7" s="7"/>
      <c r="F7" s="7"/>
      <c r="G7" s="7">
        <v>1</v>
      </c>
    </row>
    <row r="8" spans="1:9" ht="15.4" x14ac:dyDescent="0.45">
      <c r="A8" s="8" t="s">
        <v>365</v>
      </c>
      <c r="B8" s="7"/>
      <c r="C8" s="7">
        <v>1</v>
      </c>
      <c r="D8" s="7">
        <v>3</v>
      </c>
      <c r="E8" s="7"/>
      <c r="F8" s="7"/>
      <c r="G8" s="7">
        <v>4</v>
      </c>
    </row>
    <row r="9" spans="1:9" ht="15.4" x14ac:dyDescent="0.45">
      <c r="A9" s="6" t="s">
        <v>56</v>
      </c>
      <c r="B9" s="7">
        <v>1</v>
      </c>
      <c r="C9" s="7">
        <v>3</v>
      </c>
      <c r="D9" s="7">
        <v>14</v>
      </c>
      <c r="E9" s="7">
        <v>15</v>
      </c>
      <c r="F9" s="7">
        <v>5</v>
      </c>
      <c r="G9" s="7">
        <v>38</v>
      </c>
    </row>
    <row r="10" spans="1:9" ht="15.4" x14ac:dyDescent="0.45">
      <c r="A10" s="8" t="s">
        <v>174</v>
      </c>
      <c r="B10" s="7"/>
      <c r="C10" s="7"/>
      <c r="D10" s="7"/>
      <c r="E10" s="7">
        <v>1</v>
      </c>
      <c r="F10" s="7"/>
      <c r="G10" s="7">
        <v>1</v>
      </c>
    </row>
    <row r="11" spans="1:9" ht="15.4" x14ac:dyDescent="0.45">
      <c r="A11" s="8" t="s">
        <v>165</v>
      </c>
      <c r="B11" s="7"/>
      <c r="C11" s="7"/>
      <c r="D11" s="7">
        <v>2</v>
      </c>
      <c r="E11" s="7">
        <v>1</v>
      </c>
      <c r="F11" s="7"/>
      <c r="G11" s="7">
        <v>3</v>
      </c>
    </row>
    <row r="12" spans="1:9" ht="15.4" x14ac:dyDescent="0.45">
      <c r="A12" s="8" t="s">
        <v>57</v>
      </c>
      <c r="B12" s="7">
        <v>1</v>
      </c>
      <c r="C12" s="7">
        <v>3</v>
      </c>
      <c r="D12" s="7">
        <v>6</v>
      </c>
      <c r="E12" s="7">
        <v>6</v>
      </c>
      <c r="F12" s="7">
        <v>1</v>
      </c>
      <c r="G12" s="7">
        <v>17</v>
      </c>
    </row>
    <row r="13" spans="1:9" ht="15.4" x14ac:dyDescent="0.45">
      <c r="A13" s="8" t="s">
        <v>73</v>
      </c>
      <c r="B13" s="7"/>
      <c r="C13" s="7"/>
      <c r="D13" s="7">
        <v>5</v>
      </c>
      <c r="E13" s="7">
        <v>7</v>
      </c>
      <c r="F13" s="7">
        <v>4</v>
      </c>
      <c r="G13" s="7">
        <v>16</v>
      </c>
    </row>
    <row r="14" spans="1:9" ht="15.4" x14ac:dyDescent="0.45">
      <c r="A14" s="8" t="s">
        <v>366</v>
      </c>
      <c r="B14" s="7"/>
      <c r="C14" s="7"/>
      <c r="D14" s="7">
        <v>1</v>
      </c>
      <c r="E14" s="7"/>
      <c r="F14" s="7"/>
      <c r="G14" s="7">
        <v>1</v>
      </c>
    </row>
    <row r="15" spans="1:9" ht="15.4" x14ac:dyDescent="0.45">
      <c r="A15" s="6" t="s">
        <v>367</v>
      </c>
      <c r="B15" s="7"/>
      <c r="C15" s="7">
        <v>3</v>
      </c>
      <c r="D15" s="7">
        <v>17</v>
      </c>
      <c r="E15" s="7"/>
      <c r="F15" s="7"/>
      <c r="G15" s="7">
        <v>20</v>
      </c>
    </row>
    <row r="16" spans="1:9" ht="15.4" x14ac:dyDescent="0.45">
      <c r="A16" s="8" t="s">
        <v>368</v>
      </c>
      <c r="B16" s="7"/>
      <c r="C16" s="7">
        <v>1</v>
      </c>
      <c r="D16" s="7">
        <v>11</v>
      </c>
      <c r="E16" s="7"/>
      <c r="F16" s="7"/>
      <c r="G16" s="7">
        <v>12</v>
      </c>
    </row>
    <row r="17" spans="1:7" ht="15.4" x14ac:dyDescent="0.45">
      <c r="A17" s="8" t="s">
        <v>370</v>
      </c>
      <c r="B17" s="7"/>
      <c r="C17" s="7">
        <v>1</v>
      </c>
      <c r="D17" s="7">
        <v>4</v>
      </c>
      <c r="E17" s="7"/>
      <c r="F17" s="7"/>
      <c r="G17" s="7">
        <v>5</v>
      </c>
    </row>
    <row r="18" spans="1:7" ht="15.4" x14ac:dyDescent="0.45">
      <c r="A18" s="8" t="s">
        <v>372</v>
      </c>
      <c r="B18" s="7"/>
      <c r="C18" s="7">
        <v>1</v>
      </c>
      <c r="D18" s="7">
        <v>2</v>
      </c>
      <c r="E18" s="7"/>
      <c r="F18" s="7"/>
      <c r="G18" s="7">
        <v>3</v>
      </c>
    </row>
    <row r="19" spans="1:7" ht="15.4" x14ac:dyDescent="0.45">
      <c r="A19" s="6" t="s">
        <v>373</v>
      </c>
      <c r="B19" s="7">
        <v>1</v>
      </c>
      <c r="C19" s="7">
        <v>8</v>
      </c>
      <c r="D19" s="7">
        <v>40</v>
      </c>
      <c r="E19" s="7">
        <v>15</v>
      </c>
      <c r="F19" s="7">
        <v>5</v>
      </c>
      <c r="G19" s="7">
        <v>69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7645-C275-45D6-904A-BF57F5C43483}">
  <dimension ref="A3:B102"/>
  <sheetViews>
    <sheetView workbookViewId="0">
      <selection activeCell="G15" sqref="G15"/>
    </sheetView>
  </sheetViews>
  <sheetFormatPr defaultRowHeight="15.4" x14ac:dyDescent="0.45"/>
  <cols>
    <col min="1" max="1" width="53.3984375" style="5" bestFit="1" customWidth="1"/>
    <col min="2" max="2" width="17.6640625" style="5" bestFit="1" customWidth="1"/>
    <col min="3" max="16384" width="9.06640625" style="5"/>
  </cols>
  <sheetData>
    <row r="3" spans="1:2" x14ac:dyDescent="0.45">
      <c r="A3" s="4" t="s">
        <v>380</v>
      </c>
      <c r="B3" s="5" t="s">
        <v>378</v>
      </c>
    </row>
    <row r="4" spans="1:2" x14ac:dyDescent="0.45">
      <c r="A4" s="6" t="s">
        <v>178</v>
      </c>
      <c r="B4" s="7">
        <v>6</v>
      </c>
    </row>
    <row r="5" spans="1:2" x14ac:dyDescent="0.45">
      <c r="A5" s="8" t="s">
        <v>181</v>
      </c>
      <c r="B5" s="7">
        <v>1</v>
      </c>
    </row>
    <row r="6" spans="1:2" x14ac:dyDescent="0.45">
      <c r="A6" s="14" t="s">
        <v>180</v>
      </c>
      <c r="B6" s="7">
        <v>1</v>
      </c>
    </row>
    <row r="7" spans="1:2" x14ac:dyDescent="0.45">
      <c r="A7" s="15" t="s">
        <v>73</v>
      </c>
      <c r="B7" s="7">
        <v>1</v>
      </c>
    </row>
    <row r="8" spans="1:2" x14ac:dyDescent="0.45">
      <c r="A8" s="8" t="s">
        <v>184</v>
      </c>
      <c r="B8" s="7">
        <v>2</v>
      </c>
    </row>
    <row r="9" spans="1:2" x14ac:dyDescent="0.45">
      <c r="A9" s="14" t="s">
        <v>190</v>
      </c>
      <c r="B9" s="7">
        <v>1</v>
      </c>
    </row>
    <row r="10" spans="1:2" x14ac:dyDescent="0.45">
      <c r="A10" s="15" t="s">
        <v>165</v>
      </c>
      <c r="B10" s="7">
        <v>1</v>
      </c>
    </row>
    <row r="11" spans="1:2" x14ac:dyDescent="0.45">
      <c r="A11" s="14" t="s">
        <v>183</v>
      </c>
      <c r="B11" s="7">
        <v>1</v>
      </c>
    </row>
    <row r="12" spans="1:2" x14ac:dyDescent="0.45">
      <c r="A12" s="15" t="s">
        <v>73</v>
      </c>
      <c r="B12" s="7">
        <v>1</v>
      </c>
    </row>
    <row r="13" spans="1:2" x14ac:dyDescent="0.45">
      <c r="A13" s="8" t="s">
        <v>177</v>
      </c>
      <c r="B13" s="7">
        <v>1</v>
      </c>
    </row>
    <row r="14" spans="1:2" x14ac:dyDescent="0.45">
      <c r="A14" s="14" t="s">
        <v>176</v>
      </c>
      <c r="B14" s="7">
        <v>1</v>
      </c>
    </row>
    <row r="15" spans="1:2" x14ac:dyDescent="0.45">
      <c r="A15" s="15" t="s">
        <v>57</v>
      </c>
      <c r="B15" s="7">
        <v>1</v>
      </c>
    </row>
    <row r="16" spans="1:2" x14ac:dyDescent="0.45">
      <c r="A16" s="8" t="s">
        <v>187</v>
      </c>
      <c r="B16" s="7">
        <v>2</v>
      </c>
    </row>
    <row r="17" spans="1:2" x14ac:dyDescent="0.45">
      <c r="A17" s="14" t="s">
        <v>186</v>
      </c>
      <c r="B17" s="7">
        <v>2</v>
      </c>
    </row>
    <row r="18" spans="1:2" x14ac:dyDescent="0.45">
      <c r="A18" s="15" t="s">
        <v>57</v>
      </c>
      <c r="B18" s="7">
        <v>2</v>
      </c>
    </row>
    <row r="19" spans="1:2" x14ac:dyDescent="0.45">
      <c r="A19" s="6" t="s">
        <v>156</v>
      </c>
      <c r="B19" s="7">
        <v>7</v>
      </c>
    </row>
    <row r="20" spans="1:2" x14ac:dyDescent="0.45">
      <c r="A20" s="8" t="s">
        <v>171</v>
      </c>
      <c r="B20" s="7">
        <v>1</v>
      </c>
    </row>
    <row r="21" spans="1:2" x14ac:dyDescent="0.45">
      <c r="A21" s="14" t="s">
        <v>170</v>
      </c>
      <c r="B21" s="7">
        <v>1</v>
      </c>
    </row>
    <row r="22" spans="1:2" x14ac:dyDescent="0.45">
      <c r="A22" s="15" t="s">
        <v>57</v>
      </c>
      <c r="B22" s="7">
        <v>1</v>
      </c>
    </row>
    <row r="23" spans="1:2" x14ac:dyDescent="0.45">
      <c r="A23" s="8" t="s">
        <v>164</v>
      </c>
      <c r="B23" s="7">
        <v>3</v>
      </c>
    </row>
    <row r="24" spans="1:2" x14ac:dyDescent="0.45">
      <c r="A24" s="14" t="s">
        <v>163</v>
      </c>
      <c r="B24" s="7">
        <v>1</v>
      </c>
    </row>
    <row r="25" spans="1:2" x14ac:dyDescent="0.45">
      <c r="A25" s="15" t="s">
        <v>165</v>
      </c>
      <c r="B25" s="7">
        <v>1</v>
      </c>
    </row>
    <row r="26" spans="1:2" x14ac:dyDescent="0.45">
      <c r="A26" s="14" t="s">
        <v>173</v>
      </c>
      <c r="B26" s="7">
        <v>1</v>
      </c>
    </row>
    <row r="27" spans="1:2" x14ac:dyDescent="0.45">
      <c r="A27" s="15" t="s">
        <v>174</v>
      </c>
      <c r="B27" s="7">
        <v>1</v>
      </c>
    </row>
    <row r="28" spans="1:2" x14ac:dyDescent="0.45">
      <c r="A28" s="14" t="s">
        <v>168</v>
      </c>
      <c r="B28" s="7">
        <v>1</v>
      </c>
    </row>
    <row r="29" spans="1:2" x14ac:dyDescent="0.45">
      <c r="A29" s="15" t="s">
        <v>73</v>
      </c>
      <c r="B29" s="7">
        <v>1</v>
      </c>
    </row>
    <row r="30" spans="1:2" x14ac:dyDescent="0.45">
      <c r="A30" s="8" t="s">
        <v>155</v>
      </c>
      <c r="B30" s="7">
        <v>3</v>
      </c>
    </row>
    <row r="31" spans="1:2" x14ac:dyDescent="0.45">
      <c r="A31" s="14" t="s">
        <v>379</v>
      </c>
      <c r="B31" s="7">
        <v>3</v>
      </c>
    </row>
    <row r="32" spans="1:2" x14ac:dyDescent="0.45">
      <c r="A32" s="15" t="s">
        <v>57</v>
      </c>
      <c r="B32" s="7">
        <v>2</v>
      </c>
    </row>
    <row r="33" spans="1:2" x14ac:dyDescent="0.45">
      <c r="A33" s="15" t="s">
        <v>73</v>
      </c>
      <c r="B33" s="7">
        <v>1</v>
      </c>
    </row>
    <row r="34" spans="1:2" x14ac:dyDescent="0.45">
      <c r="A34" s="6" t="s">
        <v>133</v>
      </c>
      <c r="B34" s="7">
        <v>1</v>
      </c>
    </row>
    <row r="35" spans="1:2" x14ac:dyDescent="0.45">
      <c r="A35" s="8" t="s">
        <v>151</v>
      </c>
      <c r="B35" s="7">
        <v>1</v>
      </c>
    </row>
    <row r="36" spans="1:2" x14ac:dyDescent="0.45">
      <c r="A36" s="14" t="s">
        <v>80</v>
      </c>
      <c r="B36" s="7">
        <v>1</v>
      </c>
    </row>
    <row r="37" spans="1:2" x14ac:dyDescent="0.45">
      <c r="A37" s="15" t="s">
        <v>365</v>
      </c>
      <c r="B37" s="7">
        <v>1</v>
      </c>
    </row>
    <row r="38" spans="1:2" x14ac:dyDescent="0.45">
      <c r="A38" s="6" t="s">
        <v>128</v>
      </c>
      <c r="B38" s="7">
        <v>2</v>
      </c>
    </row>
    <row r="39" spans="1:2" x14ac:dyDescent="0.45">
      <c r="A39" s="8" t="s">
        <v>131</v>
      </c>
      <c r="B39" s="7">
        <v>2</v>
      </c>
    </row>
    <row r="40" spans="1:2" x14ac:dyDescent="0.45">
      <c r="A40" s="14" t="s">
        <v>130</v>
      </c>
      <c r="B40" s="7">
        <v>2</v>
      </c>
    </row>
    <row r="41" spans="1:2" x14ac:dyDescent="0.45">
      <c r="A41" s="15" t="s">
        <v>57</v>
      </c>
      <c r="B41" s="7">
        <v>1</v>
      </c>
    </row>
    <row r="42" spans="1:2" x14ac:dyDescent="0.45">
      <c r="A42" s="15" t="s">
        <v>73</v>
      </c>
      <c r="B42" s="7">
        <v>1</v>
      </c>
    </row>
    <row r="43" spans="1:2" x14ac:dyDescent="0.45">
      <c r="A43" s="6" t="s">
        <v>77</v>
      </c>
      <c r="B43" s="7">
        <v>3</v>
      </c>
    </row>
    <row r="44" spans="1:2" x14ac:dyDescent="0.45">
      <c r="A44" s="8" t="s">
        <v>76</v>
      </c>
      <c r="B44" s="7">
        <v>3</v>
      </c>
    </row>
    <row r="45" spans="1:2" x14ac:dyDescent="0.45">
      <c r="A45" s="14" t="s">
        <v>80</v>
      </c>
      <c r="B45" s="7">
        <v>2</v>
      </c>
    </row>
    <row r="46" spans="1:2" x14ac:dyDescent="0.45">
      <c r="A46" s="15" t="s">
        <v>73</v>
      </c>
      <c r="B46" s="7">
        <v>2</v>
      </c>
    </row>
    <row r="47" spans="1:2" x14ac:dyDescent="0.45">
      <c r="A47" s="14" t="s">
        <v>75</v>
      </c>
      <c r="B47" s="7">
        <v>1</v>
      </c>
    </row>
    <row r="48" spans="1:2" x14ac:dyDescent="0.45">
      <c r="A48" s="15" t="s">
        <v>366</v>
      </c>
      <c r="B48" s="7">
        <v>1</v>
      </c>
    </row>
    <row r="49" spans="1:2" x14ac:dyDescent="0.45">
      <c r="A49" s="6" t="s">
        <v>123</v>
      </c>
      <c r="B49" s="7">
        <v>3</v>
      </c>
    </row>
    <row r="50" spans="1:2" x14ac:dyDescent="0.45">
      <c r="A50" s="8" t="s">
        <v>122</v>
      </c>
      <c r="B50" s="7">
        <v>3</v>
      </c>
    </row>
    <row r="51" spans="1:2" x14ac:dyDescent="0.45">
      <c r="A51" s="14" t="s">
        <v>104</v>
      </c>
      <c r="B51" s="7">
        <v>3</v>
      </c>
    </row>
    <row r="52" spans="1:2" x14ac:dyDescent="0.45">
      <c r="A52" s="15" t="s">
        <v>57</v>
      </c>
      <c r="B52" s="7">
        <v>1</v>
      </c>
    </row>
    <row r="53" spans="1:2" x14ac:dyDescent="0.45">
      <c r="A53" s="15" t="s">
        <v>73</v>
      </c>
      <c r="B53" s="7">
        <v>2</v>
      </c>
    </row>
    <row r="54" spans="1:2" x14ac:dyDescent="0.45">
      <c r="A54" s="6" t="s">
        <v>111</v>
      </c>
      <c r="B54" s="7">
        <v>6</v>
      </c>
    </row>
    <row r="55" spans="1:2" x14ac:dyDescent="0.45">
      <c r="A55" s="8" t="s">
        <v>116</v>
      </c>
      <c r="B55" s="7">
        <v>4</v>
      </c>
    </row>
    <row r="56" spans="1:2" x14ac:dyDescent="0.45">
      <c r="A56" s="14" t="s">
        <v>115</v>
      </c>
      <c r="B56" s="7">
        <v>4</v>
      </c>
    </row>
    <row r="57" spans="1:2" x14ac:dyDescent="0.45">
      <c r="A57" s="15" t="s">
        <v>57</v>
      </c>
      <c r="B57" s="7">
        <v>2</v>
      </c>
    </row>
    <row r="58" spans="1:2" x14ac:dyDescent="0.45">
      <c r="A58" s="15" t="s">
        <v>73</v>
      </c>
      <c r="B58" s="7">
        <v>2</v>
      </c>
    </row>
    <row r="59" spans="1:2" x14ac:dyDescent="0.45">
      <c r="A59" s="8" t="s">
        <v>110</v>
      </c>
      <c r="B59" s="7">
        <v>2</v>
      </c>
    </row>
    <row r="60" spans="1:2" x14ac:dyDescent="0.45">
      <c r="A60" s="14" t="s">
        <v>118</v>
      </c>
      <c r="B60" s="7">
        <v>1</v>
      </c>
    </row>
    <row r="61" spans="1:2" x14ac:dyDescent="0.45">
      <c r="A61" s="15" t="s">
        <v>73</v>
      </c>
      <c r="B61" s="7">
        <v>1</v>
      </c>
    </row>
    <row r="62" spans="1:2" x14ac:dyDescent="0.45">
      <c r="A62" s="14" t="s">
        <v>113</v>
      </c>
      <c r="B62" s="7">
        <v>1</v>
      </c>
    </row>
    <row r="63" spans="1:2" x14ac:dyDescent="0.45">
      <c r="A63" s="15" t="s">
        <v>365</v>
      </c>
      <c r="B63" s="7">
        <v>1</v>
      </c>
    </row>
    <row r="64" spans="1:2" x14ac:dyDescent="0.45">
      <c r="A64" s="6" t="s">
        <v>86</v>
      </c>
      <c r="B64" s="7">
        <v>3</v>
      </c>
    </row>
    <row r="65" spans="1:2" x14ac:dyDescent="0.45">
      <c r="A65" s="8" t="s">
        <v>85</v>
      </c>
      <c r="B65" s="7">
        <v>2</v>
      </c>
    </row>
    <row r="66" spans="1:2" x14ac:dyDescent="0.45">
      <c r="A66" s="14" t="s">
        <v>108</v>
      </c>
      <c r="B66" s="7">
        <v>2</v>
      </c>
    </row>
    <row r="67" spans="1:2" x14ac:dyDescent="0.45">
      <c r="A67" s="15" t="s">
        <v>73</v>
      </c>
      <c r="B67" s="7">
        <v>2</v>
      </c>
    </row>
    <row r="68" spans="1:2" x14ac:dyDescent="0.45">
      <c r="A68" s="8" t="s">
        <v>105</v>
      </c>
      <c r="B68" s="7">
        <v>1</v>
      </c>
    </row>
    <row r="69" spans="1:2" x14ac:dyDescent="0.45">
      <c r="A69" s="14" t="s">
        <v>104</v>
      </c>
      <c r="B69" s="7">
        <v>1</v>
      </c>
    </row>
    <row r="70" spans="1:2" x14ac:dyDescent="0.45">
      <c r="A70" s="15" t="s">
        <v>57</v>
      </c>
      <c r="B70" s="7">
        <v>1</v>
      </c>
    </row>
    <row r="71" spans="1:2" x14ac:dyDescent="0.45">
      <c r="A71" s="6" t="s">
        <v>72</v>
      </c>
      <c r="B71" s="7">
        <v>1</v>
      </c>
    </row>
    <row r="72" spans="1:2" x14ac:dyDescent="0.45">
      <c r="A72" s="8" t="s">
        <v>71</v>
      </c>
      <c r="B72" s="7">
        <v>1</v>
      </c>
    </row>
    <row r="73" spans="1:2" x14ac:dyDescent="0.45">
      <c r="A73" s="14" t="s">
        <v>379</v>
      </c>
      <c r="B73" s="7">
        <v>1</v>
      </c>
    </row>
    <row r="74" spans="1:2" x14ac:dyDescent="0.45">
      <c r="A74" s="15" t="s">
        <v>73</v>
      </c>
      <c r="B74" s="7">
        <v>1</v>
      </c>
    </row>
    <row r="75" spans="1:2" x14ac:dyDescent="0.45">
      <c r="A75" s="6" t="s">
        <v>61</v>
      </c>
      <c r="B75" s="7">
        <v>6</v>
      </c>
    </row>
    <row r="76" spans="1:2" x14ac:dyDescent="0.45">
      <c r="A76" s="8" t="s">
        <v>67</v>
      </c>
      <c r="B76" s="7">
        <v>1</v>
      </c>
    </row>
    <row r="77" spans="1:2" x14ac:dyDescent="0.45">
      <c r="A77" s="14" t="s">
        <v>66</v>
      </c>
      <c r="B77" s="7">
        <v>1</v>
      </c>
    </row>
    <row r="78" spans="1:2" x14ac:dyDescent="0.45">
      <c r="A78" s="15" t="s">
        <v>73</v>
      </c>
      <c r="B78" s="7">
        <v>1</v>
      </c>
    </row>
    <row r="79" spans="1:2" x14ac:dyDescent="0.45">
      <c r="A79" s="8" t="s">
        <v>60</v>
      </c>
      <c r="B79" s="7">
        <v>5</v>
      </c>
    </row>
    <row r="80" spans="1:2" x14ac:dyDescent="0.45">
      <c r="A80" s="14" t="s">
        <v>68</v>
      </c>
      <c r="B80" s="7">
        <v>2</v>
      </c>
    </row>
    <row r="81" spans="1:2" x14ac:dyDescent="0.45">
      <c r="A81" s="15" t="s">
        <v>57</v>
      </c>
      <c r="B81" s="7">
        <v>2</v>
      </c>
    </row>
    <row r="82" spans="1:2" x14ac:dyDescent="0.45">
      <c r="A82" s="14" t="s">
        <v>59</v>
      </c>
      <c r="B82" s="7">
        <v>1</v>
      </c>
    </row>
    <row r="83" spans="1:2" x14ac:dyDescent="0.45">
      <c r="A83" s="15" t="s">
        <v>369</v>
      </c>
      <c r="B83" s="7">
        <v>1</v>
      </c>
    </row>
    <row r="84" spans="1:2" x14ac:dyDescent="0.45">
      <c r="A84" s="14" t="s">
        <v>63</v>
      </c>
      <c r="B84" s="7">
        <v>2</v>
      </c>
    </row>
    <row r="85" spans="1:2" x14ac:dyDescent="0.45">
      <c r="A85" s="15" t="s">
        <v>57</v>
      </c>
      <c r="B85" s="7">
        <v>2</v>
      </c>
    </row>
    <row r="86" spans="1:2" x14ac:dyDescent="0.45">
      <c r="A86" s="6" t="s">
        <v>21</v>
      </c>
      <c r="B86" s="7">
        <v>30</v>
      </c>
    </row>
    <row r="87" spans="1:2" x14ac:dyDescent="0.45">
      <c r="A87" s="8" t="s">
        <v>20</v>
      </c>
      <c r="B87" s="7">
        <v>1</v>
      </c>
    </row>
    <row r="88" spans="1:2" x14ac:dyDescent="0.45">
      <c r="A88" s="14" t="s">
        <v>19</v>
      </c>
      <c r="B88" s="7">
        <v>1</v>
      </c>
    </row>
    <row r="89" spans="1:2" x14ac:dyDescent="0.45">
      <c r="A89" s="15" t="s">
        <v>57</v>
      </c>
      <c r="B89" s="7">
        <v>1</v>
      </c>
    </row>
    <row r="90" spans="1:2" x14ac:dyDescent="0.45">
      <c r="A90" s="8" t="s">
        <v>26</v>
      </c>
      <c r="B90" s="7">
        <v>29</v>
      </c>
    </row>
    <row r="91" spans="1:2" x14ac:dyDescent="0.45">
      <c r="A91" s="14" t="s">
        <v>25</v>
      </c>
      <c r="B91" s="7">
        <v>29</v>
      </c>
    </row>
    <row r="92" spans="1:2" x14ac:dyDescent="0.45">
      <c r="A92" s="15" t="s">
        <v>371</v>
      </c>
      <c r="B92" s="7">
        <v>6</v>
      </c>
    </row>
    <row r="93" spans="1:2" x14ac:dyDescent="0.45">
      <c r="A93" s="15" t="s">
        <v>365</v>
      </c>
      <c r="B93" s="7">
        <v>2</v>
      </c>
    </row>
    <row r="94" spans="1:2" x14ac:dyDescent="0.45">
      <c r="A94" s="15" t="s">
        <v>57</v>
      </c>
      <c r="B94" s="7">
        <v>1</v>
      </c>
    </row>
    <row r="95" spans="1:2" x14ac:dyDescent="0.45">
      <c r="A95" s="15" t="s">
        <v>368</v>
      </c>
      <c r="B95" s="7">
        <v>12</v>
      </c>
    </row>
    <row r="96" spans="1:2" x14ac:dyDescent="0.45">
      <c r="A96" s="15" t="s">
        <v>370</v>
      </c>
      <c r="B96" s="7">
        <v>5</v>
      </c>
    </row>
    <row r="97" spans="1:2" x14ac:dyDescent="0.45">
      <c r="A97" s="15" t="s">
        <v>372</v>
      </c>
      <c r="B97" s="7">
        <v>3</v>
      </c>
    </row>
    <row r="98" spans="1:2" x14ac:dyDescent="0.45">
      <c r="A98" s="6" t="s">
        <v>15</v>
      </c>
      <c r="B98" s="7">
        <v>1</v>
      </c>
    </row>
    <row r="99" spans="1:2" x14ac:dyDescent="0.45">
      <c r="A99" s="8" t="s">
        <v>14</v>
      </c>
      <c r="B99" s="7">
        <v>1</v>
      </c>
    </row>
    <row r="100" spans="1:2" x14ac:dyDescent="0.45">
      <c r="A100" s="14" t="s">
        <v>13</v>
      </c>
      <c r="B100" s="7">
        <v>1</v>
      </c>
    </row>
    <row r="101" spans="1:2" x14ac:dyDescent="0.45">
      <c r="A101" s="15" t="s">
        <v>165</v>
      </c>
      <c r="B101" s="7">
        <v>1</v>
      </c>
    </row>
    <row r="102" spans="1:2" x14ac:dyDescent="0.45">
      <c r="A102" s="6" t="s">
        <v>373</v>
      </c>
      <c r="B102" s="7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70"/>
  <sheetViews>
    <sheetView workbookViewId="0">
      <selection activeCell="A18" sqref="A18"/>
    </sheetView>
  </sheetViews>
  <sheetFormatPr defaultRowHeight="14.25" x14ac:dyDescent="0.45"/>
  <cols>
    <col min="1" max="1" width="25.6640625" customWidth="1"/>
    <col min="2" max="2" width="37.46484375" hidden="1" customWidth="1"/>
    <col min="3" max="3" width="14.86328125" customWidth="1"/>
    <col min="4" max="4" width="16.33203125" customWidth="1"/>
    <col min="5" max="5" width="19.1328125" customWidth="1"/>
    <col min="6" max="6" width="27" customWidth="1"/>
    <col min="7" max="7" width="54" customWidth="1"/>
    <col min="8" max="8" width="48.53125" customWidth="1"/>
    <col min="9" max="9" width="54" customWidth="1"/>
    <col min="10" max="10" width="17.53125" customWidth="1"/>
    <col min="11" max="11" width="13.46484375" customWidth="1"/>
    <col min="12" max="12" width="14.86328125" customWidth="1"/>
    <col min="13" max="13" width="9.06640625" customWidth="1"/>
  </cols>
  <sheetData>
    <row r="1" spans="1:12" ht="18" x14ac:dyDescent="0.55000000000000004">
      <c r="A1" s="1" t="s">
        <v>363</v>
      </c>
      <c r="B1" s="1" t="s">
        <v>293</v>
      </c>
      <c r="C1" s="1" t="s">
        <v>0</v>
      </c>
      <c r="D1" s="1" t="s">
        <v>1</v>
      </c>
      <c r="E1" s="1" t="s">
        <v>292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s="19" customFormat="1" ht="18" x14ac:dyDescent="0.55000000000000004">
      <c r="A2" s="16" t="str">
        <f>HYPERLINK(VLOOKUP(B2,'7. Back up ลิงค์โครงการ'!B2:C98,2,FALSE),LEFT(B2,LEN(B2)-4))</f>
        <v>การแสวงหาเครือข่ายความร่วมมือเพื่อจัดการความเสี่ยงที่เผชิญอยู่</v>
      </c>
      <c r="B2" s="17" t="s">
        <v>294</v>
      </c>
      <c r="C2" s="17" t="s">
        <v>10</v>
      </c>
      <c r="D2" s="17" t="s">
        <v>11</v>
      </c>
      <c r="E2" s="17">
        <v>2563</v>
      </c>
      <c r="F2" s="17" t="s">
        <v>12</v>
      </c>
      <c r="G2" s="17" t="s">
        <v>13</v>
      </c>
      <c r="H2" s="17" t="s">
        <v>14</v>
      </c>
      <c r="I2" s="17" t="s">
        <v>15</v>
      </c>
      <c r="J2" s="17"/>
      <c r="K2" s="18" t="s">
        <v>56</v>
      </c>
      <c r="L2" s="18" t="s">
        <v>165</v>
      </c>
    </row>
    <row r="3" spans="1:12" s="19" customFormat="1" ht="18" x14ac:dyDescent="0.55000000000000004">
      <c r="A3" s="16" t="str">
        <f>HYPERLINK(VLOOKUP(B3,'7. Back up ลิงค์โครงการ'!B3:C99,2,FALSE),LEFT(B3,LEN(B3)-4))</f>
        <v>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กับหน่วยตำรวจของประเทศเพื่อนบ้าน</v>
      </c>
      <c r="B3" s="17" t="s">
        <v>295</v>
      </c>
      <c r="C3" s="17" t="s">
        <v>10</v>
      </c>
      <c r="D3" s="17" t="s">
        <v>17</v>
      </c>
      <c r="E3" s="17">
        <v>2561</v>
      </c>
      <c r="F3" s="17" t="s">
        <v>18</v>
      </c>
      <c r="G3" s="17" t="s">
        <v>19</v>
      </c>
      <c r="H3" s="17" t="s">
        <v>20</v>
      </c>
      <c r="I3" s="17" t="s">
        <v>21</v>
      </c>
      <c r="J3" s="17"/>
      <c r="K3" s="18" t="s">
        <v>56</v>
      </c>
      <c r="L3" s="18" t="s">
        <v>57</v>
      </c>
    </row>
    <row r="4" spans="1:12" s="19" customFormat="1" ht="18" x14ac:dyDescent="0.55000000000000004">
      <c r="A4" s="16" t="str">
        <f>HYPERLINK(VLOOKUP(B4,'7. Back up ลิงค์โครงการ'!B4:C100,2,FALSE),LEFT(B4,LEN(B4)-4))</f>
        <v>การกำกับตรวจสอบให้ครอบคลุมทุกกลุ่มผู้มีหน้าที่รายงานอย่างเหมาะสมกับความเสี่ยง</v>
      </c>
      <c r="B4" s="17" t="s">
        <v>296</v>
      </c>
      <c r="C4" s="17" t="s">
        <v>10</v>
      </c>
      <c r="D4" s="17" t="s">
        <v>23</v>
      </c>
      <c r="E4" s="17">
        <v>2562</v>
      </c>
      <c r="F4" s="17" t="s">
        <v>24</v>
      </c>
      <c r="G4" s="17" t="s">
        <v>25</v>
      </c>
      <c r="H4" s="17" t="s">
        <v>26</v>
      </c>
      <c r="I4" s="17" t="s">
        <v>21</v>
      </c>
      <c r="J4" s="17"/>
      <c r="K4" s="18" t="s">
        <v>367</v>
      </c>
      <c r="L4" s="18" t="s">
        <v>368</v>
      </c>
    </row>
    <row r="5" spans="1:12" s="19" customFormat="1" ht="18" x14ac:dyDescent="0.55000000000000004">
      <c r="A5" s="16" t="str">
        <f>HYPERLINK(VLOOKUP(B5,'7. Back up ลิงค์โครงการ'!B5:C101,2,FALSE),LEFT(B5,LEN(B5)-4))</f>
        <v>การจัดทำฐานข้อมูลรายชื่อบุคคลที่มีสถานภาพทางการเมือง(PoliticallyExposedPersons:PEPs)</v>
      </c>
      <c r="B5" s="17" t="s">
        <v>297</v>
      </c>
      <c r="C5" s="17" t="s">
        <v>10</v>
      </c>
      <c r="D5" s="17" t="s">
        <v>23</v>
      </c>
      <c r="E5" s="17">
        <v>2562</v>
      </c>
      <c r="F5" s="17" t="s">
        <v>24</v>
      </c>
      <c r="G5" s="17" t="s">
        <v>25</v>
      </c>
      <c r="H5" s="17" t="s">
        <v>26</v>
      </c>
      <c r="I5" s="17" t="s">
        <v>21</v>
      </c>
      <c r="J5" s="17"/>
      <c r="K5" s="18" t="s">
        <v>367</v>
      </c>
      <c r="L5" s="18" t="s">
        <v>372</v>
      </c>
    </row>
    <row r="6" spans="1:12" s="19" customFormat="1" ht="18" x14ac:dyDescent="0.55000000000000004">
      <c r="A6" s="16" t="str">
        <f>HYPERLINK(VLOOKUP(B6,'7. Back up ลิงค์โครงการ'!B6:C102,2,FALSE),LEFT(B6,LEN(B6)-4))</f>
        <v>การส่งเสริมความรู้ความเข้าใจเกี่ยวกับความเสี่ยงและการปฏิบัติตามกฎระเบียบ/มาตรการในการป้องกันไม่ให้องค์กรไม่แสวงหากำไรถูกใช้เป็นช่องทางในการฟอกเงินฯ</v>
      </c>
      <c r="B6" s="17" t="s">
        <v>298</v>
      </c>
      <c r="C6" s="17" t="s">
        <v>10</v>
      </c>
      <c r="D6" s="17" t="s">
        <v>23</v>
      </c>
      <c r="E6" s="17">
        <v>2562</v>
      </c>
      <c r="F6" s="17" t="s">
        <v>24</v>
      </c>
      <c r="G6" s="17" t="s">
        <v>25</v>
      </c>
      <c r="H6" s="17" t="s">
        <v>26</v>
      </c>
      <c r="I6" s="17" t="s">
        <v>21</v>
      </c>
      <c r="J6" s="17"/>
      <c r="K6" s="18" t="s">
        <v>367</v>
      </c>
      <c r="L6" s="18" t="s">
        <v>370</v>
      </c>
    </row>
    <row r="7" spans="1:12" s="19" customFormat="1" ht="18" x14ac:dyDescent="0.55000000000000004">
      <c r="A7" s="16" t="str">
        <f>HYPERLINK(VLOOKUP(B7,'7. Back up ลิงค์โครงการ'!B7:C103,2,FALSE),LEFT(B7,LEN(B7)-4))</f>
        <v>โครงการขับเคลื่อนและติดตามการปฏิบัติตามมาตรฐานสากล</v>
      </c>
      <c r="B7" s="17" t="s">
        <v>299</v>
      </c>
      <c r="C7" s="17" t="s">
        <v>10</v>
      </c>
      <c r="D7" s="17" t="s">
        <v>11</v>
      </c>
      <c r="E7" s="17">
        <v>2563</v>
      </c>
      <c r="F7" s="17" t="s">
        <v>12</v>
      </c>
      <c r="G7" s="17" t="s">
        <v>25</v>
      </c>
      <c r="H7" s="17" t="s">
        <v>26</v>
      </c>
      <c r="I7" s="17" t="s">
        <v>21</v>
      </c>
      <c r="J7" s="17"/>
      <c r="K7" s="18" t="s">
        <v>364</v>
      </c>
      <c r="L7" s="18" t="s">
        <v>371</v>
      </c>
    </row>
    <row r="8" spans="1:12" s="19" customFormat="1" ht="18" x14ac:dyDescent="0.55000000000000004">
      <c r="A8" s="16" t="str">
        <f>HYPERLINK(VLOOKUP(B8,'7. Back up ลิงค์โครงการ'!B8:C104,2,FALSE),LEFT(B8,LEN(B8)-4))</f>
        <v>โครงการประเมินความเสี่ยงอาชญากรรมมูลฐาน</v>
      </c>
      <c r="B8" s="17" t="s">
        <v>300</v>
      </c>
      <c r="C8" s="17" t="s">
        <v>10</v>
      </c>
      <c r="D8" s="17" t="s">
        <v>11</v>
      </c>
      <c r="E8" s="17">
        <v>2563</v>
      </c>
      <c r="F8" s="17" t="s">
        <v>12</v>
      </c>
      <c r="G8" s="17" t="s">
        <v>25</v>
      </c>
      <c r="H8" s="17" t="s">
        <v>26</v>
      </c>
      <c r="I8" s="17" t="s">
        <v>21</v>
      </c>
      <c r="J8" s="17"/>
      <c r="K8" s="18" t="s">
        <v>367</v>
      </c>
      <c r="L8" s="18" t="s">
        <v>372</v>
      </c>
    </row>
    <row r="9" spans="1:12" s="19" customFormat="1" ht="18" x14ac:dyDescent="0.55000000000000004">
      <c r="A9" s="16" t="str">
        <f>HYPERLINK(VLOOKUP(B9,'7. Back up ลิงค์โครงการ'!B9:C105,2,FALSE),LEFT(B9,LEN(B9)-4))</f>
        <v>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v>
      </c>
      <c r="B9" s="17" t="s">
        <v>301</v>
      </c>
      <c r="C9" s="17" t="s">
        <v>10</v>
      </c>
      <c r="D9" s="17" t="s">
        <v>11</v>
      </c>
      <c r="E9" s="17">
        <v>2563</v>
      </c>
      <c r="F9" s="17" t="s">
        <v>12</v>
      </c>
      <c r="G9" s="17" t="s">
        <v>25</v>
      </c>
      <c r="H9" s="17" t="s">
        <v>26</v>
      </c>
      <c r="I9" s="17" t="s">
        <v>21</v>
      </c>
      <c r="J9" s="17"/>
      <c r="K9" s="18" t="s">
        <v>367</v>
      </c>
      <c r="L9" s="18" t="s">
        <v>370</v>
      </c>
    </row>
    <row r="10" spans="1:12" s="19" customFormat="1" ht="18" x14ac:dyDescent="0.55000000000000004">
      <c r="A10" s="16" t="str">
        <f>HYPERLINK(VLOOKUP(B10,'7. Back up ลิงค์โครงการ'!B10:C106,2,FALSE),LEFT(B10,LEN(B10)-4))</f>
        <v>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</v>
      </c>
      <c r="B10" s="17" t="s">
        <v>302</v>
      </c>
      <c r="C10" s="17" t="s">
        <v>10</v>
      </c>
      <c r="D10" s="17" t="s">
        <v>11</v>
      </c>
      <c r="E10" s="17">
        <v>2563</v>
      </c>
      <c r="F10" s="17" t="s">
        <v>12</v>
      </c>
      <c r="G10" s="17" t="s">
        <v>25</v>
      </c>
      <c r="H10" s="17" t="s">
        <v>26</v>
      </c>
      <c r="I10" s="17" t="s">
        <v>21</v>
      </c>
      <c r="J10" s="17"/>
      <c r="K10" s="18" t="s">
        <v>367</v>
      </c>
      <c r="L10" s="18" t="s">
        <v>368</v>
      </c>
    </row>
    <row r="11" spans="1:12" s="19" customFormat="1" ht="18" x14ac:dyDescent="0.55000000000000004">
      <c r="A11" s="16" t="str">
        <f>HYPERLINK(VLOOKUP(B11,'7. Back up ลิงค์โครงการ'!B11:C107,2,FALSE),LEFT(B11,LEN(B11)-4))</f>
        <v>โครงการส่งเสริมความรู้ความเข้าใจแบบมุ่งเป้าโดยพิจารณาจากผลการประเมินความเสี่ยง</v>
      </c>
      <c r="B11" s="17" t="s">
        <v>303</v>
      </c>
      <c r="C11" s="17" t="s">
        <v>10</v>
      </c>
      <c r="D11" s="17" t="s">
        <v>11</v>
      </c>
      <c r="E11" s="17">
        <v>2563</v>
      </c>
      <c r="F11" s="17" t="s">
        <v>12</v>
      </c>
      <c r="G11" s="17" t="s">
        <v>25</v>
      </c>
      <c r="H11" s="17" t="s">
        <v>26</v>
      </c>
      <c r="I11" s="17" t="s">
        <v>21</v>
      </c>
      <c r="J11" s="17"/>
      <c r="K11" s="18" t="s">
        <v>367</v>
      </c>
      <c r="L11" s="18" t="s">
        <v>370</v>
      </c>
    </row>
    <row r="12" spans="1:12" s="19" customFormat="1" ht="18" x14ac:dyDescent="0.55000000000000004">
      <c r="A12" s="16" t="str">
        <f>HYPERLINK(VLOOKUP(B12,'7. Back up ลิงค์โครงการ'!B12:C108,2,FALSE),LEFT(B12,LEN(B12)-4))</f>
        <v>โครงการพัฒนาระบบกำกับตรวจสอบองค์กรไม่แสวงหากำไร/นิติบุคคลให้สอดคล้องกับความเสี่ยง</v>
      </c>
      <c r="B12" s="17" t="s">
        <v>304</v>
      </c>
      <c r="C12" s="17" t="s">
        <v>10</v>
      </c>
      <c r="D12" s="17" t="s">
        <v>11</v>
      </c>
      <c r="E12" s="17">
        <v>2563</v>
      </c>
      <c r="F12" s="17" t="s">
        <v>12</v>
      </c>
      <c r="G12" s="17" t="s">
        <v>25</v>
      </c>
      <c r="H12" s="17" t="s">
        <v>26</v>
      </c>
      <c r="I12" s="17" t="s">
        <v>21</v>
      </c>
      <c r="J12" s="17"/>
      <c r="K12" s="18" t="s">
        <v>367</v>
      </c>
      <c r="L12" s="18" t="s">
        <v>368</v>
      </c>
    </row>
    <row r="13" spans="1:12" s="19" customFormat="1" ht="18" x14ac:dyDescent="0.55000000000000004">
      <c r="A13" s="16" t="str">
        <f>HYPERLINK(VLOOKUP(B13,'7. Back up ลิงค์โครงการ'!B13:C109,2,FALSE),LEFT(B13,LEN(B13)-4))</f>
        <v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</v>
      </c>
      <c r="B13" s="17" t="s">
        <v>305</v>
      </c>
      <c r="C13" s="17" t="s">
        <v>10</v>
      </c>
      <c r="D13" s="17" t="s">
        <v>11</v>
      </c>
      <c r="E13" s="17">
        <v>2563</v>
      </c>
      <c r="F13" s="17" t="s">
        <v>12</v>
      </c>
      <c r="G13" s="17" t="s">
        <v>25</v>
      </c>
      <c r="H13" s="17" t="s">
        <v>26</v>
      </c>
      <c r="I13" s="17" t="s">
        <v>21</v>
      </c>
      <c r="J13" s="17"/>
      <c r="K13" s="18" t="s">
        <v>367</v>
      </c>
      <c r="L13" s="18" t="s">
        <v>370</v>
      </c>
    </row>
    <row r="14" spans="1:12" s="19" customFormat="1" ht="18" x14ac:dyDescent="0.55000000000000004">
      <c r="A14" s="16" t="str">
        <f>HYPERLINK(VLOOKUP(B14,'7. Back up ลิงค์โครงการ'!B14:C110,2,FALSE),LEFT(B14,LEN(B14)-4))</f>
        <v>โครงการส่งเสริมความโปร่งใสในการดำเนินงานขององค์กรไม่แสวงหากำไร/นิติบุคคล</v>
      </c>
      <c r="B14" s="17" t="s">
        <v>306</v>
      </c>
      <c r="C14" s="17" t="s">
        <v>10</v>
      </c>
      <c r="D14" s="17" t="s">
        <v>11</v>
      </c>
      <c r="E14" s="17">
        <v>2563</v>
      </c>
      <c r="F14" s="17" t="s">
        <v>12</v>
      </c>
      <c r="G14" s="17" t="s">
        <v>25</v>
      </c>
      <c r="H14" s="17" t="s">
        <v>26</v>
      </c>
      <c r="I14" s="17" t="s">
        <v>21</v>
      </c>
      <c r="J14" s="17"/>
      <c r="K14" s="18" t="s">
        <v>367</v>
      </c>
      <c r="L14" s="18" t="s">
        <v>368</v>
      </c>
    </row>
    <row r="15" spans="1:12" s="19" customFormat="1" ht="18" x14ac:dyDescent="0.55000000000000004">
      <c r="A15" s="16" t="str">
        <f>HYPERLINK(VLOOKUP(B15,'7. Back up ลิงค์โครงการ'!B15:C111,2,FALSE),LEFT(B15,LEN(B15)-4))</f>
        <v>โครงการแผนงานยกระดับงานด้านข่าวกรองทางการเงินเพื่อรองรับการดำเนินงานตามมาตรฐานสากล</v>
      </c>
      <c r="B15" s="17" t="s">
        <v>307</v>
      </c>
      <c r="C15" s="17" t="s">
        <v>10</v>
      </c>
      <c r="D15" s="17" t="s">
        <v>11</v>
      </c>
      <c r="E15" s="17">
        <v>2563</v>
      </c>
      <c r="F15" s="17" t="s">
        <v>12</v>
      </c>
      <c r="G15" s="17" t="s">
        <v>25</v>
      </c>
      <c r="H15" s="17" t="s">
        <v>26</v>
      </c>
      <c r="I15" s="17" t="s">
        <v>21</v>
      </c>
      <c r="J15" s="17"/>
      <c r="K15" s="18" t="s">
        <v>367</v>
      </c>
      <c r="L15" s="18" t="s">
        <v>372</v>
      </c>
    </row>
    <row r="16" spans="1:12" s="19" customFormat="1" ht="18" x14ac:dyDescent="0.55000000000000004">
      <c r="A16" s="16" t="str">
        <f>HYPERLINK(VLOOKUP(B16,'7. Back up ลิงค์โครงการ'!B16:C112,2,FALSE),LEFT(B16,LEN(B16)-4))</f>
        <v>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</v>
      </c>
      <c r="B16" s="17" t="s">
        <v>308</v>
      </c>
      <c r="C16" s="17" t="s">
        <v>10</v>
      </c>
      <c r="D16" s="17" t="s">
        <v>11</v>
      </c>
      <c r="E16" s="17">
        <v>2563</v>
      </c>
      <c r="F16" s="17" t="s">
        <v>12</v>
      </c>
      <c r="G16" s="17" t="s">
        <v>25</v>
      </c>
      <c r="H16" s="17" t="s">
        <v>26</v>
      </c>
      <c r="I16" s="17" t="s">
        <v>21</v>
      </c>
      <c r="J16" s="17"/>
      <c r="K16" s="18" t="s">
        <v>367</v>
      </c>
      <c r="L16" s="18" t="s">
        <v>368</v>
      </c>
    </row>
    <row r="17" spans="1:12" s="19" customFormat="1" ht="18" x14ac:dyDescent="0.55000000000000004">
      <c r="A17" s="16" t="str">
        <f>HYPERLINK(VLOOKUP(B17,'7. Back up ลิงค์โครงการ'!B17:C113,2,FALSE),LEFT(B17,LEN(B17)-4))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ยาเสพติด</v>
      </c>
      <c r="B17" s="17" t="s">
        <v>309</v>
      </c>
      <c r="C17" s="17" t="s">
        <v>10</v>
      </c>
      <c r="D17" s="17" t="s">
        <v>11</v>
      </c>
      <c r="E17" s="17">
        <v>2563</v>
      </c>
      <c r="F17" s="17" t="s">
        <v>12</v>
      </c>
      <c r="G17" s="17" t="s">
        <v>25</v>
      </c>
      <c r="H17" s="17" t="s">
        <v>26</v>
      </c>
      <c r="I17" s="17" t="s">
        <v>21</v>
      </c>
      <c r="J17" s="17"/>
      <c r="K17" s="18" t="s">
        <v>367</v>
      </c>
      <c r="L17" s="18" t="s">
        <v>368</v>
      </c>
    </row>
    <row r="18" spans="1:12" s="19" customFormat="1" ht="18" x14ac:dyDescent="0.55000000000000004">
      <c r="A18" s="16" t="str">
        <f>HYPERLINK(VLOOKUP(B18,'7. Back up ลิงค์โครงการ'!B18:C114,2,FALSE),LEFT(B18,LEN(B18)-4))</f>
        <v>โครงการการบูรณาการด้านการสืบสวนสอบสวนคดีอาญาฟอกเงินกับหน่วยงานที่เกี่ยวข้อง</v>
      </c>
      <c r="B18" s="17" t="s">
        <v>310</v>
      </c>
      <c r="C18" s="17" t="s">
        <v>10</v>
      </c>
      <c r="D18" s="17" t="s">
        <v>11</v>
      </c>
      <c r="E18" s="17">
        <v>2563</v>
      </c>
      <c r="F18" s="17" t="s">
        <v>12</v>
      </c>
      <c r="G18" s="17" t="s">
        <v>25</v>
      </c>
      <c r="H18" s="17" t="s">
        <v>26</v>
      </c>
      <c r="I18" s="17" t="s">
        <v>21</v>
      </c>
      <c r="J18" s="17"/>
      <c r="K18" s="18" t="s">
        <v>364</v>
      </c>
      <c r="L18" s="18" t="s">
        <v>371</v>
      </c>
    </row>
    <row r="19" spans="1:12" s="19" customFormat="1" ht="18" x14ac:dyDescent="0.55000000000000004">
      <c r="A19" s="16" t="str">
        <f>HYPERLINK(VLOOKUP(B19,'7. Back up ลิงค์โครงการ'!B19:C115,2,FALSE),LEFT(B19,LEN(B19)-4))</f>
        <v>โครงการสนับสนุนการจับกุมผู้กระทำความผิดอาญาฐานฟอกเงิน</v>
      </c>
      <c r="B19" s="17" t="s">
        <v>311</v>
      </c>
      <c r="C19" s="17" t="s">
        <v>10</v>
      </c>
      <c r="D19" s="17" t="s">
        <v>11</v>
      </c>
      <c r="E19" s="17">
        <v>2563</v>
      </c>
      <c r="F19" s="17" t="s">
        <v>12</v>
      </c>
      <c r="G19" s="17" t="s">
        <v>25</v>
      </c>
      <c r="H19" s="17" t="s">
        <v>26</v>
      </c>
      <c r="I19" s="17" t="s">
        <v>21</v>
      </c>
      <c r="J19" s="17"/>
      <c r="K19" s="18" t="s">
        <v>367</v>
      </c>
      <c r="L19" s="18" t="s">
        <v>368</v>
      </c>
    </row>
    <row r="20" spans="1:12" s="19" customFormat="1" ht="18" x14ac:dyDescent="0.55000000000000004">
      <c r="A20" s="16" t="str">
        <f>HYPERLINK(VLOOKUP(B20,'7. Back up ลิงค์โครงการ'!B20:C116,2,FALSE),LEFT(B20,LEN(B20)-4))</f>
        <v>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</v>
      </c>
      <c r="B20" s="17" t="s">
        <v>312</v>
      </c>
      <c r="C20" s="17" t="s">
        <v>10</v>
      </c>
      <c r="D20" s="17" t="s">
        <v>11</v>
      </c>
      <c r="E20" s="17">
        <v>2563</v>
      </c>
      <c r="F20" s="17" t="s">
        <v>12</v>
      </c>
      <c r="G20" s="17" t="s">
        <v>25</v>
      </c>
      <c r="H20" s="17" t="s">
        <v>26</v>
      </c>
      <c r="I20" s="17" t="s">
        <v>21</v>
      </c>
      <c r="J20" s="17"/>
      <c r="K20" s="18" t="s">
        <v>367</v>
      </c>
      <c r="L20" s="18" t="s">
        <v>368</v>
      </c>
    </row>
    <row r="21" spans="1:12" s="19" customFormat="1" ht="18" x14ac:dyDescent="0.55000000000000004">
      <c r="A21" s="16" t="str">
        <f>HYPERLINK(VLOOKUP(B21,'7. Back up ลิงค์โครงการ'!B21:C117,2,FALSE),LEFT(B21,LEN(B21)-4))</f>
        <v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</v>
      </c>
      <c r="B21" s="17" t="s">
        <v>313</v>
      </c>
      <c r="C21" s="17" t="s">
        <v>10</v>
      </c>
      <c r="D21" s="17" t="s">
        <v>11</v>
      </c>
      <c r="E21" s="17">
        <v>2563</v>
      </c>
      <c r="F21" s="17" t="s">
        <v>12</v>
      </c>
      <c r="G21" s="17" t="s">
        <v>25</v>
      </c>
      <c r="H21" s="17" t="s">
        <v>26</v>
      </c>
      <c r="I21" s="17" t="s">
        <v>21</v>
      </c>
      <c r="J21" s="17"/>
      <c r="K21" s="18" t="s">
        <v>364</v>
      </c>
      <c r="L21" s="18" t="s">
        <v>371</v>
      </c>
    </row>
    <row r="22" spans="1:12" s="19" customFormat="1" ht="18" x14ac:dyDescent="0.55000000000000004">
      <c r="A22" s="16" t="str">
        <f>HYPERLINK(VLOOKUP(B22,'7. Back up ลิงค์โครงการ'!B22:C118,2,FALSE),LEFT(B22,LEN(B22)-4))</f>
        <v>โครงการการบูรณาการการปฏิบัติงานร่วมกับหน่วยงานที่เกี่ยวข้อง</v>
      </c>
      <c r="B22" s="17" t="s">
        <v>314</v>
      </c>
      <c r="C22" s="17" t="s">
        <v>10</v>
      </c>
      <c r="D22" s="17" t="s">
        <v>11</v>
      </c>
      <c r="E22" s="17">
        <v>2563</v>
      </c>
      <c r="F22" s="17" t="s">
        <v>12</v>
      </c>
      <c r="G22" s="17" t="s">
        <v>25</v>
      </c>
      <c r="H22" s="17" t="s">
        <v>26</v>
      </c>
      <c r="I22" s="17" t="s">
        <v>21</v>
      </c>
      <c r="J22" s="17"/>
      <c r="K22" s="18" t="s">
        <v>364</v>
      </c>
      <c r="L22" s="18" t="s">
        <v>371</v>
      </c>
    </row>
    <row r="23" spans="1:12" s="19" customFormat="1" ht="18" x14ac:dyDescent="0.55000000000000004">
      <c r="A23" s="16" t="str">
        <f>HYPERLINK(VLOOKUP(B23,'7. Back up ลิงค์โครงการ'!B23:C119,2,FALSE),LEFT(B23,LEN(B23)-4))</f>
        <v>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</v>
      </c>
      <c r="B23" s="17" t="s">
        <v>315</v>
      </c>
      <c r="C23" s="17" t="s">
        <v>10</v>
      </c>
      <c r="D23" s="17" t="s">
        <v>11</v>
      </c>
      <c r="E23" s="17">
        <v>2563</v>
      </c>
      <c r="F23" s="17" t="s">
        <v>12</v>
      </c>
      <c r="G23" s="17" t="s">
        <v>25</v>
      </c>
      <c r="H23" s="17" t="s">
        <v>26</v>
      </c>
      <c r="I23" s="17" t="s">
        <v>21</v>
      </c>
      <c r="J23" s="17"/>
      <c r="K23" s="18" t="s">
        <v>364</v>
      </c>
      <c r="L23" s="18" t="s">
        <v>371</v>
      </c>
    </row>
    <row r="24" spans="1:12" s="19" customFormat="1" ht="18" x14ac:dyDescent="0.55000000000000004">
      <c r="A24" s="16" t="str">
        <f>HYPERLINK(VLOOKUP(B24,'7. Back up ลิงค์โครงการ'!B24:C120,2,FALSE),LEFT(B24,LEN(B24)-4))</f>
        <v>โครงการประสานความร่วมมือเชิงรุกและการตอบสนองข้อมูลด้านการกำกับตรวจสอบ</v>
      </c>
      <c r="B24" s="17" t="s">
        <v>316</v>
      </c>
      <c r="C24" s="17" t="s">
        <v>10</v>
      </c>
      <c r="D24" s="17" t="s">
        <v>11</v>
      </c>
      <c r="E24" s="17">
        <v>2563</v>
      </c>
      <c r="F24" s="17" t="s">
        <v>12</v>
      </c>
      <c r="G24" s="17" t="s">
        <v>25</v>
      </c>
      <c r="H24" s="17" t="s">
        <v>26</v>
      </c>
      <c r="I24" s="17" t="s">
        <v>21</v>
      </c>
      <c r="J24" s="17"/>
      <c r="K24" s="18" t="s">
        <v>364</v>
      </c>
      <c r="L24" s="18" t="s">
        <v>371</v>
      </c>
    </row>
    <row r="25" spans="1:12" s="19" customFormat="1" ht="18" x14ac:dyDescent="0.55000000000000004">
      <c r="A25" s="16" t="str">
        <f>HYPERLINK(VLOOKUP(B25,'7. Back up ลิงค์โครงการ'!B25:C121,2,FALSE),LEFT(B25,LEN(B25)-4))</f>
        <v>โครงการการแก้ไขเพิ่มเติมปรับปรุงบทบัญญัติกฎหมายที่เกี่ยวข้องให้สอดคล้องกับมาตรฐานสากลและสถานการณ์ปัจจุบัน</v>
      </c>
      <c r="B25" s="17" t="s">
        <v>317</v>
      </c>
      <c r="C25" s="17" t="s">
        <v>10</v>
      </c>
      <c r="D25" s="17" t="s">
        <v>11</v>
      </c>
      <c r="E25" s="17">
        <v>2563</v>
      </c>
      <c r="F25" s="17" t="s">
        <v>12</v>
      </c>
      <c r="G25" s="17" t="s">
        <v>25</v>
      </c>
      <c r="H25" s="17" t="s">
        <v>26</v>
      </c>
      <c r="I25" s="17" t="s">
        <v>21</v>
      </c>
      <c r="J25" s="17"/>
      <c r="K25" s="18" t="s">
        <v>364</v>
      </c>
      <c r="L25" s="18" t="s">
        <v>365</v>
      </c>
    </row>
    <row r="26" spans="1:12" s="19" customFormat="1" ht="18" x14ac:dyDescent="0.55000000000000004">
      <c r="A26" s="16" t="str">
        <f>HYPERLINK(VLOOKUP(B26,'7. Back up ลิงค์โครงการ'!B26:C122,2,FALSE),LEFT(B26,LEN(B26)-4))</f>
        <v>โครงการกำหนดอำนาจหน้าที่ให้มีหน่วยงานที่รับผิดชอบโดยตรงด้านการดำเนินคดีอาญาฟอกเงินและคดีอาญาสนับสนุนทางการเงินแก่การก่อการร้าย</v>
      </c>
      <c r="B26" s="17" t="s">
        <v>318</v>
      </c>
      <c r="C26" s="17" t="s">
        <v>10</v>
      </c>
      <c r="D26" s="17" t="s">
        <v>11</v>
      </c>
      <c r="E26" s="17">
        <v>2563</v>
      </c>
      <c r="F26" s="17" t="s">
        <v>12</v>
      </c>
      <c r="G26" s="17" t="s">
        <v>25</v>
      </c>
      <c r="H26" s="17" t="s">
        <v>26</v>
      </c>
      <c r="I26" s="17" t="s">
        <v>21</v>
      </c>
      <c r="J26" s="17"/>
      <c r="K26" s="18" t="s">
        <v>364</v>
      </c>
      <c r="L26" s="18" t="s">
        <v>365</v>
      </c>
    </row>
    <row r="27" spans="1:12" s="19" customFormat="1" ht="18" x14ac:dyDescent="0.55000000000000004">
      <c r="A27" s="16" t="str">
        <f>HYPERLINK(VLOOKUP(B27,'7. Back up ลิงค์โครงการ'!B27:C123,2,FALSE),LEFT(B27,LEN(B27)-4))</f>
        <v>โครงการพัฒนาขีดความสามารถของบุคลากรทุกด้าน</v>
      </c>
      <c r="B27" s="17" t="s">
        <v>319</v>
      </c>
      <c r="C27" s="17" t="s">
        <v>10</v>
      </c>
      <c r="D27" s="17" t="s">
        <v>11</v>
      </c>
      <c r="E27" s="17">
        <v>2563</v>
      </c>
      <c r="F27" s="17" t="s">
        <v>12</v>
      </c>
      <c r="G27" s="17" t="s">
        <v>25</v>
      </c>
      <c r="H27" s="17" t="s">
        <v>26</v>
      </c>
      <c r="I27" s="17" t="s">
        <v>21</v>
      </c>
      <c r="J27" s="17"/>
      <c r="K27" s="18" t="s">
        <v>367</v>
      </c>
      <c r="L27" s="18" t="s">
        <v>370</v>
      </c>
    </row>
    <row r="28" spans="1:12" s="19" customFormat="1" ht="18" x14ac:dyDescent="0.55000000000000004">
      <c r="A28" s="16" t="str">
        <f>HYPERLINK(VLOOKUP(B28,'7. Back up ลิงค์โครงการ'!B28:C124,2,FALSE),LEFT(B28,LEN(B28)-4))</f>
        <v>โครงการพัฒนาระบบจัดเก็บข้อมูลด้านAML/CFT</v>
      </c>
      <c r="B28" s="17" t="s">
        <v>320</v>
      </c>
      <c r="C28" s="17" t="s">
        <v>10</v>
      </c>
      <c r="D28" s="17" t="s">
        <v>11</v>
      </c>
      <c r="E28" s="17">
        <v>2563</v>
      </c>
      <c r="F28" s="17" t="s">
        <v>12</v>
      </c>
      <c r="G28" s="17" t="s">
        <v>25</v>
      </c>
      <c r="H28" s="17" t="s">
        <v>26</v>
      </c>
      <c r="I28" s="17" t="s">
        <v>21</v>
      </c>
      <c r="J28" s="17"/>
      <c r="K28" s="18" t="s">
        <v>367</v>
      </c>
      <c r="L28" s="18" t="s">
        <v>368</v>
      </c>
    </row>
    <row r="29" spans="1:12" s="19" customFormat="1" ht="18" x14ac:dyDescent="0.55000000000000004">
      <c r="A29" s="16" t="str">
        <f>HYPERLINK(VLOOKUP(B29,'7. Back up ลิงค์โครงการ'!B29:C125,2,FALSE),LEFT(B29,LEN(B29)-4))</f>
        <v>โครงการพัฒนาระบบฐานข้อมูลที่จำเป็นต่อการปฏิบัติงาน</v>
      </c>
      <c r="B29" s="17" t="s">
        <v>321</v>
      </c>
      <c r="C29" s="17" t="s">
        <v>10</v>
      </c>
      <c r="D29" s="17" t="s">
        <v>11</v>
      </c>
      <c r="E29" s="17">
        <v>2563</v>
      </c>
      <c r="F29" s="17" t="s">
        <v>12</v>
      </c>
      <c r="G29" s="17" t="s">
        <v>25</v>
      </c>
      <c r="H29" s="17" t="s">
        <v>26</v>
      </c>
      <c r="I29" s="17" t="s">
        <v>21</v>
      </c>
      <c r="J29" s="17"/>
      <c r="K29" s="18" t="s">
        <v>367</v>
      </c>
      <c r="L29" s="18" t="s">
        <v>368</v>
      </c>
    </row>
    <row r="30" spans="1:12" s="19" customFormat="1" ht="18" x14ac:dyDescent="0.55000000000000004">
      <c r="A30" s="16" t="str">
        <f>HYPERLINK(VLOOKUP(B30,'7. Back up ลิงค์โครงการ'!B30:C126,2,FALSE),LEFT(B30,LEN(B30)-4))</f>
        <v>โครงการพัฒนาระบบการกำกับติดตามและการรายงานผลการดำเนินงานของหน่วยงานที่เกี่ยวข้อง</v>
      </c>
      <c r="B30" s="17" t="s">
        <v>322</v>
      </c>
      <c r="C30" s="17" t="s">
        <v>10</v>
      </c>
      <c r="D30" s="17" t="s">
        <v>11</v>
      </c>
      <c r="E30" s="17">
        <v>2563</v>
      </c>
      <c r="F30" s="17" t="s">
        <v>12</v>
      </c>
      <c r="G30" s="17" t="s">
        <v>25</v>
      </c>
      <c r="H30" s="17" t="s">
        <v>26</v>
      </c>
      <c r="I30" s="17" t="s">
        <v>21</v>
      </c>
      <c r="J30" s="17"/>
      <c r="K30" s="18" t="s">
        <v>367</v>
      </c>
      <c r="L30" s="18" t="s">
        <v>368</v>
      </c>
    </row>
    <row r="31" spans="1:12" s="19" customFormat="1" ht="18" x14ac:dyDescent="0.55000000000000004">
      <c r="A31" s="16" t="str">
        <f>HYPERLINK(VLOOKUP(B31,'7. Back up ลิงค์โครงการ'!B31:C127,2,FALSE),LEFT(B31,LEN(B31)-4))</f>
        <v>โครงการใช้เทคโนโลยีด้านการกำกับดูแล(RegTech)เพื่อกำกับดูแลผู้มีหน้าที่รายงานที่ใช้เทคโนโลยีทางการเงิน(FinTech)</v>
      </c>
      <c r="B31" s="17" t="s">
        <v>323</v>
      </c>
      <c r="C31" s="17" t="s">
        <v>10</v>
      </c>
      <c r="D31" s="17" t="s">
        <v>11</v>
      </c>
      <c r="E31" s="17">
        <v>2563</v>
      </c>
      <c r="F31" s="17" t="s">
        <v>12</v>
      </c>
      <c r="G31" s="17" t="s">
        <v>25</v>
      </c>
      <c r="H31" s="17" t="s">
        <v>26</v>
      </c>
      <c r="I31" s="17" t="s">
        <v>21</v>
      </c>
      <c r="J31" s="17"/>
      <c r="K31" s="18" t="s">
        <v>367</v>
      </c>
      <c r="L31" s="18" t="s">
        <v>368</v>
      </c>
    </row>
    <row r="32" spans="1:12" ht="18" x14ac:dyDescent="0.55000000000000004">
      <c r="A32" s="2" t="str">
        <f>HYPERLINK(VLOOKUP(B32,'7. Back up ลิงค์โครงการ'!B32:C128,2,FALSE),LEFT(B32,LEN(B32)-4))</f>
        <v>โครงการขับเคลื่อนและติดตามการปฏิบัติตามมาตรฐานสากล</v>
      </c>
      <c r="B32" s="3" t="s">
        <v>324</v>
      </c>
      <c r="C32" s="3" t="s">
        <v>10</v>
      </c>
      <c r="D32" s="3" t="s">
        <v>54</v>
      </c>
      <c r="E32" s="3">
        <v>2564</v>
      </c>
      <c r="F32" s="3" t="s">
        <v>55</v>
      </c>
      <c r="G32" s="3" t="s">
        <v>25</v>
      </c>
      <c r="H32" s="3" t="s">
        <v>26</v>
      </c>
      <c r="I32" s="3" t="s">
        <v>21</v>
      </c>
      <c r="J32" s="3"/>
      <c r="K32" s="3" t="s">
        <v>56</v>
      </c>
      <c r="L32" s="3" t="s">
        <v>57</v>
      </c>
    </row>
    <row r="33" spans="1:12" s="19" customFormat="1" ht="18" x14ac:dyDescent="0.55000000000000004">
      <c r="A33" s="16" t="str">
        <f>HYPERLINK(VLOOKUP(B33,'7. Back up ลิงค์โครงการ'!B33:C129,2,FALSE),LEFT(B33,LEN(B33)-4))</f>
        <v>ยุทธศาสตร์ต่อประชาคมการเมืองและความมั่นคงอาเซียนพ.ศ.2559-2564</v>
      </c>
      <c r="B33" s="17" t="s">
        <v>325</v>
      </c>
      <c r="C33" s="17" t="s">
        <v>10</v>
      </c>
      <c r="D33" s="17" t="s">
        <v>23</v>
      </c>
      <c r="E33" s="17">
        <v>2562</v>
      </c>
      <c r="F33" s="17" t="s">
        <v>18</v>
      </c>
      <c r="G33" s="17" t="s">
        <v>59</v>
      </c>
      <c r="H33" s="17" t="s">
        <v>60</v>
      </c>
      <c r="I33" s="17" t="s">
        <v>61</v>
      </c>
      <c r="J33" s="17"/>
      <c r="K33" s="18" t="s">
        <v>364</v>
      </c>
      <c r="L33" s="18" t="s">
        <v>369</v>
      </c>
    </row>
    <row r="34" spans="1:12" s="19" customFormat="1" ht="18" x14ac:dyDescent="0.55000000000000004">
      <c r="A34" s="16" t="str">
        <f>HYPERLINK(VLOOKUP(B34,'7. Back up ลิงค์โครงการ'!B34:C130,2,FALSE),LEFT(B34,LEN(B34)-4))</f>
        <v>ความร่วมมือด้านความมั่นคงระหว่างประเทศ(JWGไทย-อินเดีย)</v>
      </c>
      <c r="B34" s="17" t="s">
        <v>326</v>
      </c>
      <c r="C34" s="17" t="s">
        <v>10</v>
      </c>
      <c r="D34" s="17" t="s">
        <v>23</v>
      </c>
      <c r="E34" s="17">
        <v>2562</v>
      </c>
      <c r="F34" s="17" t="s">
        <v>24</v>
      </c>
      <c r="G34" s="17" t="s">
        <v>63</v>
      </c>
      <c r="H34" s="17" t="s">
        <v>60</v>
      </c>
      <c r="I34" s="17" t="s">
        <v>61</v>
      </c>
      <c r="J34" s="17"/>
      <c r="K34" s="18" t="s">
        <v>56</v>
      </c>
      <c r="L34" s="18" t="s">
        <v>57</v>
      </c>
    </row>
    <row r="35" spans="1:12" s="19" customFormat="1" ht="18" x14ac:dyDescent="0.55000000000000004">
      <c r="A35" s="16" t="str">
        <f>HYPERLINK(VLOOKUP(B35,'7. Back up ลิงค์โครงการ'!B35:C131,2,FALSE),LEFT(B35,LEN(B35)-4))</f>
        <v>ความร่วมมือด้านความมั่นคงระหว่างประเทศ(JWGไทย-มาเลเซีย)</v>
      </c>
      <c r="B35" s="17" t="s">
        <v>327</v>
      </c>
      <c r="C35" s="17" t="s">
        <v>10</v>
      </c>
      <c r="D35" s="17" t="s">
        <v>23</v>
      </c>
      <c r="E35" s="17">
        <v>2562</v>
      </c>
      <c r="F35" s="17" t="s">
        <v>24</v>
      </c>
      <c r="G35" s="17" t="s">
        <v>63</v>
      </c>
      <c r="H35" s="17" t="s">
        <v>60</v>
      </c>
      <c r="I35" s="17" t="s">
        <v>61</v>
      </c>
      <c r="J35" s="17"/>
      <c r="K35" s="18" t="s">
        <v>56</v>
      </c>
      <c r="L35" s="18" t="s">
        <v>57</v>
      </c>
    </row>
    <row r="36" spans="1:12" s="19" customFormat="1" ht="18" x14ac:dyDescent="0.55000000000000004">
      <c r="A36" s="16" t="str">
        <f>HYPERLINK(VLOOKUP(B36,'7. Back up ลิงค์โครงการ'!B36:C132,2,FALSE),LEFT(B36,LEN(B36)-4))</f>
        <v>โครงการเยาวชนนานาชาติเรียนรู้หลักปรัชญาของเศรษฐกิจพอเพียงสืบสานตามรอยพระยุคลบาท</v>
      </c>
      <c r="B36" s="17" t="s">
        <v>328</v>
      </c>
      <c r="C36" s="17" t="s">
        <v>10</v>
      </c>
      <c r="D36" s="17" t="s">
        <v>11</v>
      </c>
      <c r="E36" s="17">
        <v>2563</v>
      </c>
      <c r="F36" s="17" t="s">
        <v>12</v>
      </c>
      <c r="G36" s="17" t="s">
        <v>66</v>
      </c>
      <c r="H36" s="17" t="s">
        <v>67</v>
      </c>
      <c r="I36" s="17" t="s">
        <v>61</v>
      </c>
      <c r="J36" s="17"/>
      <c r="K36" s="18" t="s">
        <v>56</v>
      </c>
      <c r="L36" s="18" t="s">
        <v>73</v>
      </c>
    </row>
    <row r="37" spans="1:12" s="19" customFormat="1" ht="18" x14ac:dyDescent="0.55000000000000004">
      <c r="A37" s="16" t="str">
        <f>HYPERLINK(VLOOKUP(B37,'7. Back up ลิงค์โครงการ'!B37:C133,2,FALSE),LEFT(B37,LEN(B37)-4))</f>
        <v>ความร่วมมือด้านความมั่นคงระหว่างประเทศ(JWGไทย-อินเดีย)</v>
      </c>
      <c r="B37" s="17" t="s">
        <v>329</v>
      </c>
      <c r="C37" s="17" t="s">
        <v>10</v>
      </c>
      <c r="D37" s="17" t="s">
        <v>11</v>
      </c>
      <c r="E37" s="17">
        <v>2563</v>
      </c>
      <c r="F37" s="17" t="s">
        <v>55</v>
      </c>
      <c r="G37" s="17" t="s">
        <v>68</v>
      </c>
      <c r="H37" s="17" t="s">
        <v>60</v>
      </c>
      <c r="I37" s="17" t="s">
        <v>61</v>
      </c>
      <c r="J37" s="17"/>
      <c r="K37" s="18" t="s">
        <v>56</v>
      </c>
      <c r="L37" s="18" t="s">
        <v>57</v>
      </c>
    </row>
    <row r="38" spans="1:12" s="19" customFormat="1" ht="18" x14ac:dyDescent="0.55000000000000004">
      <c r="A38" s="16" t="str">
        <f>HYPERLINK(VLOOKUP(B38,'7. Back up ลิงค์โครงการ'!B38:C134,2,FALSE),LEFT(B38,LEN(B38)-4))</f>
        <v>ความร่วมมือด้านความมั่นคงระหว่างประเทศ(BIMSTEC)</v>
      </c>
      <c r="B38" s="17" t="s">
        <v>330</v>
      </c>
      <c r="C38" s="17" t="s">
        <v>10</v>
      </c>
      <c r="D38" s="17" t="s">
        <v>11</v>
      </c>
      <c r="E38" s="17">
        <v>2563</v>
      </c>
      <c r="F38" s="17" t="s">
        <v>55</v>
      </c>
      <c r="G38" s="17" t="s">
        <v>68</v>
      </c>
      <c r="H38" s="17" t="s">
        <v>60</v>
      </c>
      <c r="I38" s="17" t="s">
        <v>61</v>
      </c>
      <c r="J38" s="17"/>
      <c r="K38" s="18" t="s">
        <v>56</v>
      </c>
      <c r="L38" s="18" t="s">
        <v>57</v>
      </c>
    </row>
    <row r="39" spans="1:12" ht="18" x14ac:dyDescent="0.55000000000000004">
      <c r="A39" s="2" t="str">
        <f>HYPERLINK(VLOOKUP(B39,'7. Back up ลิงค์โครงการ'!B39:C135,2,FALSE),LEFT(B39,LEN(B39)-4))</f>
        <v>โครงการเสริมสร้างวความสัมพันธ์อันดีกับประเทศเพื่อนบ้านตลอดแนวชายแดน</v>
      </c>
      <c r="B39" s="3" t="s">
        <v>331</v>
      </c>
      <c r="C39" s="3" t="s">
        <v>10</v>
      </c>
      <c r="D39" s="3" t="s">
        <v>54</v>
      </c>
      <c r="E39" s="3">
        <v>2564</v>
      </c>
      <c r="F39" s="3" t="s">
        <v>55</v>
      </c>
      <c r="G39" s="3"/>
      <c r="H39" s="3" t="s">
        <v>71</v>
      </c>
      <c r="I39" s="3" t="s">
        <v>72</v>
      </c>
      <c r="J39" s="3"/>
      <c r="K39" s="3" t="s">
        <v>56</v>
      </c>
      <c r="L39" s="3" t="s">
        <v>73</v>
      </c>
    </row>
    <row r="40" spans="1:12" s="19" customFormat="1" ht="18" x14ac:dyDescent="0.55000000000000004">
      <c r="A40" s="16" t="str">
        <f>HYPERLINK(VLOOKUP(B40,'7. Back up ลิงค์โครงการ'!B40:C136,2,FALSE),LEFT(B40,LEN(B40)-4))</f>
        <v>โครงการความร่วมมือภายใต้กรอบอาเซียน</v>
      </c>
      <c r="B40" s="17" t="s">
        <v>332</v>
      </c>
      <c r="C40" s="17" t="s">
        <v>10</v>
      </c>
      <c r="D40" s="17" t="s">
        <v>11</v>
      </c>
      <c r="E40" s="17">
        <v>2563</v>
      </c>
      <c r="F40" s="17" t="s">
        <v>12</v>
      </c>
      <c r="G40" s="17" t="s">
        <v>75</v>
      </c>
      <c r="H40" s="17" t="s">
        <v>76</v>
      </c>
      <c r="I40" s="17" t="s">
        <v>77</v>
      </c>
      <c r="J40" s="17"/>
      <c r="K40" s="18" t="s">
        <v>56</v>
      </c>
      <c r="L40" s="18" t="s">
        <v>366</v>
      </c>
    </row>
    <row r="41" spans="1:12" ht="18" x14ac:dyDescent="0.55000000000000004">
      <c r="A41" s="2" t="str">
        <f>HYPERLINK(VLOOKUP(B41,'7. Back up ลิงค์โครงการ'!B41:C137,2,FALSE),LEFT(B41,LEN(B41)-4))</f>
        <v>การหารือระดับไตภาคีระดับภูมิภาคอาเซียนเพื่อรองรับผลกระทบจากงานที่จะเปลี่ยนไปในอนาคต(FutureofWork)ต่อกลุ่มผู้ด้อยโอกาสโดยเฉพาะผู้พิการ</v>
      </c>
      <c r="B41" s="3" t="s">
        <v>333</v>
      </c>
      <c r="C41" s="3" t="s">
        <v>10</v>
      </c>
      <c r="D41" s="3" t="s">
        <v>79</v>
      </c>
      <c r="E41" s="3">
        <v>2565</v>
      </c>
      <c r="F41" s="3" t="s">
        <v>18</v>
      </c>
      <c r="G41" s="3" t="s">
        <v>80</v>
      </c>
      <c r="H41" s="3" t="s">
        <v>76</v>
      </c>
      <c r="I41" s="3" t="s">
        <v>77</v>
      </c>
      <c r="J41" s="3" t="s">
        <v>81</v>
      </c>
      <c r="K41" s="3" t="s">
        <v>56</v>
      </c>
      <c r="L41" s="3" t="s">
        <v>73</v>
      </c>
    </row>
    <row r="42" spans="1:12" ht="18" x14ac:dyDescent="0.55000000000000004">
      <c r="A42" s="2" t="str">
        <f>HYPERLINK(VLOOKUP(B42,'7. Back up ลิงค์โครงการ'!B42:C138,2,FALSE),LEFT(B42,LEN(B42)-4))</f>
        <v>การจัดประชุมระดับสูงด้านแรงงานระหว่างไทยกับสหภาพยุโรป</v>
      </c>
      <c r="B42" s="3" t="s">
        <v>334</v>
      </c>
      <c r="C42" s="3" t="s">
        <v>10</v>
      </c>
      <c r="D42" s="3" t="s">
        <v>83</v>
      </c>
      <c r="E42" s="3">
        <v>2564</v>
      </c>
      <c r="F42" s="3" t="s">
        <v>18</v>
      </c>
      <c r="G42" s="3" t="s">
        <v>80</v>
      </c>
      <c r="H42" s="3" t="s">
        <v>76</v>
      </c>
      <c r="I42" s="3" t="s">
        <v>77</v>
      </c>
      <c r="J42" s="3" t="s">
        <v>81</v>
      </c>
      <c r="K42" s="3" t="s">
        <v>56</v>
      </c>
      <c r="L42" s="3" t="s">
        <v>73</v>
      </c>
    </row>
    <row r="43" spans="1:12" s="19" customFormat="1" ht="18" x14ac:dyDescent="0.55000000000000004">
      <c r="A43" s="16" t="str">
        <f>HYPERLINK(VLOOKUP(B43,'7. Back up ลิงค์โครงการ'!B43:C139,2,FALSE),LEFT(B43,LEN(B43)-4))</f>
        <v>ความร่วมมือเพื่อความมั่นคงด้านวัคซีนระหว่างประเทศ2563</v>
      </c>
      <c r="B43" s="17" t="s">
        <v>335</v>
      </c>
      <c r="C43" s="17" t="s">
        <v>10</v>
      </c>
      <c r="D43" s="17" t="s">
        <v>11</v>
      </c>
      <c r="E43" s="17">
        <v>2563</v>
      </c>
      <c r="F43" s="17" t="s">
        <v>12</v>
      </c>
      <c r="G43" s="17" t="s">
        <v>104</v>
      </c>
      <c r="H43" s="17" t="s">
        <v>105</v>
      </c>
      <c r="I43" s="17" t="s">
        <v>86</v>
      </c>
      <c r="J43" s="17"/>
      <c r="K43" s="18" t="s">
        <v>56</v>
      </c>
      <c r="L43" s="18" t="s">
        <v>57</v>
      </c>
    </row>
    <row r="44" spans="1:12" ht="18" x14ac:dyDescent="0.55000000000000004">
      <c r="A44" s="2" t="str">
        <f>HYPERLINK(VLOOKUP(B44,'7. Back up ลิงค์โครงการ'!B44:C140,2,FALSE),LEFT(B44,LEN(B44)-4))</f>
        <v>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</v>
      </c>
      <c r="B44" s="3" t="s">
        <v>336</v>
      </c>
      <c r="C44" s="3" t="s">
        <v>10</v>
      </c>
      <c r="D44" s="3" t="s">
        <v>79</v>
      </c>
      <c r="E44" s="3">
        <v>2565</v>
      </c>
      <c r="F44" s="3" t="s">
        <v>18</v>
      </c>
      <c r="G44" s="3" t="s">
        <v>108</v>
      </c>
      <c r="H44" s="3" t="s">
        <v>85</v>
      </c>
      <c r="I44" s="3" t="s">
        <v>86</v>
      </c>
      <c r="J44" s="3" t="s">
        <v>81</v>
      </c>
      <c r="K44" s="3" t="s">
        <v>56</v>
      </c>
      <c r="L44" s="3" t="s">
        <v>73</v>
      </c>
    </row>
    <row r="45" spans="1:12" ht="18" x14ac:dyDescent="0.55000000000000004">
      <c r="A45" s="2" t="str">
        <f>HYPERLINK(VLOOKUP(B45,'7. Back up ลิงค์โครงการ'!B45:C141,2,FALSE),LEFT(B45,LEN(B45)-4))</f>
        <v>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</v>
      </c>
      <c r="B45" s="3" t="s">
        <v>337</v>
      </c>
      <c r="C45" s="3" t="s">
        <v>10</v>
      </c>
      <c r="D45" s="3" t="s">
        <v>54</v>
      </c>
      <c r="E45" s="3">
        <v>2564</v>
      </c>
      <c r="F45" s="3" t="s">
        <v>55</v>
      </c>
      <c r="G45" s="3" t="s">
        <v>108</v>
      </c>
      <c r="H45" s="3" t="s">
        <v>85</v>
      </c>
      <c r="I45" s="3" t="s">
        <v>86</v>
      </c>
      <c r="J45" s="3"/>
      <c r="K45" s="3" t="s">
        <v>56</v>
      </c>
      <c r="L45" s="3" t="s">
        <v>73</v>
      </c>
    </row>
    <row r="46" spans="1:12" s="19" customFormat="1" ht="18" x14ac:dyDescent="0.55000000000000004">
      <c r="A46" s="16" t="str">
        <f>HYPERLINK(VLOOKUP(B46,'7. Back up ลิงค์โครงการ'!B46:C142,2,FALSE),LEFT(B46,LEN(B46)-4))</f>
        <v>ขับเคลื่อนยุทธศาสตร์การพัฒนาการศึกษาสู่การปฏิบัติระดับภาคเหนือตอนล่าง2</v>
      </c>
      <c r="B46" s="17" t="s">
        <v>338</v>
      </c>
      <c r="C46" s="17" t="s">
        <v>10</v>
      </c>
      <c r="D46" s="17" t="s">
        <v>23</v>
      </c>
      <c r="E46" s="17">
        <v>2562</v>
      </c>
      <c r="F46" s="17" t="s">
        <v>24</v>
      </c>
      <c r="G46" s="17" t="s">
        <v>113</v>
      </c>
      <c r="H46" s="17" t="s">
        <v>110</v>
      </c>
      <c r="I46" s="17" t="s">
        <v>111</v>
      </c>
      <c r="J46" s="17"/>
      <c r="K46" s="18" t="s">
        <v>364</v>
      </c>
      <c r="L46" s="18" t="s">
        <v>365</v>
      </c>
    </row>
    <row r="47" spans="1:12" s="19" customFormat="1" ht="18" x14ac:dyDescent="0.55000000000000004">
      <c r="A47" s="16" t="str">
        <f>HYPERLINK(VLOOKUP(B47,'7. Back up ลิงค์โครงการ'!B47:C143,2,FALSE),LEFT(B47,LEN(B47)-4))</f>
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v>
      </c>
      <c r="B47" s="17" t="s">
        <v>339</v>
      </c>
      <c r="C47" s="17" t="s">
        <v>10</v>
      </c>
      <c r="D47" s="17" t="s">
        <v>23</v>
      </c>
      <c r="E47" s="17">
        <v>2562</v>
      </c>
      <c r="F47" s="17" t="s">
        <v>24</v>
      </c>
      <c r="G47" s="17" t="s">
        <v>115</v>
      </c>
      <c r="H47" s="17" t="s">
        <v>116</v>
      </c>
      <c r="I47" s="17" t="s">
        <v>111</v>
      </c>
      <c r="J47" s="17"/>
      <c r="K47" s="18" t="s">
        <v>56</v>
      </c>
      <c r="L47" s="18" t="s">
        <v>57</v>
      </c>
    </row>
    <row r="48" spans="1:12" s="19" customFormat="1" ht="18" x14ac:dyDescent="0.55000000000000004">
      <c r="A48" s="16" t="str">
        <f>HYPERLINK(VLOOKUP(B48,'7. Back up ลิงค์โครงการ'!B48:C144,2,FALSE),LEFT(B48,LEN(B48)-4))</f>
        <v>โครงการเสริมสร้างความร่วมมือด้านการศึกษาระหว่างประเทศเพื่อความมั่นคง</v>
      </c>
      <c r="B48" s="17" t="s">
        <v>340</v>
      </c>
      <c r="C48" s="17" t="s">
        <v>10</v>
      </c>
      <c r="D48" s="17" t="s">
        <v>11</v>
      </c>
      <c r="E48" s="17">
        <v>2563</v>
      </c>
      <c r="F48" s="17" t="s">
        <v>12</v>
      </c>
      <c r="G48" s="17" t="s">
        <v>118</v>
      </c>
      <c r="H48" s="17" t="s">
        <v>110</v>
      </c>
      <c r="I48" s="17" t="s">
        <v>111</v>
      </c>
      <c r="J48" s="17"/>
      <c r="K48" s="18" t="s">
        <v>56</v>
      </c>
      <c r="L48" s="18" t="s">
        <v>73</v>
      </c>
    </row>
    <row r="49" spans="1:12" ht="18" x14ac:dyDescent="0.55000000000000004">
      <c r="A49" s="2" t="str">
        <f>HYPERLINK(VLOOKUP(B49,'7. Back up ลิงค์โครงการ'!B49:C145,2,FALSE),LEFT(B49,LEN(B49)-4))</f>
        <v>โครงการเงินอุดหนุนค่าบำรุงสมาชิกวิทยาลัยนักบริหารการศึกษาช่างเทคนิคแผนโคลัมโบ</v>
      </c>
      <c r="B49" s="3" t="s">
        <v>341</v>
      </c>
      <c r="C49" s="3" t="s">
        <v>10</v>
      </c>
      <c r="D49" s="3" t="s">
        <v>54</v>
      </c>
      <c r="E49" s="3">
        <v>2564</v>
      </c>
      <c r="F49" s="3" t="s">
        <v>55</v>
      </c>
      <c r="G49" s="3" t="s">
        <v>115</v>
      </c>
      <c r="H49" s="3" t="s">
        <v>116</v>
      </c>
      <c r="I49" s="3" t="s">
        <v>111</v>
      </c>
      <c r="J49" s="3"/>
      <c r="K49" s="3" t="s">
        <v>56</v>
      </c>
      <c r="L49" s="3" t="s">
        <v>57</v>
      </c>
    </row>
    <row r="50" spans="1:12" ht="18" x14ac:dyDescent="0.55000000000000004">
      <c r="A50" s="2" t="str">
        <f>HYPERLINK(VLOOKUP(B50,'7. Back up ลิงค์โครงการ'!B50:C146,2,FALSE),LEFT(B50,LEN(B50)-4))</f>
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v>
      </c>
      <c r="B50" s="3" t="s">
        <v>342</v>
      </c>
      <c r="C50" s="3" t="s">
        <v>10</v>
      </c>
      <c r="D50" s="3" t="s">
        <v>54</v>
      </c>
      <c r="E50" s="3">
        <v>2564</v>
      </c>
      <c r="F50" s="3" t="s">
        <v>55</v>
      </c>
      <c r="G50" s="3" t="s">
        <v>115</v>
      </c>
      <c r="H50" s="3" t="s">
        <v>116</v>
      </c>
      <c r="I50" s="3" t="s">
        <v>111</v>
      </c>
      <c r="J50" s="3"/>
      <c r="K50" s="3" t="s">
        <v>56</v>
      </c>
      <c r="L50" s="3" t="s">
        <v>73</v>
      </c>
    </row>
    <row r="51" spans="1:12" ht="18" x14ac:dyDescent="0.55000000000000004">
      <c r="A51" s="2" t="str">
        <f>HYPERLINK(VLOOKUP(B51,'7. Back up ลิงค์โครงการ'!B51:C147,2,FALSE),LEFT(B51,LEN(B51)-4))</f>
        <v>โครงการพัฒนาความร่วมมือเพื่อพัฒนาอาชีวศึกษาไทยกับต่างประเทศ</v>
      </c>
      <c r="B51" s="3" t="s">
        <v>343</v>
      </c>
      <c r="C51" s="3" t="s">
        <v>10</v>
      </c>
      <c r="D51" s="3" t="s">
        <v>54</v>
      </c>
      <c r="E51" s="3">
        <v>2564</v>
      </c>
      <c r="F51" s="3" t="s">
        <v>55</v>
      </c>
      <c r="G51" s="3" t="s">
        <v>115</v>
      </c>
      <c r="H51" s="3" t="s">
        <v>116</v>
      </c>
      <c r="I51" s="3" t="s">
        <v>111</v>
      </c>
      <c r="J51" s="3"/>
      <c r="K51" s="3" t="s">
        <v>56</v>
      </c>
      <c r="L51" s="3" t="s">
        <v>73</v>
      </c>
    </row>
    <row r="52" spans="1:12" ht="18" x14ac:dyDescent="0.55000000000000004">
      <c r="A52" s="2" t="str">
        <f>HYPERLINK(VLOOKUP(B52,'7. Back up ลิงค์โครงการ'!B52:C148,2,FALSE),LEFT(B52,LEN(B52)-4))</f>
        <v>โครงการการพัฒนาความร่วมมือและความเชื่อมโยงด้านศิลปวัฒนธรรมของอาเซียน</v>
      </c>
      <c r="B52" s="3" t="s">
        <v>344</v>
      </c>
      <c r="C52" s="3" t="s">
        <v>10</v>
      </c>
      <c r="D52" s="3" t="s">
        <v>79</v>
      </c>
      <c r="E52" s="3">
        <v>2565</v>
      </c>
      <c r="F52" s="3" t="s">
        <v>18</v>
      </c>
      <c r="G52" s="3" t="s">
        <v>104</v>
      </c>
      <c r="H52" s="3" t="s">
        <v>122</v>
      </c>
      <c r="I52" s="3" t="s">
        <v>123</v>
      </c>
      <c r="J52" s="3" t="s">
        <v>81</v>
      </c>
      <c r="K52" s="3" t="s">
        <v>56</v>
      </c>
      <c r="L52" s="3" t="s">
        <v>57</v>
      </c>
    </row>
    <row r="53" spans="1:12" ht="18" x14ac:dyDescent="0.55000000000000004">
      <c r="A53" s="2" t="str">
        <f>HYPERLINK(VLOOKUP(B53,'7. Back up ลิงค์โครงการ'!B53:C149,2,FALSE),LEFT(B53,LEN(B53)-4))</f>
        <v>โครงการ“โครงการศูนย์วัฒนธรรมอาเซียน”</v>
      </c>
      <c r="B53" s="3" t="s">
        <v>345</v>
      </c>
      <c r="C53" s="3" t="s">
        <v>10</v>
      </c>
      <c r="D53" s="3" t="s">
        <v>79</v>
      </c>
      <c r="E53" s="3">
        <v>2565</v>
      </c>
      <c r="F53" s="3" t="s">
        <v>18</v>
      </c>
      <c r="G53" s="3" t="s">
        <v>104</v>
      </c>
      <c r="H53" s="3" t="s">
        <v>122</v>
      </c>
      <c r="I53" s="3" t="s">
        <v>123</v>
      </c>
      <c r="J53" s="3" t="s">
        <v>81</v>
      </c>
      <c r="K53" s="3" t="s">
        <v>56</v>
      </c>
      <c r="L53" s="3" t="s">
        <v>73</v>
      </c>
    </row>
    <row r="54" spans="1:12" ht="18" x14ac:dyDescent="0.55000000000000004">
      <c r="A54" s="2" t="str">
        <f>HYPERLINK(VLOOKUP(B54,'7. Back up ลิงค์โครงการ'!B54:C150,2,FALSE),LEFT(B54,LEN(B54)-4))</f>
        <v>โครงการการพัฒนาความร่วมมือและความสัมพันธ์ทางวัฒนธรรมกับต่างประเทศ</v>
      </c>
      <c r="B54" s="3" t="s">
        <v>346</v>
      </c>
      <c r="C54" s="3" t="s">
        <v>10</v>
      </c>
      <c r="D54" s="3" t="s">
        <v>79</v>
      </c>
      <c r="E54" s="3">
        <v>2565</v>
      </c>
      <c r="F54" s="3" t="s">
        <v>18</v>
      </c>
      <c r="G54" s="3" t="s">
        <v>104</v>
      </c>
      <c r="H54" s="3" t="s">
        <v>122</v>
      </c>
      <c r="I54" s="3" t="s">
        <v>123</v>
      </c>
      <c r="J54" s="3" t="s">
        <v>81</v>
      </c>
      <c r="K54" s="3" t="s">
        <v>56</v>
      </c>
      <c r="L54" s="3" t="s">
        <v>73</v>
      </c>
    </row>
    <row r="55" spans="1:12" s="19" customFormat="1" ht="18" x14ac:dyDescent="0.55000000000000004">
      <c r="A55" s="16" t="str">
        <f>HYPERLINK(VLOOKUP(B55,'7. Back up ลิงค์โครงการ'!B55:C151,2,FALSE),LEFT(B55,LEN(B55)-4))</f>
        <v>ขับเคลื่อนความสัมพันธ์ระหว่างประเทศ</v>
      </c>
      <c r="B55" s="17" t="s">
        <v>347</v>
      </c>
      <c r="C55" s="17" t="s">
        <v>10</v>
      </c>
      <c r="D55" s="17" t="s">
        <v>11</v>
      </c>
      <c r="E55" s="17">
        <v>2563</v>
      </c>
      <c r="F55" s="17" t="s">
        <v>12</v>
      </c>
      <c r="G55" s="17" t="s">
        <v>130</v>
      </c>
      <c r="H55" s="17" t="s">
        <v>131</v>
      </c>
      <c r="I55" s="17" t="s">
        <v>128</v>
      </c>
      <c r="J55" s="17"/>
      <c r="K55" s="18" t="s">
        <v>56</v>
      </c>
      <c r="L55" s="18" t="s">
        <v>73</v>
      </c>
    </row>
    <row r="56" spans="1:12" ht="18" x14ac:dyDescent="0.55000000000000004">
      <c r="A56" s="2" t="str">
        <f>HYPERLINK(VLOOKUP(B56,'7. Back up ลิงค์โครงการ'!B56:C152,2,FALSE),LEFT(B56,LEN(B56)-4))</f>
        <v>ขับเคลื่อนความสัมพันธ์ระหว่างประเทศ</v>
      </c>
      <c r="B56" s="3" t="s">
        <v>348</v>
      </c>
      <c r="C56" s="3" t="s">
        <v>10</v>
      </c>
      <c r="D56" s="3" t="s">
        <v>54</v>
      </c>
      <c r="E56" s="3">
        <v>2564</v>
      </c>
      <c r="F56" s="3" t="s">
        <v>55</v>
      </c>
      <c r="G56" s="3" t="s">
        <v>130</v>
      </c>
      <c r="H56" s="3" t="s">
        <v>131</v>
      </c>
      <c r="I56" s="3" t="s">
        <v>128</v>
      </c>
      <c r="J56" s="3"/>
      <c r="K56" s="3" t="s">
        <v>56</v>
      </c>
      <c r="L56" s="3" t="s">
        <v>57</v>
      </c>
    </row>
    <row r="57" spans="1:12" s="19" customFormat="1" ht="18" x14ac:dyDescent="0.55000000000000004">
      <c r="A57" s="16" t="str">
        <f>HYPERLINK(VLOOKUP(B57,'7. Back up ลิงค์โครงการ'!B57:C153,2,FALSE),LEFT(B57,LEN(B57)-4))</f>
        <v>ผลผลิตการผลักดันข้อเสนอแนะนโยบายแผนและมาตรการด้านนิวเคลียร์และรังสี</v>
      </c>
      <c r="B57" s="17" t="s">
        <v>349</v>
      </c>
      <c r="C57" s="17" t="s">
        <v>10</v>
      </c>
      <c r="D57" s="17" t="s">
        <v>11</v>
      </c>
      <c r="E57" s="17">
        <v>2563</v>
      </c>
      <c r="F57" s="17" t="s">
        <v>18</v>
      </c>
      <c r="G57" s="17" t="s">
        <v>80</v>
      </c>
      <c r="H57" s="17" t="s">
        <v>151</v>
      </c>
      <c r="I57" s="17" t="s">
        <v>133</v>
      </c>
      <c r="J57" s="17"/>
      <c r="K57" s="18" t="s">
        <v>364</v>
      </c>
      <c r="L57" s="18" t="s">
        <v>365</v>
      </c>
    </row>
    <row r="58" spans="1:12" ht="18" x14ac:dyDescent="0.55000000000000004">
      <c r="A58" s="2" t="str">
        <f>HYPERLINK(VLOOKUP(B58,'7. Back up ลิงค์โครงการ'!B58:C154,2,FALSE),LEFT(B58,LEN(B58)-4))</f>
        <v>การหารือระหว่างผู้แทนระดับสูงของไทยกับนายอีอุก–ฮ็อนเอกอัครราชทูตสาธารณรัฐเกาหลี(เกาหลีใต้)ประจำประเทศไทย</v>
      </c>
      <c r="B58" s="3" t="s">
        <v>350</v>
      </c>
      <c r="C58" s="3" t="s">
        <v>10</v>
      </c>
      <c r="D58" s="3" t="s">
        <v>154</v>
      </c>
      <c r="E58" s="3">
        <v>2563</v>
      </c>
      <c r="F58" s="3" t="s">
        <v>154</v>
      </c>
      <c r="G58" s="3"/>
      <c r="H58" s="3" t="s">
        <v>155</v>
      </c>
      <c r="I58" s="3" t="s">
        <v>156</v>
      </c>
      <c r="J58" s="3"/>
      <c r="K58" s="3" t="s">
        <v>56</v>
      </c>
      <c r="L58" s="3" t="s">
        <v>73</v>
      </c>
    </row>
    <row r="59" spans="1:12" ht="18" x14ac:dyDescent="0.55000000000000004">
      <c r="A59" s="2" t="str">
        <f>HYPERLINK(VLOOKUP(B59,'7. Back up ลิงค์โครงการ'!B59:C155,2,FALSE),LEFT(B59,LEN(B59)-4))</f>
        <v>การประชุมรัฐมนตรีต่างประเทศอย่างไม่เป็นทางการ</v>
      </c>
      <c r="B59" s="3" t="s">
        <v>351</v>
      </c>
      <c r="C59" s="3" t="s">
        <v>10</v>
      </c>
      <c r="D59" s="3" t="s">
        <v>158</v>
      </c>
      <c r="E59" s="3">
        <v>2563</v>
      </c>
      <c r="F59" s="3" t="s">
        <v>158</v>
      </c>
      <c r="G59" s="3"/>
      <c r="H59" s="3" t="s">
        <v>155</v>
      </c>
      <c r="I59" s="3" t="s">
        <v>156</v>
      </c>
      <c r="J59" s="3"/>
      <c r="K59" s="3" t="s">
        <v>56</v>
      </c>
      <c r="L59" s="3" t="s">
        <v>57</v>
      </c>
    </row>
    <row r="60" spans="1:12" ht="18" x14ac:dyDescent="0.55000000000000004">
      <c r="A60" s="2" t="str">
        <f>HYPERLINK(VLOOKUP(B60,'7. Back up ลิงค์โครงการ'!B60:C156,2,FALSE),LEFT(B60,LEN(B60)-4))</f>
        <v>การประชุมเจ้าหน้าที่อาวุโสอาเซียน-อียูและการประชุมASEAN-EUDialogueonSustainableDevelopmentครั้งที่2</v>
      </c>
      <c r="B60" s="3" t="s">
        <v>352</v>
      </c>
      <c r="C60" s="3" t="s">
        <v>10</v>
      </c>
      <c r="D60" s="3" t="s">
        <v>160</v>
      </c>
      <c r="E60" s="3">
        <v>2563</v>
      </c>
      <c r="F60" s="3" t="s">
        <v>160</v>
      </c>
      <c r="G60" s="3"/>
      <c r="H60" s="3" t="s">
        <v>155</v>
      </c>
      <c r="I60" s="3" t="s">
        <v>156</v>
      </c>
      <c r="J60" s="3"/>
      <c r="K60" s="3" t="s">
        <v>56</v>
      </c>
      <c r="L60" s="3" t="s">
        <v>57</v>
      </c>
    </row>
    <row r="61" spans="1:12" ht="18" x14ac:dyDescent="0.55000000000000004">
      <c r="A61" s="2" t="str">
        <f>HYPERLINK(VLOOKUP(B61,'7. Back up ลิงค์โครงการ'!B61:C157,2,FALSE),LEFT(B61,LEN(B61)-4))</f>
        <v>การอำนวยความสะดวกให้บุคคลสัญชาติมาเลเซียสิงคโปร์อินโดนีเซียบูรไนฯฟิลิปปินส์และติมอร์-เลสเตเดินทางออกจากประเทศไทยและการอำนวยความสะดวกคนไทยกลับประเทศ</v>
      </c>
      <c r="B61" s="3" t="s">
        <v>353</v>
      </c>
      <c r="C61" s="3" t="s">
        <v>10</v>
      </c>
      <c r="D61" s="3" t="s">
        <v>135</v>
      </c>
      <c r="E61" s="3">
        <v>2563</v>
      </c>
      <c r="F61" s="3" t="s">
        <v>162</v>
      </c>
      <c r="G61" s="3" t="s">
        <v>163</v>
      </c>
      <c r="H61" s="3" t="s">
        <v>164</v>
      </c>
      <c r="I61" s="3" t="s">
        <v>156</v>
      </c>
      <c r="J61" s="3"/>
      <c r="K61" s="3" t="s">
        <v>56</v>
      </c>
      <c r="L61" s="3" t="s">
        <v>165</v>
      </c>
    </row>
    <row r="62" spans="1:12" ht="18" x14ac:dyDescent="0.55000000000000004">
      <c r="A62" s="2" t="str">
        <f>HYPERLINK(VLOOKUP(B62,'7. Back up ลิงค์โครงการ'!B62:C158,2,FALSE),LEFT(B62,LEN(B62)-4))</f>
        <v>การจัดเสวนาทางวิชาการ</v>
      </c>
      <c r="B62" s="3" t="s">
        <v>354</v>
      </c>
      <c r="C62" s="3" t="s">
        <v>10</v>
      </c>
      <c r="D62" s="3" t="s">
        <v>167</v>
      </c>
      <c r="E62" s="3">
        <v>2563</v>
      </c>
      <c r="F62" s="3" t="s">
        <v>12</v>
      </c>
      <c r="G62" s="3" t="s">
        <v>168</v>
      </c>
      <c r="H62" s="3" t="s">
        <v>164</v>
      </c>
      <c r="I62" s="3" t="s">
        <v>156</v>
      </c>
      <c r="J62" s="3"/>
      <c r="K62" s="3" t="s">
        <v>56</v>
      </c>
      <c r="L62" s="3" t="s">
        <v>73</v>
      </c>
    </row>
    <row r="63" spans="1:12" ht="18" x14ac:dyDescent="0.55000000000000004">
      <c r="A63" s="2" t="str">
        <f>HYPERLINK(VLOOKUP(B63,'7. Back up ลิงค์โครงการ'!B63:C159,2,FALSE),LEFT(B63,LEN(B63)-4))</f>
        <v>การประชุมหารือระหว่างผู้แทนไทยในคณะกรรมาธิการระหว่างรัฐบาลอาเซียนว่าด้วยสิทธิมนุษยชน(AICHR)กับภาคประชาสังคมประจำปี2563</v>
      </c>
      <c r="B63" s="3" t="s">
        <v>355</v>
      </c>
      <c r="C63" s="3" t="s">
        <v>10</v>
      </c>
      <c r="D63" s="3" t="s">
        <v>11</v>
      </c>
      <c r="E63" s="3">
        <v>2563</v>
      </c>
      <c r="F63" s="3" t="s">
        <v>12</v>
      </c>
      <c r="G63" s="3" t="s">
        <v>170</v>
      </c>
      <c r="H63" s="3" t="s">
        <v>171</v>
      </c>
      <c r="I63" s="3" t="s">
        <v>156</v>
      </c>
      <c r="J63" s="3"/>
      <c r="K63" s="3" t="s">
        <v>56</v>
      </c>
      <c r="L63" s="3" t="s">
        <v>57</v>
      </c>
    </row>
    <row r="64" spans="1:12" ht="18" x14ac:dyDescent="0.55000000000000004">
      <c r="A64" s="2" t="str">
        <f>HYPERLINK(VLOOKUP(B64,'7. Back up ลิงค์โครงการ'!B64:C160,2,FALSE),LEFT(B64,LEN(B64)-4))</f>
        <v>การส่งเสริมความสัมพันธ์และความร่วมมือกับประเทศยุทธศาสตร์ในภูมิภาคเอเชียตะวันออกเฉียงเหนือ:การหารือทวิภาคีระหว่างเจ้าหน้าที่ระดับสูงไทย-เกาหลีเหนือ</v>
      </c>
      <c r="B64" s="3" t="s">
        <v>356</v>
      </c>
      <c r="C64" s="3" t="s">
        <v>10</v>
      </c>
      <c r="D64" s="3" t="s">
        <v>83</v>
      </c>
      <c r="E64" s="3">
        <v>2564</v>
      </c>
      <c r="F64" s="3" t="s">
        <v>55</v>
      </c>
      <c r="G64" s="3" t="s">
        <v>173</v>
      </c>
      <c r="H64" s="3" t="s">
        <v>164</v>
      </c>
      <c r="I64" s="3" t="s">
        <v>156</v>
      </c>
      <c r="J64" s="3"/>
      <c r="K64" s="3" t="s">
        <v>56</v>
      </c>
      <c r="L64" s="3" t="s">
        <v>174</v>
      </c>
    </row>
    <row r="65" spans="1:12" ht="18" x14ac:dyDescent="0.55000000000000004">
      <c r="A65" s="2" t="str">
        <f>HYPERLINK(VLOOKUP(B65,'7. Back up ลิงค์โครงการ'!B65:C161,2,FALSE),LEFT(B65,LEN(B65)-4))</f>
        <v>การส่งเสริมความร่วมมือกับกองทัพประเทศเพื่อนบ้านและมิตรประเทศ</v>
      </c>
      <c r="B65" s="3" t="s">
        <v>357</v>
      </c>
      <c r="C65" s="3" t="s">
        <v>10</v>
      </c>
      <c r="D65" s="3" t="s">
        <v>54</v>
      </c>
      <c r="E65" s="3">
        <v>2564</v>
      </c>
      <c r="F65" s="3" t="s">
        <v>55</v>
      </c>
      <c r="G65" s="3" t="s">
        <v>176</v>
      </c>
      <c r="H65" s="3" t="s">
        <v>177</v>
      </c>
      <c r="I65" s="3" t="s">
        <v>178</v>
      </c>
      <c r="J65" s="3"/>
      <c r="K65" s="3" t="s">
        <v>56</v>
      </c>
      <c r="L65" s="3" t="s">
        <v>57</v>
      </c>
    </row>
    <row r="66" spans="1:12" ht="18" x14ac:dyDescent="0.55000000000000004">
      <c r="A66" s="2" t="str">
        <f>HYPERLINK(VLOOKUP(B66,'7. Back up ลิงค์โครงการ'!B66:C162,2,FALSE),LEFT(B66,LEN(B66)-4))</f>
        <v>การสนับสนุนการดำเนินงานด้านความมั่นคงในต่างประเทศ</v>
      </c>
      <c r="B66" s="3" t="s">
        <v>358</v>
      </c>
      <c r="C66" s="3" t="s">
        <v>10</v>
      </c>
      <c r="D66" s="3" t="s">
        <v>54</v>
      </c>
      <c r="E66" s="3">
        <v>2564</v>
      </c>
      <c r="F66" s="3" t="s">
        <v>55</v>
      </c>
      <c r="G66" s="3" t="s">
        <v>180</v>
      </c>
      <c r="H66" s="3" t="s">
        <v>181</v>
      </c>
      <c r="I66" s="3" t="s">
        <v>178</v>
      </c>
      <c r="J66" s="3"/>
      <c r="K66" s="3" t="s">
        <v>56</v>
      </c>
      <c r="L66" s="3" t="s">
        <v>73</v>
      </c>
    </row>
    <row r="67" spans="1:12" ht="18" x14ac:dyDescent="0.55000000000000004">
      <c r="A67" s="2" t="str">
        <f>HYPERLINK(VLOOKUP(B67,'7. Back up ลิงค์โครงการ'!B67:C163,2,FALSE),LEFT(B67,LEN(B67)-4))</f>
        <v>พัฒนาความสัมพันธ์และเสริมสร้างความร่วมมือทางทหาร</v>
      </c>
      <c r="B67" s="3" t="s">
        <v>359</v>
      </c>
      <c r="C67" s="3" t="s">
        <v>10</v>
      </c>
      <c r="D67" s="3" t="s">
        <v>54</v>
      </c>
      <c r="E67" s="3">
        <v>2564</v>
      </c>
      <c r="F67" s="3" t="s">
        <v>55</v>
      </c>
      <c r="G67" s="3" t="s">
        <v>183</v>
      </c>
      <c r="H67" s="3" t="s">
        <v>184</v>
      </c>
      <c r="I67" s="3" t="s">
        <v>178</v>
      </c>
      <c r="J67" s="3"/>
      <c r="K67" s="3" t="s">
        <v>56</v>
      </c>
      <c r="L67" s="3" t="s">
        <v>73</v>
      </c>
    </row>
    <row r="68" spans="1:12" ht="18" x14ac:dyDescent="0.55000000000000004">
      <c r="A68" s="2" t="str">
        <f>HYPERLINK(VLOOKUP(B68,'7. Back up ลิงค์โครงการ'!B68:C164,2,FALSE),LEFT(B68,LEN(B68)-4))</f>
        <v>การประชุมรัฐมนตรีกลาโหมอาเซียน(ASEANDefenceMinisters’Meeting:ADMM)และการประชุมรัฐมนตรีกลาโหมอาเซียนกับรัฐมนตรีกลาโหมประเทศคู่เจรจา(ASEANDefenceMinisters’Meeting-Plus:ADMM-Plus)</v>
      </c>
      <c r="B68" s="3" t="s">
        <v>360</v>
      </c>
      <c r="C68" s="3" t="s">
        <v>10</v>
      </c>
      <c r="D68" s="3" t="s">
        <v>54</v>
      </c>
      <c r="E68" s="3">
        <v>2564</v>
      </c>
      <c r="F68" s="3" t="s">
        <v>55</v>
      </c>
      <c r="G68" s="3" t="s">
        <v>186</v>
      </c>
      <c r="H68" s="3" t="s">
        <v>187</v>
      </c>
      <c r="I68" s="3" t="s">
        <v>178</v>
      </c>
      <c r="J68" s="3"/>
      <c r="K68" s="3" t="s">
        <v>56</v>
      </c>
      <c r="L68" s="3" t="s">
        <v>57</v>
      </c>
    </row>
    <row r="69" spans="1:12" ht="18" x14ac:dyDescent="0.55000000000000004">
      <c r="A69" s="2" t="str">
        <f>HYPERLINK(VLOOKUP(B69,'7. Back up ลิงค์โครงการ'!B69:C165,2,FALSE),LEFT(B69,LEN(B69)-4))</f>
        <v>การประชุมคณะทำงานผู้เชี่ยวชาญด้านความมั่นคงทางทะเลในกรอบการประชุมรัฐมนตรีกลาโหมอาเซียนกับรัฐมนตรีกลาโหมประเทศคู่เจรจา(ADMM-PlusExperts’WorkingGrouponMaritimeSecurity:EWGonMS)</v>
      </c>
      <c r="B69" s="3" t="s">
        <v>361</v>
      </c>
      <c r="C69" s="3" t="s">
        <v>10</v>
      </c>
      <c r="D69" s="3" t="s">
        <v>54</v>
      </c>
      <c r="E69" s="3">
        <v>2564</v>
      </c>
      <c r="F69" s="3" t="s">
        <v>55</v>
      </c>
      <c r="G69" s="3" t="s">
        <v>186</v>
      </c>
      <c r="H69" s="3" t="s">
        <v>187</v>
      </c>
      <c r="I69" s="3" t="s">
        <v>178</v>
      </c>
      <c r="J69" s="3"/>
      <c r="K69" s="3" t="s">
        <v>56</v>
      </c>
      <c r="L69" s="3" t="s">
        <v>57</v>
      </c>
    </row>
    <row r="70" spans="1:12" ht="18" x14ac:dyDescent="0.55000000000000004">
      <c r="A70" s="2" t="str">
        <f>HYPERLINK(VLOOKUP(B70,'7. Back up ลิงค์โครงการ'!B70:C166,2,FALSE),LEFT(B70,LEN(B70)-4))</f>
        <v>โครงการพัฒนาเสริมสร้างความสัมพันธ์และความร่วมมือทางทหาร</v>
      </c>
      <c r="B70" s="3" t="s">
        <v>362</v>
      </c>
      <c r="C70" s="3" t="s">
        <v>10</v>
      </c>
      <c r="D70" s="3" t="s">
        <v>54</v>
      </c>
      <c r="E70" s="3">
        <v>2564</v>
      </c>
      <c r="F70" s="3" t="s">
        <v>18</v>
      </c>
      <c r="G70" s="3" t="s">
        <v>190</v>
      </c>
      <c r="H70" s="3" t="s">
        <v>184</v>
      </c>
      <c r="I70" s="3" t="s">
        <v>178</v>
      </c>
      <c r="J70" s="3"/>
      <c r="K70" s="3" t="s">
        <v>56</v>
      </c>
      <c r="L70" s="3" t="s">
        <v>165</v>
      </c>
    </row>
  </sheetData>
  <autoFilter ref="A1:AJ70" xr:uid="{00000000-0009-0000-0000-000000000000}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BD72-F114-4390-B35B-4F438863EAED}">
  <dimension ref="A1:L70"/>
  <sheetViews>
    <sheetView workbookViewId="0">
      <selection activeCell="F10" sqref="F10"/>
    </sheetView>
  </sheetViews>
  <sheetFormatPr defaultRowHeight="14.25" x14ac:dyDescent="0.45"/>
  <cols>
    <col min="1" max="1" width="25.6640625" customWidth="1"/>
    <col min="2" max="2" width="37.46484375" hidden="1" customWidth="1"/>
    <col min="3" max="3" width="14.86328125" customWidth="1"/>
    <col min="4" max="4" width="16.33203125" customWidth="1"/>
    <col min="5" max="5" width="19.1328125" customWidth="1"/>
    <col min="6" max="6" width="27" customWidth="1"/>
    <col min="7" max="7" width="54" customWidth="1"/>
    <col min="8" max="8" width="48.53125" customWidth="1"/>
    <col min="9" max="9" width="54" customWidth="1"/>
    <col min="10" max="10" width="17.53125" customWidth="1"/>
    <col min="11" max="11" width="13.46484375" customWidth="1"/>
    <col min="12" max="12" width="14.86328125" customWidth="1"/>
    <col min="13" max="13" width="9.06640625" customWidth="1"/>
  </cols>
  <sheetData>
    <row r="1" spans="1:12" ht="18" x14ac:dyDescent="0.55000000000000004">
      <c r="A1" s="1" t="s">
        <v>363</v>
      </c>
      <c r="B1" s="1" t="s">
        <v>293</v>
      </c>
      <c r="C1" s="1" t="s">
        <v>0</v>
      </c>
      <c r="D1" s="1" t="s">
        <v>1</v>
      </c>
      <c r="E1" s="1" t="s">
        <v>292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s="19" customFormat="1" ht="18" x14ac:dyDescent="0.55000000000000004">
      <c r="A2" s="16" t="str">
        <f>HYPERLINK(VLOOKUP(B2,'7. Back up ลิงค์โครงการ'!B3:C99,2,FALSE),LEFT(B2,LEN(B2)-4))</f>
        <v>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กับหน่วยตำรวจของประเทศเพื่อนบ้าน</v>
      </c>
      <c r="B2" s="17" t="s">
        <v>295</v>
      </c>
      <c r="C2" s="17" t="s">
        <v>10</v>
      </c>
      <c r="D2" s="17" t="s">
        <v>17</v>
      </c>
      <c r="E2" s="17">
        <v>2561</v>
      </c>
      <c r="F2" s="17" t="s">
        <v>18</v>
      </c>
      <c r="G2" s="17" t="s">
        <v>19</v>
      </c>
      <c r="H2" s="17" t="s">
        <v>20</v>
      </c>
      <c r="I2" s="17" t="s">
        <v>21</v>
      </c>
      <c r="J2" s="17"/>
      <c r="K2" s="18" t="s">
        <v>56</v>
      </c>
      <c r="L2" s="18" t="s">
        <v>57</v>
      </c>
    </row>
    <row r="3" spans="1:12" s="19" customFormat="1" ht="18" x14ac:dyDescent="0.55000000000000004">
      <c r="A3" s="16" t="str">
        <f>HYPERLINK(VLOOKUP(B3,'7. Back up ลิงค์โครงการ'!B4:C100,2,FALSE),LEFT(B3,LEN(B3)-4))</f>
        <v>การกำกับตรวจสอบให้ครอบคลุมทุกกลุ่มผู้มีหน้าที่รายงานอย่างเหมาะสมกับความเสี่ยง</v>
      </c>
      <c r="B3" s="17" t="s">
        <v>296</v>
      </c>
      <c r="C3" s="17" t="s">
        <v>10</v>
      </c>
      <c r="D3" s="17" t="s">
        <v>23</v>
      </c>
      <c r="E3" s="17">
        <v>2562</v>
      </c>
      <c r="F3" s="17" t="s">
        <v>24</v>
      </c>
      <c r="G3" s="17" t="s">
        <v>25</v>
      </c>
      <c r="H3" s="17" t="s">
        <v>26</v>
      </c>
      <c r="I3" s="17" t="s">
        <v>21</v>
      </c>
      <c r="J3" s="17"/>
      <c r="K3" s="18" t="s">
        <v>367</v>
      </c>
      <c r="L3" s="18" t="s">
        <v>368</v>
      </c>
    </row>
    <row r="4" spans="1:12" s="19" customFormat="1" ht="18" x14ac:dyDescent="0.55000000000000004">
      <c r="A4" s="16" t="str">
        <f>HYPERLINK(VLOOKUP(B4,'7. Back up ลิงค์โครงการ'!B5:C101,2,FALSE),LEFT(B4,LEN(B4)-4))</f>
        <v>การจัดทำฐานข้อมูลรายชื่อบุคคลที่มีสถานภาพทางการเมือง(PoliticallyExposedPersons:PEPs)</v>
      </c>
      <c r="B4" s="17" t="s">
        <v>297</v>
      </c>
      <c r="C4" s="17" t="s">
        <v>10</v>
      </c>
      <c r="D4" s="17" t="s">
        <v>23</v>
      </c>
      <c r="E4" s="17">
        <v>2562</v>
      </c>
      <c r="F4" s="17" t="s">
        <v>24</v>
      </c>
      <c r="G4" s="17" t="s">
        <v>25</v>
      </c>
      <c r="H4" s="17" t="s">
        <v>26</v>
      </c>
      <c r="I4" s="17" t="s">
        <v>21</v>
      </c>
      <c r="J4" s="17"/>
      <c r="K4" s="18" t="s">
        <v>367</v>
      </c>
      <c r="L4" s="18" t="s">
        <v>372</v>
      </c>
    </row>
    <row r="5" spans="1:12" s="19" customFormat="1" ht="18" x14ac:dyDescent="0.55000000000000004">
      <c r="A5" s="16" t="str">
        <f>HYPERLINK(VLOOKUP(B5,'7. Back up ลิงค์โครงการ'!B6:C102,2,FALSE),LEFT(B5,LEN(B5)-4))</f>
        <v>การส่งเสริมความรู้ความเข้าใจเกี่ยวกับความเสี่ยงและการปฏิบัติตามกฎระเบียบ/มาตรการในการป้องกันไม่ให้องค์กรไม่แสวงหากำไรถูกใช้เป็นช่องทางในการฟอกเงินฯ</v>
      </c>
      <c r="B5" s="17" t="s">
        <v>298</v>
      </c>
      <c r="C5" s="17" t="s">
        <v>10</v>
      </c>
      <c r="D5" s="17" t="s">
        <v>23</v>
      </c>
      <c r="E5" s="17">
        <v>2562</v>
      </c>
      <c r="F5" s="17" t="s">
        <v>24</v>
      </c>
      <c r="G5" s="17" t="s">
        <v>25</v>
      </c>
      <c r="H5" s="17" t="s">
        <v>26</v>
      </c>
      <c r="I5" s="17" t="s">
        <v>21</v>
      </c>
      <c r="J5" s="17"/>
      <c r="K5" s="18" t="s">
        <v>367</v>
      </c>
      <c r="L5" s="18" t="s">
        <v>370</v>
      </c>
    </row>
    <row r="6" spans="1:12" s="19" customFormat="1" ht="18" x14ac:dyDescent="0.55000000000000004">
      <c r="A6" s="16" t="str">
        <f>HYPERLINK(VLOOKUP(B6,'7. Back up ลิงค์โครงการ'!B33:C129,2,FALSE),LEFT(B6,LEN(B6)-4))</f>
        <v>ยุทธศาสตร์ต่อประชาคมการเมืองและความมั่นคงอาเซียนพ.ศ.2559-2564</v>
      </c>
      <c r="B6" s="17" t="s">
        <v>325</v>
      </c>
      <c r="C6" s="17" t="s">
        <v>10</v>
      </c>
      <c r="D6" s="17" t="s">
        <v>23</v>
      </c>
      <c r="E6" s="17">
        <v>2562</v>
      </c>
      <c r="F6" s="17" t="s">
        <v>18</v>
      </c>
      <c r="G6" s="17" t="s">
        <v>59</v>
      </c>
      <c r="H6" s="17" t="s">
        <v>60</v>
      </c>
      <c r="I6" s="17" t="s">
        <v>61</v>
      </c>
      <c r="J6" s="17"/>
      <c r="K6" s="18" t="s">
        <v>364</v>
      </c>
      <c r="L6" s="18" t="s">
        <v>369</v>
      </c>
    </row>
    <row r="7" spans="1:12" s="19" customFormat="1" ht="18" x14ac:dyDescent="0.55000000000000004">
      <c r="A7" s="16" t="str">
        <f>HYPERLINK(VLOOKUP(B7,'7. Back up ลิงค์โครงการ'!B34:C130,2,FALSE),LEFT(B7,LEN(B7)-4))</f>
        <v>ความร่วมมือด้านความมั่นคงระหว่างประเทศ(JWGไทย-อินเดีย)</v>
      </c>
      <c r="B7" s="17" t="s">
        <v>326</v>
      </c>
      <c r="C7" s="17" t="s">
        <v>10</v>
      </c>
      <c r="D7" s="17" t="s">
        <v>23</v>
      </c>
      <c r="E7" s="17">
        <v>2562</v>
      </c>
      <c r="F7" s="17" t="s">
        <v>24</v>
      </c>
      <c r="G7" s="17" t="s">
        <v>63</v>
      </c>
      <c r="H7" s="17" t="s">
        <v>60</v>
      </c>
      <c r="I7" s="17" t="s">
        <v>61</v>
      </c>
      <c r="J7" s="17"/>
      <c r="K7" s="18" t="s">
        <v>56</v>
      </c>
      <c r="L7" s="18" t="s">
        <v>57</v>
      </c>
    </row>
    <row r="8" spans="1:12" s="19" customFormat="1" ht="18" x14ac:dyDescent="0.55000000000000004">
      <c r="A8" s="16" t="str">
        <f>HYPERLINK(VLOOKUP(B8,'7. Back up ลิงค์โครงการ'!B35:C131,2,FALSE),LEFT(B8,LEN(B8)-4))</f>
        <v>ความร่วมมือด้านความมั่นคงระหว่างประเทศ(JWGไทย-มาเลเซีย)</v>
      </c>
      <c r="B8" s="17" t="s">
        <v>327</v>
      </c>
      <c r="C8" s="17" t="s">
        <v>10</v>
      </c>
      <c r="D8" s="17" t="s">
        <v>23</v>
      </c>
      <c r="E8" s="17">
        <v>2562</v>
      </c>
      <c r="F8" s="17" t="s">
        <v>24</v>
      </c>
      <c r="G8" s="17" t="s">
        <v>63</v>
      </c>
      <c r="H8" s="17" t="s">
        <v>60</v>
      </c>
      <c r="I8" s="17" t="s">
        <v>61</v>
      </c>
      <c r="J8" s="17"/>
      <c r="K8" s="18" t="s">
        <v>56</v>
      </c>
      <c r="L8" s="18" t="s">
        <v>57</v>
      </c>
    </row>
    <row r="9" spans="1:12" s="19" customFormat="1" ht="18" x14ac:dyDescent="0.55000000000000004">
      <c r="A9" s="16" t="str">
        <f>HYPERLINK(VLOOKUP(B9,'7. Back up ลิงค์โครงการ'!B46:C142,2,FALSE),LEFT(B9,LEN(B9)-4))</f>
        <v>ขับเคลื่อนยุทธศาสตร์การพัฒนาการศึกษาสู่การปฏิบัติระดับภาคเหนือตอนล่าง2</v>
      </c>
      <c r="B9" s="17" t="s">
        <v>338</v>
      </c>
      <c r="C9" s="17" t="s">
        <v>10</v>
      </c>
      <c r="D9" s="17" t="s">
        <v>23</v>
      </c>
      <c r="E9" s="17">
        <v>2562</v>
      </c>
      <c r="F9" s="17" t="s">
        <v>24</v>
      </c>
      <c r="G9" s="17" t="s">
        <v>113</v>
      </c>
      <c r="H9" s="17" t="s">
        <v>110</v>
      </c>
      <c r="I9" s="17" t="s">
        <v>111</v>
      </c>
      <c r="J9" s="17"/>
      <c r="K9" s="18" t="s">
        <v>364</v>
      </c>
      <c r="L9" s="18" t="s">
        <v>365</v>
      </c>
    </row>
    <row r="10" spans="1:12" s="19" customFormat="1" ht="18" x14ac:dyDescent="0.55000000000000004">
      <c r="A10" s="16" t="str">
        <f>HYPERLINK(VLOOKUP(B10,'7. Back up ลิงค์โครงการ'!B47:C143,2,FALSE),LEFT(B10,LEN(B10)-4))</f>
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v>
      </c>
      <c r="B10" s="17" t="s">
        <v>339</v>
      </c>
      <c r="C10" s="17" t="s">
        <v>10</v>
      </c>
      <c r="D10" s="17" t="s">
        <v>23</v>
      </c>
      <c r="E10" s="17">
        <v>2562</v>
      </c>
      <c r="F10" s="17" t="s">
        <v>24</v>
      </c>
      <c r="G10" s="17" t="s">
        <v>115</v>
      </c>
      <c r="H10" s="17" t="s">
        <v>116</v>
      </c>
      <c r="I10" s="17" t="s">
        <v>111</v>
      </c>
      <c r="J10" s="17"/>
      <c r="K10" s="18" t="s">
        <v>56</v>
      </c>
      <c r="L10" s="18" t="s">
        <v>57</v>
      </c>
    </row>
    <row r="11" spans="1:12" s="19" customFormat="1" ht="18" x14ac:dyDescent="0.55000000000000004">
      <c r="A11" s="16" t="str">
        <f>HYPERLINK(VLOOKUP(B11,'7. Back up ลิงค์โครงการ'!B2:C98,2,FALSE),LEFT(B11,LEN(B11)-4))</f>
        <v>การแสวงหาเครือข่ายความร่วมมือเพื่อจัดการความเสี่ยงที่เผชิญอยู่</v>
      </c>
      <c r="B11" s="17" t="s">
        <v>294</v>
      </c>
      <c r="C11" s="17" t="s">
        <v>10</v>
      </c>
      <c r="D11" s="17" t="s">
        <v>11</v>
      </c>
      <c r="E11" s="17">
        <v>2563</v>
      </c>
      <c r="F11" s="17" t="s">
        <v>12</v>
      </c>
      <c r="G11" s="17" t="s">
        <v>13</v>
      </c>
      <c r="H11" s="17" t="s">
        <v>14</v>
      </c>
      <c r="I11" s="17" t="s">
        <v>15</v>
      </c>
      <c r="J11" s="17"/>
      <c r="K11" s="18" t="s">
        <v>56</v>
      </c>
      <c r="L11" s="18" t="s">
        <v>165</v>
      </c>
    </row>
    <row r="12" spans="1:12" s="19" customFormat="1" ht="18" x14ac:dyDescent="0.55000000000000004">
      <c r="A12" s="16" t="str">
        <f>HYPERLINK(VLOOKUP(B12,'7. Back up ลิงค์โครงการ'!B7:C103,2,FALSE),LEFT(B12,LEN(B12)-4))</f>
        <v>โครงการขับเคลื่อนและติดตามการปฏิบัติตามมาตรฐานสากล</v>
      </c>
      <c r="B12" s="17" t="s">
        <v>299</v>
      </c>
      <c r="C12" s="17" t="s">
        <v>10</v>
      </c>
      <c r="D12" s="17" t="s">
        <v>11</v>
      </c>
      <c r="E12" s="17">
        <v>2563</v>
      </c>
      <c r="F12" s="17" t="s">
        <v>12</v>
      </c>
      <c r="G12" s="17" t="s">
        <v>25</v>
      </c>
      <c r="H12" s="17" t="s">
        <v>26</v>
      </c>
      <c r="I12" s="17" t="s">
        <v>21</v>
      </c>
      <c r="J12" s="17"/>
      <c r="K12" s="18" t="s">
        <v>364</v>
      </c>
      <c r="L12" s="18" t="s">
        <v>371</v>
      </c>
    </row>
    <row r="13" spans="1:12" s="19" customFormat="1" ht="18" x14ac:dyDescent="0.55000000000000004">
      <c r="A13" s="16" t="str">
        <f>HYPERLINK(VLOOKUP(B13,'7. Back up ลิงค์โครงการ'!B8:C104,2,FALSE),LEFT(B13,LEN(B13)-4))</f>
        <v>โครงการประเมินความเสี่ยงอาชญากรรมมูลฐาน</v>
      </c>
      <c r="B13" s="17" t="s">
        <v>300</v>
      </c>
      <c r="C13" s="17" t="s">
        <v>10</v>
      </c>
      <c r="D13" s="17" t="s">
        <v>11</v>
      </c>
      <c r="E13" s="17">
        <v>2563</v>
      </c>
      <c r="F13" s="17" t="s">
        <v>12</v>
      </c>
      <c r="G13" s="17" t="s">
        <v>25</v>
      </c>
      <c r="H13" s="17" t="s">
        <v>26</v>
      </c>
      <c r="I13" s="17" t="s">
        <v>21</v>
      </c>
      <c r="J13" s="17"/>
      <c r="K13" s="18" t="s">
        <v>367</v>
      </c>
      <c r="L13" s="18" t="s">
        <v>372</v>
      </c>
    </row>
    <row r="14" spans="1:12" s="19" customFormat="1" ht="18" x14ac:dyDescent="0.55000000000000004">
      <c r="A14" s="16" t="str">
        <f>HYPERLINK(VLOOKUP(B14,'7. Back up ลิงค์โครงการ'!B9:C105,2,FALSE),LEFT(B14,LEN(B14)-4))</f>
        <v>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v>
      </c>
      <c r="B14" s="17" t="s">
        <v>301</v>
      </c>
      <c r="C14" s="17" t="s">
        <v>10</v>
      </c>
      <c r="D14" s="17" t="s">
        <v>11</v>
      </c>
      <c r="E14" s="17">
        <v>2563</v>
      </c>
      <c r="F14" s="17" t="s">
        <v>12</v>
      </c>
      <c r="G14" s="17" t="s">
        <v>25</v>
      </c>
      <c r="H14" s="17" t="s">
        <v>26</v>
      </c>
      <c r="I14" s="17" t="s">
        <v>21</v>
      </c>
      <c r="J14" s="17"/>
      <c r="K14" s="18" t="s">
        <v>367</v>
      </c>
      <c r="L14" s="18" t="s">
        <v>370</v>
      </c>
    </row>
    <row r="15" spans="1:12" s="19" customFormat="1" ht="18" x14ac:dyDescent="0.55000000000000004">
      <c r="A15" s="16" t="str">
        <f>HYPERLINK(VLOOKUP(B15,'7. Back up ลิงค์โครงการ'!B10:C106,2,FALSE),LEFT(B15,LEN(B15)-4))</f>
        <v>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</v>
      </c>
      <c r="B15" s="17" t="s">
        <v>302</v>
      </c>
      <c r="C15" s="17" t="s">
        <v>10</v>
      </c>
      <c r="D15" s="17" t="s">
        <v>11</v>
      </c>
      <c r="E15" s="17">
        <v>2563</v>
      </c>
      <c r="F15" s="17" t="s">
        <v>12</v>
      </c>
      <c r="G15" s="17" t="s">
        <v>25</v>
      </c>
      <c r="H15" s="17" t="s">
        <v>26</v>
      </c>
      <c r="I15" s="17" t="s">
        <v>21</v>
      </c>
      <c r="J15" s="17"/>
      <c r="K15" s="18" t="s">
        <v>367</v>
      </c>
      <c r="L15" s="18" t="s">
        <v>368</v>
      </c>
    </row>
    <row r="16" spans="1:12" s="19" customFormat="1" ht="18" x14ac:dyDescent="0.55000000000000004">
      <c r="A16" s="16" t="str">
        <f>HYPERLINK(VLOOKUP(B16,'7. Back up ลิงค์โครงการ'!B11:C107,2,FALSE),LEFT(B16,LEN(B16)-4))</f>
        <v>โครงการส่งเสริมความรู้ความเข้าใจแบบมุ่งเป้าโดยพิจารณาจากผลการประเมินความเสี่ยง</v>
      </c>
      <c r="B16" s="17" t="s">
        <v>303</v>
      </c>
      <c r="C16" s="17" t="s">
        <v>10</v>
      </c>
      <c r="D16" s="17" t="s">
        <v>11</v>
      </c>
      <c r="E16" s="17">
        <v>2563</v>
      </c>
      <c r="F16" s="17" t="s">
        <v>12</v>
      </c>
      <c r="G16" s="17" t="s">
        <v>25</v>
      </c>
      <c r="H16" s="17" t="s">
        <v>26</v>
      </c>
      <c r="I16" s="17" t="s">
        <v>21</v>
      </c>
      <c r="J16" s="17"/>
      <c r="K16" s="18" t="s">
        <v>367</v>
      </c>
      <c r="L16" s="18" t="s">
        <v>370</v>
      </c>
    </row>
    <row r="17" spans="1:12" s="19" customFormat="1" ht="18" x14ac:dyDescent="0.55000000000000004">
      <c r="A17" s="16" t="str">
        <f>HYPERLINK(VLOOKUP(B17,'7. Back up ลิงค์โครงการ'!B12:C108,2,FALSE),LEFT(B17,LEN(B17)-4))</f>
        <v>โครงการพัฒนาระบบกำกับตรวจสอบองค์กรไม่แสวงหากำไร/นิติบุคคลให้สอดคล้องกับความเสี่ยง</v>
      </c>
      <c r="B17" s="17" t="s">
        <v>304</v>
      </c>
      <c r="C17" s="17" t="s">
        <v>10</v>
      </c>
      <c r="D17" s="17" t="s">
        <v>11</v>
      </c>
      <c r="E17" s="17">
        <v>2563</v>
      </c>
      <c r="F17" s="17" t="s">
        <v>12</v>
      </c>
      <c r="G17" s="17" t="s">
        <v>25</v>
      </c>
      <c r="H17" s="17" t="s">
        <v>26</v>
      </c>
      <c r="I17" s="17" t="s">
        <v>21</v>
      </c>
      <c r="J17" s="17"/>
      <c r="K17" s="18" t="s">
        <v>367</v>
      </c>
      <c r="L17" s="18" t="s">
        <v>368</v>
      </c>
    </row>
    <row r="18" spans="1:12" s="19" customFormat="1" ht="18" x14ac:dyDescent="0.55000000000000004">
      <c r="A18" s="16" t="str">
        <f>HYPERLINK(VLOOKUP(B18,'7. Back up ลิงค์โครงการ'!B13:C109,2,FALSE),LEFT(B18,LEN(B18)-4))</f>
        <v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</v>
      </c>
      <c r="B18" s="17" t="s">
        <v>305</v>
      </c>
      <c r="C18" s="17" t="s">
        <v>10</v>
      </c>
      <c r="D18" s="17" t="s">
        <v>11</v>
      </c>
      <c r="E18" s="17">
        <v>2563</v>
      </c>
      <c r="F18" s="17" t="s">
        <v>12</v>
      </c>
      <c r="G18" s="17" t="s">
        <v>25</v>
      </c>
      <c r="H18" s="17" t="s">
        <v>26</v>
      </c>
      <c r="I18" s="17" t="s">
        <v>21</v>
      </c>
      <c r="J18" s="17"/>
      <c r="K18" s="18" t="s">
        <v>367</v>
      </c>
      <c r="L18" s="18" t="s">
        <v>370</v>
      </c>
    </row>
    <row r="19" spans="1:12" s="19" customFormat="1" ht="18" x14ac:dyDescent="0.55000000000000004">
      <c r="A19" s="16" t="str">
        <f>HYPERLINK(VLOOKUP(B19,'7. Back up ลิงค์โครงการ'!B14:C110,2,FALSE),LEFT(B19,LEN(B19)-4))</f>
        <v>โครงการส่งเสริมความโปร่งใสในการดำเนินงานขององค์กรไม่แสวงหากำไร/นิติบุคคล</v>
      </c>
      <c r="B19" s="17" t="s">
        <v>306</v>
      </c>
      <c r="C19" s="17" t="s">
        <v>10</v>
      </c>
      <c r="D19" s="17" t="s">
        <v>11</v>
      </c>
      <c r="E19" s="17">
        <v>2563</v>
      </c>
      <c r="F19" s="17" t="s">
        <v>12</v>
      </c>
      <c r="G19" s="17" t="s">
        <v>25</v>
      </c>
      <c r="H19" s="17" t="s">
        <v>26</v>
      </c>
      <c r="I19" s="17" t="s">
        <v>21</v>
      </c>
      <c r="J19" s="17"/>
      <c r="K19" s="18" t="s">
        <v>367</v>
      </c>
      <c r="L19" s="18" t="s">
        <v>368</v>
      </c>
    </row>
    <row r="20" spans="1:12" s="19" customFormat="1" ht="18" x14ac:dyDescent="0.55000000000000004">
      <c r="A20" s="16" t="str">
        <f>HYPERLINK(VLOOKUP(B20,'7. Back up ลิงค์โครงการ'!B15:C111,2,FALSE),LEFT(B20,LEN(B20)-4))</f>
        <v>โครงการแผนงานยกระดับงานด้านข่าวกรองทางการเงินเพื่อรองรับการดำเนินงานตามมาตรฐานสากล</v>
      </c>
      <c r="B20" s="17" t="s">
        <v>307</v>
      </c>
      <c r="C20" s="17" t="s">
        <v>10</v>
      </c>
      <c r="D20" s="17" t="s">
        <v>11</v>
      </c>
      <c r="E20" s="17">
        <v>2563</v>
      </c>
      <c r="F20" s="17" t="s">
        <v>12</v>
      </c>
      <c r="G20" s="17" t="s">
        <v>25</v>
      </c>
      <c r="H20" s="17" t="s">
        <v>26</v>
      </c>
      <c r="I20" s="17" t="s">
        <v>21</v>
      </c>
      <c r="J20" s="17"/>
      <c r="K20" s="18" t="s">
        <v>367</v>
      </c>
      <c r="L20" s="18" t="s">
        <v>372</v>
      </c>
    </row>
    <row r="21" spans="1:12" s="19" customFormat="1" ht="18" x14ac:dyDescent="0.55000000000000004">
      <c r="A21" s="16" t="str">
        <f>HYPERLINK(VLOOKUP(B21,'7. Back up ลิงค์โครงการ'!B16:C112,2,FALSE),LEFT(B21,LEN(B21)-4))</f>
        <v>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</v>
      </c>
      <c r="B21" s="17" t="s">
        <v>308</v>
      </c>
      <c r="C21" s="17" t="s">
        <v>10</v>
      </c>
      <c r="D21" s="17" t="s">
        <v>11</v>
      </c>
      <c r="E21" s="17">
        <v>2563</v>
      </c>
      <c r="F21" s="17" t="s">
        <v>12</v>
      </c>
      <c r="G21" s="17" t="s">
        <v>25</v>
      </c>
      <c r="H21" s="17" t="s">
        <v>26</v>
      </c>
      <c r="I21" s="17" t="s">
        <v>21</v>
      </c>
      <c r="J21" s="17"/>
      <c r="K21" s="18" t="s">
        <v>367</v>
      </c>
      <c r="L21" s="18" t="s">
        <v>368</v>
      </c>
    </row>
    <row r="22" spans="1:12" s="19" customFormat="1" ht="18" x14ac:dyDescent="0.55000000000000004">
      <c r="A22" s="16" t="str">
        <f>HYPERLINK(VLOOKUP(B22,'7. Back up ลิงค์โครงการ'!B17:C113,2,FALSE),LEFT(B22,LEN(B22)-4))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ยาเสพติด</v>
      </c>
      <c r="B22" s="17" t="s">
        <v>309</v>
      </c>
      <c r="C22" s="17" t="s">
        <v>10</v>
      </c>
      <c r="D22" s="17" t="s">
        <v>11</v>
      </c>
      <c r="E22" s="17">
        <v>2563</v>
      </c>
      <c r="F22" s="17" t="s">
        <v>12</v>
      </c>
      <c r="G22" s="17" t="s">
        <v>25</v>
      </c>
      <c r="H22" s="17" t="s">
        <v>26</v>
      </c>
      <c r="I22" s="17" t="s">
        <v>21</v>
      </c>
      <c r="J22" s="17"/>
      <c r="K22" s="18" t="s">
        <v>367</v>
      </c>
      <c r="L22" s="18" t="s">
        <v>368</v>
      </c>
    </row>
    <row r="23" spans="1:12" s="19" customFormat="1" ht="18" x14ac:dyDescent="0.55000000000000004">
      <c r="A23" s="16" t="str">
        <f>HYPERLINK(VLOOKUP(B23,'7. Back up ลิงค์โครงการ'!B18:C114,2,FALSE),LEFT(B23,LEN(B23)-4))</f>
        <v>โครงการการบูรณาการด้านการสืบสวนสอบสวนคดีอาญาฟอกเงินกับหน่วยงานที่เกี่ยวข้อง</v>
      </c>
      <c r="B23" s="17" t="s">
        <v>310</v>
      </c>
      <c r="C23" s="17" t="s">
        <v>10</v>
      </c>
      <c r="D23" s="17" t="s">
        <v>11</v>
      </c>
      <c r="E23" s="17">
        <v>2563</v>
      </c>
      <c r="F23" s="17" t="s">
        <v>12</v>
      </c>
      <c r="G23" s="17" t="s">
        <v>25</v>
      </c>
      <c r="H23" s="17" t="s">
        <v>26</v>
      </c>
      <c r="I23" s="17" t="s">
        <v>21</v>
      </c>
      <c r="J23" s="17"/>
      <c r="K23" s="18" t="s">
        <v>364</v>
      </c>
      <c r="L23" s="18" t="s">
        <v>371</v>
      </c>
    </row>
    <row r="24" spans="1:12" s="19" customFormat="1" ht="18" x14ac:dyDescent="0.55000000000000004">
      <c r="A24" s="16" t="str">
        <f>HYPERLINK(VLOOKUP(B24,'7. Back up ลิงค์โครงการ'!B19:C115,2,FALSE),LEFT(B24,LEN(B24)-4))</f>
        <v>โครงการสนับสนุนการจับกุมผู้กระทำความผิดอาญาฐานฟอกเงิน</v>
      </c>
      <c r="B24" s="17" t="s">
        <v>311</v>
      </c>
      <c r="C24" s="17" t="s">
        <v>10</v>
      </c>
      <c r="D24" s="17" t="s">
        <v>11</v>
      </c>
      <c r="E24" s="17">
        <v>2563</v>
      </c>
      <c r="F24" s="17" t="s">
        <v>12</v>
      </c>
      <c r="G24" s="17" t="s">
        <v>25</v>
      </c>
      <c r="H24" s="17" t="s">
        <v>26</v>
      </c>
      <c r="I24" s="17" t="s">
        <v>21</v>
      </c>
      <c r="J24" s="17"/>
      <c r="K24" s="18" t="s">
        <v>367</v>
      </c>
      <c r="L24" s="18" t="s">
        <v>368</v>
      </c>
    </row>
    <row r="25" spans="1:12" s="19" customFormat="1" ht="18" x14ac:dyDescent="0.55000000000000004">
      <c r="A25" s="16" t="str">
        <f>HYPERLINK(VLOOKUP(B25,'7. Back up ลิงค์โครงการ'!B20:C116,2,FALSE),LEFT(B25,LEN(B25)-4))</f>
        <v>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</v>
      </c>
      <c r="B25" s="17" t="s">
        <v>312</v>
      </c>
      <c r="C25" s="17" t="s">
        <v>10</v>
      </c>
      <c r="D25" s="17" t="s">
        <v>11</v>
      </c>
      <c r="E25" s="17">
        <v>2563</v>
      </c>
      <c r="F25" s="17" t="s">
        <v>12</v>
      </c>
      <c r="G25" s="17" t="s">
        <v>25</v>
      </c>
      <c r="H25" s="17" t="s">
        <v>26</v>
      </c>
      <c r="I25" s="17" t="s">
        <v>21</v>
      </c>
      <c r="J25" s="17"/>
      <c r="K25" s="18" t="s">
        <v>367</v>
      </c>
      <c r="L25" s="18" t="s">
        <v>368</v>
      </c>
    </row>
    <row r="26" spans="1:12" s="19" customFormat="1" ht="18" x14ac:dyDescent="0.55000000000000004">
      <c r="A26" s="16" t="str">
        <f>HYPERLINK(VLOOKUP(B26,'7. Back up ลิงค์โครงการ'!B21:C117,2,FALSE),LEFT(B26,LEN(B26)-4))</f>
        <v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</v>
      </c>
      <c r="B26" s="17" t="s">
        <v>313</v>
      </c>
      <c r="C26" s="17" t="s">
        <v>10</v>
      </c>
      <c r="D26" s="17" t="s">
        <v>11</v>
      </c>
      <c r="E26" s="17">
        <v>2563</v>
      </c>
      <c r="F26" s="17" t="s">
        <v>12</v>
      </c>
      <c r="G26" s="17" t="s">
        <v>25</v>
      </c>
      <c r="H26" s="17" t="s">
        <v>26</v>
      </c>
      <c r="I26" s="17" t="s">
        <v>21</v>
      </c>
      <c r="J26" s="17"/>
      <c r="K26" s="18" t="s">
        <v>364</v>
      </c>
      <c r="L26" s="18" t="s">
        <v>371</v>
      </c>
    </row>
    <row r="27" spans="1:12" s="19" customFormat="1" ht="18" x14ac:dyDescent="0.55000000000000004">
      <c r="A27" s="16" t="str">
        <f>HYPERLINK(VLOOKUP(B27,'7. Back up ลิงค์โครงการ'!B22:C118,2,FALSE),LEFT(B27,LEN(B27)-4))</f>
        <v>โครงการการบูรณาการการปฏิบัติงานร่วมกับหน่วยงานที่เกี่ยวข้อง</v>
      </c>
      <c r="B27" s="17" t="s">
        <v>314</v>
      </c>
      <c r="C27" s="17" t="s">
        <v>10</v>
      </c>
      <c r="D27" s="17" t="s">
        <v>11</v>
      </c>
      <c r="E27" s="17">
        <v>2563</v>
      </c>
      <c r="F27" s="17" t="s">
        <v>12</v>
      </c>
      <c r="G27" s="17" t="s">
        <v>25</v>
      </c>
      <c r="H27" s="17" t="s">
        <v>26</v>
      </c>
      <c r="I27" s="17" t="s">
        <v>21</v>
      </c>
      <c r="J27" s="17"/>
      <c r="K27" s="18" t="s">
        <v>364</v>
      </c>
      <c r="L27" s="18" t="s">
        <v>371</v>
      </c>
    </row>
    <row r="28" spans="1:12" s="19" customFormat="1" ht="18" x14ac:dyDescent="0.55000000000000004">
      <c r="A28" s="16" t="str">
        <f>HYPERLINK(VLOOKUP(B28,'7. Back up ลิงค์โครงการ'!B23:C119,2,FALSE),LEFT(B28,LEN(B28)-4))</f>
        <v>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</v>
      </c>
      <c r="B28" s="17" t="s">
        <v>315</v>
      </c>
      <c r="C28" s="17" t="s">
        <v>10</v>
      </c>
      <c r="D28" s="17" t="s">
        <v>11</v>
      </c>
      <c r="E28" s="17">
        <v>2563</v>
      </c>
      <c r="F28" s="17" t="s">
        <v>12</v>
      </c>
      <c r="G28" s="17" t="s">
        <v>25</v>
      </c>
      <c r="H28" s="17" t="s">
        <v>26</v>
      </c>
      <c r="I28" s="17" t="s">
        <v>21</v>
      </c>
      <c r="J28" s="17"/>
      <c r="K28" s="18" t="s">
        <v>364</v>
      </c>
      <c r="L28" s="18" t="s">
        <v>371</v>
      </c>
    </row>
    <row r="29" spans="1:12" s="19" customFormat="1" ht="18" x14ac:dyDescent="0.55000000000000004">
      <c r="A29" s="16" t="str">
        <f>HYPERLINK(VLOOKUP(B29,'7. Back up ลิงค์โครงการ'!B24:C120,2,FALSE),LEFT(B29,LEN(B29)-4))</f>
        <v>โครงการประสานความร่วมมือเชิงรุกและการตอบสนองข้อมูลด้านการกำกับตรวจสอบ</v>
      </c>
      <c r="B29" s="17" t="s">
        <v>316</v>
      </c>
      <c r="C29" s="17" t="s">
        <v>10</v>
      </c>
      <c r="D29" s="17" t="s">
        <v>11</v>
      </c>
      <c r="E29" s="17">
        <v>2563</v>
      </c>
      <c r="F29" s="17" t="s">
        <v>12</v>
      </c>
      <c r="G29" s="17" t="s">
        <v>25</v>
      </c>
      <c r="H29" s="17" t="s">
        <v>26</v>
      </c>
      <c r="I29" s="17" t="s">
        <v>21</v>
      </c>
      <c r="J29" s="17"/>
      <c r="K29" s="18" t="s">
        <v>364</v>
      </c>
      <c r="L29" s="18" t="s">
        <v>371</v>
      </c>
    </row>
    <row r="30" spans="1:12" s="19" customFormat="1" ht="18" x14ac:dyDescent="0.55000000000000004">
      <c r="A30" s="16" t="str">
        <f>HYPERLINK(VLOOKUP(B30,'7. Back up ลิงค์โครงการ'!B25:C121,2,FALSE),LEFT(B30,LEN(B30)-4))</f>
        <v>โครงการการแก้ไขเพิ่มเติมปรับปรุงบทบัญญัติกฎหมายที่เกี่ยวข้องให้สอดคล้องกับมาตรฐานสากลและสถานการณ์ปัจจุบัน</v>
      </c>
      <c r="B30" s="17" t="s">
        <v>317</v>
      </c>
      <c r="C30" s="17" t="s">
        <v>10</v>
      </c>
      <c r="D30" s="17" t="s">
        <v>11</v>
      </c>
      <c r="E30" s="17">
        <v>2563</v>
      </c>
      <c r="F30" s="17" t="s">
        <v>12</v>
      </c>
      <c r="G30" s="17" t="s">
        <v>25</v>
      </c>
      <c r="H30" s="17" t="s">
        <v>26</v>
      </c>
      <c r="I30" s="17" t="s">
        <v>21</v>
      </c>
      <c r="J30" s="17"/>
      <c r="K30" s="18" t="s">
        <v>364</v>
      </c>
      <c r="L30" s="18" t="s">
        <v>365</v>
      </c>
    </row>
    <row r="31" spans="1:12" s="19" customFormat="1" ht="18" x14ac:dyDescent="0.55000000000000004">
      <c r="A31" s="16" t="str">
        <f>HYPERLINK(VLOOKUP(B31,'7. Back up ลิงค์โครงการ'!B26:C122,2,FALSE),LEFT(B31,LEN(B31)-4))</f>
        <v>โครงการกำหนดอำนาจหน้าที่ให้มีหน่วยงานที่รับผิดชอบโดยตรงด้านการดำเนินคดีอาญาฟอกเงินและคดีอาญาสนับสนุนทางการเงินแก่การก่อการร้าย</v>
      </c>
      <c r="B31" s="17" t="s">
        <v>318</v>
      </c>
      <c r="C31" s="17" t="s">
        <v>10</v>
      </c>
      <c r="D31" s="17" t="s">
        <v>11</v>
      </c>
      <c r="E31" s="17">
        <v>2563</v>
      </c>
      <c r="F31" s="17" t="s">
        <v>12</v>
      </c>
      <c r="G31" s="17" t="s">
        <v>25</v>
      </c>
      <c r="H31" s="17" t="s">
        <v>26</v>
      </c>
      <c r="I31" s="17" t="s">
        <v>21</v>
      </c>
      <c r="J31" s="17"/>
      <c r="K31" s="18" t="s">
        <v>364</v>
      </c>
      <c r="L31" s="18" t="s">
        <v>365</v>
      </c>
    </row>
    <row r="32" spans="1:12" ht="18" x14ac:dyDescent="0.55000000000000004">
      <c r="A32" s="16" t="str">
        <f>HYPERLINK(VLOOKUP(B32,'7. Back up ลิงค์โครงการ'!B27:C123,2,FALSE),LEFT(B32,LEN(B32)-4))</f>
        <v>โครงการพัฒนาขีดความสามารถของบุคลากรทุกด้าน</v>
      </c>
      <c r="B32" s="17" t="s">
        <v>319</v>
      </c>
      <c r="C32" s="17" t="s">
        <v>10</v>
      </c>
      <c r="D32" s="17" t="s">
        <v>11</v>
      </c>
      <c r="E32" s="17">
        <v>2563</v>
      </c>
      <c r="F32" s="17" t="s">
        <v>12</v>
      </c>
      <c r="G32" s="17" t="s">
        <v>25</v>
      </c>
      <c r="H32" s="17" t="s">
        <v>26</v>
      </c>
      <c r="I32" s="17" t="s">
        <v>21</v>
      </c>
      <c r="J32" s="17"/>
      <c r="K32" s="18" t="s">
        <v>367</v>
      </c>
      <c r="L32" s="18" t="s">
        <v>370</v>
      </c>
    </row>
    <row r="33" spans="1:12" s="19" customFormat="1" ht="18" x14ac:dyDescent="0.55000000000000004">
      <c r="A33" s="16" t="str">
        <f>HYPERLINK(VLOOKUP(B33,'7. Back up ลิงค์โครงการ'!B28:C124,2,FALSE),LEFT(B33,LEN(B33)-4))</f>
        <v>โครงการพัฒนาระบบจัดเก็บข้อมูลด้านAML/CFT</v>
      </c>
      <c r="B33" s="17" t="s">
        <v>320</v>
      </c>
      <c r="C33" s="17" t="s">
        <v>10</v>
      </c>
      <c r="D33" s="17" t="s">
        <v>11</v>
      </c>
      <c r="E33" s="17">
        <v>2563</v>
      </c>
      <c r="F33" s="17" t="s">
        <v>12</v>
      </c>
      <c r="G33" s="17" t="s">
        <v>25</v>
      </c>
      <c r="H33" s="17" t="s">
        <v>26</v>
      </c>
      <c r="I33" s="17" t="s">
        <v>21</v>
      </c>
      <c r="J33" s="17"/>
      <c r="K33" s="18" t="s">
        <v>367</v>
      </c>
      <c r="L33" s="18" t="s">
        <v>368</v>
      </c>
    </row>
    <row r="34" spans="1:12" s="19" customFormat="1" ht="18" x14ac:dyDescent="0.55000000000000004">
      <c r="A34" s="16" t="str">
        <f>HYPERLINK(VLOOKUP(B34,'7. Back up ลิงค์โครงการ'!B29:C125,2,FALSE),LEFT(B34,LEN(B34)-4))</f>
        <v>โครงการพัฒนาระบบฐานข้อมูลที่จำเป็นต่อการปฏิบัติงาน</v>
      </c>
      <c r="B34" s="17" t="s">
        <v>321</v>
      </c>
      <c r="C34" s="17" t="s">
        <v>10</v>
      </c>
      <c r="D34" s="17" t="s">
        <v>11</v>
      </c>
      <c r="E34" s="17">
        <v>2563</v>
      </c>
      <c r="F34" s="17" t="s">
        <v>12</v>
      </c>
      <c r="G34" s="17" t="s">
        <v>25</v>
      </c>
      <c r="H34" s="17" t="s">
        <v>26</v>
      </c>
      <c r="I34" s="17" t="s">
        <v>21</v>
      </c>
      <c r="J34" s="17"/>
      <c r="K34" s="18" t="s">
        <v>367</v>
      </c>
      <c r="L34" s="18" t="s">
        <v>368</v>
      </c>
    </row>
    <row r="35" spans="1:12" s="19" customFormat="1" ht="18" x14ac:dyDescent="0.55000000000000004">
      <c r="A35" s="16" t="str">
        <f>HYPERLINK(VLOOKUP(B35,'7. Back up ลิงค์โครงการ'!B30:C126,2,FALSE),LEFT(B35,LEN(B35)-4))</f>
        <v>โครงการพัฒนาระบบการกำกับติดตามและการรายงานผลการดำเนินงานของหน่วยงานที่เกี่ยวข้อง</v>
      </c>
      <c r="B35" s="17" t="s">
        <v>322</v>
      </c>
      <c r="C35" s="17" t="s">
        <v>10</v>
      </c>
      <c r="D35" s="17" t="s">
        <v>11</v>
      </c>
      <c r="E35" s="17">
        <v>2563</v>
      </c>
      <c r="F35" s="17" t="s">
        <v>12</v>
      </c>
      <c r="G35" s="17" t="s">
        <v>25</v>
      </c>
      <c r="H35" s="17" t="s">
        <v>26</v>
      </c>
      <c r="I35" s="17" t="s">
        <v>21</v>
      </c>
      <c r="J35" s="17"/>
      <c r="K35" s="18" t="s">
        <v>367</v>
      </c>
      <c r="L35" s="18" t="s">
        <v>368</v>
      </c>
    </row>
    <row r="36" spans="1:12" s="19" customFormat="1" ht="18" x14ac:dyDescent="0.55000000000000004">
      <c r="A36" s="16" t="str">
        <f>HYPERLINK(VLOOKUP(B36,'7. Back up ลิงค์โครงการ'!B31:C127,2,FALSE),LEFT(B36,LEN(B36)-4))</f>
        <v>โครงการใช้เทคโนโลยีด้านการกำกับดูแล(RegTech)เพื่อกำกับดูแลผู้มีหน้าที่รายงานที่ใช้เทคโนโลยีทางการเงิน(FinTech)</v>
      </c>
      <c r="B36" s="17" t="s">
        <v>323</v>
      </c>
      <c r="C36" s="17" t="s">
        <v>10</v>
      </c>
      <c r="D36" s="17" t="s">
        <v>11</v>
      </c>
      <c r="E36" s="17">
        <v>2563</v>
      </c>
      <c r="F36" s="17" t="s">
        <v>12</v>
      </c>
      <c r="G36" s="17" t="s">
        <v>25</v>
      </c>
      <c r="H36" s="17" t="s">
        <v>26</v>
      </c>
      <c r="I36" s="17" t="s">
        <v>21</v>
      </c>
      <c r="J36" s="17"/>
      <c r="K36" s="18" t="s">
        <v>367</v>
      </c>
      <c r="L36" s="18" t="s">
        <v>368</v>
      </c>
    </row>
    <row r="37" spans="1:12" s="19" customFormat="1" ht="18" x14ac:dyDescent="0.55000000000000004">
      <c r="A37" s="16" t="str">
        <f>HYPERLINK(VLOOKUP(B37,'7. Back up ลิงค์โครงการ'!B36:C132,2,FALSE),LEFT(B37,LEN(B37)-4))</f>
        <v>โครงการเยาวชนนานาชาติเรียนรู้หลักปรัชญาของเศรษฐกิจพอเพียงสืบสานตามรอยพระยุคลบาท</v>
      </c>
      <c r="B37" s="17" t="s">
        <v>328</v>
      </c>
      <c r="C37" s="17" t="s">
        <v>10</v>
      </c>
      <c r="D37" s="17" t="s">
        <v>11</v>
      </c>
      <c r="E37" s="17">
        <v>2563</v>
      </c>
      <c r="F37" s="17" t="s">
        <v>12</v>
      </c>
      <c r="G37" s="17" t="s">
        <v>66</v>
      </c>
      <c r="H37" s="17" t="s">
        <v>67</v>
      </c>
      <c r="I37" s="17" t="s">
        <v>61</v>
      </c>
      <c r="J37" s="17"/>
      <c r="K37" s="18" t="s">
        <v>56</v>
      </c>
      <c r="L37" s="18" t="s">
        <v>73</v>
      </c>
    </row>
    <row r="38" spans="1:12" s="19" customFormat="1" ht="18" x14ac:dyDescent="0.55000000000000004">
      <c r="A38" s="16" t="str">
        <f>HYPERLINK(VLOOKUP(B38,'7. Back up ลิงค์โครงการ'!B37:C133,2,FALSE),LEFT(B38,LEN(B38)-4))</f>
        <v>ความร่วมมือด้านความมั่นคงระหว่างประเทศ(JWGไทย-อินเดีย)</v>
      </c>
      <c r="B38" s="17" t="s">
        <v>329</v>
      </c>
      <c r="C38" s="17" t="s">
        <v>10</v>
      </c>
      <c r="D38" s="17" t="s">
        <v>11</v>
      </c>
      <c r="E38" s="17">
        <v>2563</v>
      </c>
      <c r="F38" s="17" t="s">
        <v>55</v>
      </c>
      <c r="G38" s="17" t="s">
        <v>68</v>
      </c>
      <c r="H38" s="17" t="s">
        <v>60</v>
      </c>
      <c r="I38" s="17" t="s">
        <v>61</v>
      </c>
      <c r="J38" s="17"/>
      <c r="K38" s="18" t="s">
        <v>56</v>
      </c>
      <c r="L38" s="18" t="s">
        <v>57</v>
      </c>
    </row>
    <row r="39" spans="1:12" ht="18" x14ac:dyDescent="0.55000000000000004">
      <c r="A39" s="16" t="str">
        <f>HYPERLINK(VLOOKUP(B39,'7. Back up ลิงค์โครงการ'!B38:C134,2,FALSE),LEFT(B39,LEN(B39)-4))</f>
        <v>ความร่วมมือด้านความมั่นคงระหว่างประเทศ(BIMSTEC)</v>
      </c>
      <c r="B39" s="17" t="s">
        <v>330</v>
      </c>
      <c r="C39" s="17" t="s">
        <v>10</v>
      </c>
      <c r="D39" s="17" t="s">
        <v>11</v>
      </c>
      <c r="E39" s="17">
        <v>2563</v>
      </c>
      <c r="F39" s="17" t="s">
        <v>55</v>
      </c>
      <c r="G39" s="17" t="s">
        <v>68</v>
      </c>
      <c r="H39" s="17" t="s">
        <v>60</v>
      </c>
      <c r="I39" s="17" t="s">
        <v>61</v>
      </c>
      <c r="J39" s="17"/>
      <c r="K39" s="18" t="s">
        <v>56</v>
      </c>
      <c r="L39" s="18" t="s">
        <v>57</v>
      </c>
    </row>
    <row r="40" spans="1:12" s="19" customFormat="1" ht="18" x14ac:dyDescent="0.55000000000000004">
      <c r="A40" s="16" t="str">
        <f>HYPERLINK(VLOOKUP(B40,'7. Back up ลิงค์โครงการ'!B40:C136,2,FALSE),LEFT(B40,LEN(B40)-4))</f>
        <v>โครงการความร่วมมือภายใต้กรอบอาเซียน</v>
      </c>
      <c r="B40" s="17" t="s">
        <v>332</v>
      </c>
      <c r="C40" s="17" t="s">
        <v>10</v>
      </c>
      <c r="D40" s="17" t="s">
        <v>11</v>
      </c>
      <c r="E40" s="17">
        <v>2563</v>
      </c>
      <c r="F40" s="17" t="s">
        <v>12</v>
      </c>
      <c r="G40" s="17" t="s">
        <v>75</v>
      </c>
      <c r="H40" s="17" t="s">
        <v>76</v>
      </c>
      <c r="I40" s="17" t="s">
        <v>77</v>
      </c>
      <c r="J40" s="17"/>
      <c r="K40" s="18" t="s">
        <v>56</v>
      </c>
      <c r="L40" s="18" t="s">
        <v>366</v>
      </c>
    </row>
    <row r="41" spans="1:12" ht="18" x14ac:dyDescent="0.55000000000000004">
      <c r="A41" s="16" t="str">
        <f>HYPERLINK(VLOOKUP(B41,'7. Back up ลิงค์โครงการ'!B43:C139,2,FALSE),LEFT(B41,LEN(B41)-4))</f>
        <v>ความร่วมมือเพื่อความมั่นคงด้านวัคซีนระหว่างประเทศ2563</v>
      </c>
      <c r="B41" s="17" t="s">
        <v>335</v>
      </c>
      <c r="C41" s="17" t="s">
        <v>10</v>
      </c>
      <c r="D41" s="17" t="s">
        <v>11</v>
      </c>
      <c r="E41" s="17">
        <v>2563</v>
      </c>
      <c r="F41" s="17" t="s">
        <v>12</v>
      </c>
      <c r="G41" s="17" t="s">
        <v>104</v>
      </c>
      <c r="H41" s="17" t="s">
        <v>105</v>
      </c>
      <c r="I41" s="17" t="s">
        <v>86</v>
      </c>
      <c r="J41" s="17"/>
      <c r="K41" s="18" t="s">
        <v>56</v>
      </c>
      <c r="L41" s="18" t="s">
        <v>57</v>
      </c>
    </row>
    <row r="42" spans="1:12" ht="18" x14ac:dyDescent="0.55000000000000004">
      <c r="A42" s="16" t="str">
        <f>HYPERLINK(VLOOKUP(B42,'7. Back up ลิงค์โครงการ'!B48:C144,2,FALSE),LEFT(B42,LEN(B42)-4))</f>
        <v>โครงการเสริมสร้างความร่วมมือด้านการศึกษาระหว่างประเทศเพื่อความมั่นคง</v>
      </c>
      <c r="B42" s="17" t="s">
        <v>340</v>
      </c>
      <c r="C42" s="17" t="s">
        <v>10</v>
      </c>
      <c r="D42" s="17" t="s">
        <v>11</v>
      </c>
      <c r="E42" s="17">
        <v>2563</v>
      </c>
      <c r="F42" s="17" t="s">
        <v>12</v>
      </c>
      <c r="G42" s="17" t="s">
        <v>118</v>
      </c>
      <c r="H42" s="17" t="s">
        <v>110</v>
      </c>
      <c r="I42" s="17" t="s">
        <v>111</v>
      </c>
      <c r="J42" s="17"/>
      <c r="K42" s="18" t="s">
        <v>56</v>
      </c>
      <c r="L42" s="18" t="s">
        <v>73</v>
      </c>
    </row>
    <row r="43" spans="1:12" s="19" customFormat="1" ht="18" x14ac:dyDescent="0.55000000000000004">
      <c r="A43" s="16" t="str">
        <f>HYPERLINK(VLOOKUP(B43,'7. Back up ลิงค์โครงการ'!B55:C151,2,FALSE),LEFT(B43,LEN(B43)-4))</f>
        <v>ขับเคลื่อนความสัมพันธ์ระหว่างประเทศ</v>
      </c>
      <c r="B43" s="17" t="s">
        <v>347</v>
      </c>
      <c r="C43" s="17" t="s">
        <v>10</v>
      </c>
      <c r="D43" s="17" t="s">
        <v>11</v>
      </c>
      <c r="E43" s="17">
        <v>2563</v>
      </c>
      <c r="F43" s="17" t="s">
        <v>12</v>
      </c>
      <c r="G43" s="17" t="s">
        <v>130</v>
      </c>
      <c r="H43" s="17" t="s">
        <v>131</v>
      </c>
      <c r="I43" s="17" t="s">
        <v>128</v>
      </c>
      <c r="J43" s="17"/>
      <c r="K43" s="18" t="s">
        <v>56</v>
      </c>
      <c r="L43" s="18" t="s">
        <v>73</v>
      </c>
    </row>
    <row r="44" spans="1:12" ht="18" x14ac:dyDescent="0.55000000000000004">
      <c r="A44" s="16" t="str">
        <f>HYPERLINK(VLOOKUP(B44,'7. Back up ลิงค์โครงการ'!B57:C153,2,FALSE),LEFT(B44,LEN(B44)-4))</f>
        <v>ผลผลิตการผลักดันข้อเสนอแนะนโยบายแผนและมาตรการด้านนิวเคลียร์และรังสี</v>
      </c>
      <c r="B44" s="17" t="s">
        <v>349</v>
      </c>
      <c r="C44" s="17" t="s">
        <v>10</v>
      </c>
      <c r="D44" s="17" t="s">
        <v>11</v>
      </c>
      <c r="E44" s="17">
        <v>2563</v>
      </c>
      <c r="F44" s="17" t="s">
        <v>18</v>
      </c>
      <c r="G44" s="17" t="s">
        <v>80</v>
      </c>
      <c r="H44" s="17" t="s">
        <v>151</v>
      </c>
      <c r="I44" s="17" t="s">
        <v>133</v>
      </c>
      <c r="J44" s="17"/>
      <c r="K44" s="18" t="s">
        <v>364</v>
      </c>
      <c r="L44" s="18" t="s">
        <v>365</v>
      </c>
    </row>
    <row r="45" spans="1:12" ht="18" x14ac:dyDescent="0.55000000000000004">
      <c r="A45" s="2" t="str">
        <f>HYPERLINK(VLOOKUP(B45,'7. Back up ลิงค์โครงการ'!B58:C154,2,FALSE),LEFT(B45,LEN(B45)-4))</f>
        <v>การหารือระหว่างผู้แทนระดับสูงของไทยกับนายอีอุก–ฮ็อนเอกอัครราชทูตสาธารณรัฐเกาหลี(เกาหลีใต้)ประจำประเทศไทย</v>
      </c>
      <c r="B45" s="3" t="s">
        <v>350</v>
      </c>
      <c r="C45" s="3" t="s">
        <v>10</v>
      </c>
      <c r="D45" s="3" t="s">
        <v>154</v>
      </c>
      <c r="E45" s="3">
        <v>2563</v>
      </c>
      <c r="F45" s="3" t="s">
        <v>154</v>
      </c>
      <c r="G45" s="3"/>
      <c r="H45" s="3" t="s">
        <v>155</v>
      </c>
      <c r="I45" s="3" t="s">
        <v>156</v>
      </c>
      <c r="J45" s="3"/>
      <c r="K45" s="3" t="s">
        <v>56</v>
      </c>
      <c r="L45" s="3" t="s">
        <v>73</v>
      </c>
    </row>
    <row r="46" spans="1:12" s="19" customFormat="1" ht="18" x14ac:dyDescent="0.55000000000000004">
      <c r="A46" s="2" t="str">
        <f>HYPERLINK(VLOOKUP(B46,'7. Back up ลิงค์โครงการ'!B59:C155,2,FALSE),LEFT(B46,LEN(B46)-4))</f>
        <v>การประชุมรัฐมนตรีต่างประเทศอย่างไม่เป็นทางการ</v>
      </c>
      <c r="B46" s="3" t="s">
        <v>351</v>
      </c>
      <c r="C46" s="3" t="s">
        <v>10</v>
      </c>
      <c r="D46" s="3" t="s">
        <v>158</v>
      </c>
      <c r="E46" s="3">
        <v>2563</v>
      </c>
      <c r="F46" s="3" t="s">
        <v>158</v>
      </c>
      <c r="G46" s="3"/>
      <c r="H46" s="3" t="s">
        <v>155</v>
      </c>
      <c r="I46" s="3" t="s">
        <v>156</v>
      </c>
      <c r="J46" s="3"/>
      <c r="K46" s="3" t="s">
        <v>56</v>
      </c>
      <c r="L46" s="3" t="s">
        <v>57</v>
      </c>
    </row>
    <row r="47" spans="1:12" s="19" customFormat="1" ht="18" x14ac:dyDescent="0.55000000000000004">
      <c r="A47" s="2" t="str">
        <f>HYPERLINK(VLOOKUP(B47,'7. Back up ลิงค์โครงการ'!B60:C156,2,FALSE),LEFT(B47,LEN(B47)-4))</f>
        <v>การประชุมเจ้าหน้าที่อาวุโสอาเซียน-อียูและการประชุมASEAN-EUDialogueonSustainableDevelopmentครั้งที่2</v>
      </c>
      <c r="B47" s="3" t="s">
        <v>352</v>
      </c>
      <c r="C47" s="3" t="s">
        <v>10</v>
      </c>
      <c r="D47" s="3" t="s">
        <v>160</v>
      </c>
      <c r="E47" s="3">
        <v>2563</v>
      </c>
      <c r="F47" s="3" t="s">
        <v>160</v>
      </c>
      <c r="G47" s="3"/>
      <c r="H47" s="3" t="s">
        <v>155</v>
      </c>
      <c r="I47" s="3" t="s">
        <v>156</v>
      </c>
      <c r="J47" s="3"/>
      <c r="K47" s="3" t="s">
        <v>56</v>
      </c>
      <c r="L47" s="3" t="s">
        <v>57</v>
      </c>
    </row>
    <row r="48" spans="1:12" s="19" customFormat="1" ht="18" x14ac:dyDescent="0.55000000000000004">
      <c r="A48" s="2" t="str">
        <f>HYPERLINK(VLOOKUP(B48,'7. Back up ลิงค์โครงการ'!B61:C157,2,FALSE),LEFT(B48,LEN(B48)-4))</f>
        <v>การอำนวยความสะดวกให้บุคคลสัญชาติมาเลเซียสิงคโปร์อินโดนีเซียบูรไนฯฟิลิปปินส์และติมอร์-เลสเตเดินทางออกจากประเทศไทยและการอำนวยความสะดวกคนไทยกลับประเทศ</v>
      </c>
      <c r="B48" s="3" t="s">
        <v>353</v>
      </c>
      <c r="C48" s="3" t="s">
        <v>10</v>
      </c>
      <c r="D48" s="3" t="s">
        <v>135</v>
      </c>
      <c r="E48" s="3">
        <v>2563</v>
      </c>
      <c r="F48" s="3" t="s">
        <v>162</v>
      </c>
      <c r="G48" s="3" t="s">
        <v>163</v>
      </c>
      <c r="H48" s="3" t="s">
        <v>164</v>
      </c>
      <c r="I48" s="3" t="s">
        <v>156</v>
      </c>
      <c r="J48" s="3"/>
      <c r="K48" s="3" t="s">
        <v>56</v>
      </c>
      <c r="L48" s="3" t="s">
        <v>165</v>
      </c>
    </row>
    <row r="49" spans="1:12" ht="18" x14ac:dyDescent="0.55000000000000004">
      <c r="A49" s="2" t="str">
        <f>HYPERLINK(VLOOKUP(B49,'7. Back up ลิงค์โครงการ'!B62:C158,2,FALSE),LEFT(B49,LEN(B49)-4))</f>
        <v>การจัดเสวนาทางวิชาการ</v>
      </c>
      <c r="B49" s="3" t="s">
        <v>354</v>
      </c>
      <c r="C49" s="3" t="s">
        <v>10</v>
      </c>
      <c r="D49" s="3" t="s">
        <v>167</v>
      </c>
      <c r="E49" s="3">
        <v>2563</v>
      </c>
      <c r="F49" s="3" t="s">
        <v>12</v>
      </c>
      <c r="G49" s="3" t="s">
        <v>168</v>
      </c>
      <c r="H49" s="3" t="s">
        <v>164</v>
      </c>
      <c r="I49" s="3" t="s">
        <v>156</v>
      </c>
      <c r="J49" s="3"/>
      <c r="K49" s="3" t="s">
        <v>56</v>
      </c>
      <c r="L49" s="3" t="s">
        <v>73</v>
      </c>
    </row>
    <row r="50" spans="1:12" ht="18" x14ac:dyDescent="0.55000000000000004">
      <c r="A50" s="2" t="str">
        <f>HYPERLINK(VLOOKUP(B50,'7. Back up ลิงค์โครงการ'!B63:C159,2,FALSE),LEFT(B50,LEN(B50)-4))</f>
        <v>การประชุมหารือระหว่างผู้แทนไทยในคณะกรรมาธิการระหว่างรัฐบาลอาเซียนว่าด้วยสิทธิมนุษยชน(AICHR)กับภาคประชาสังคมประจำปี2563</v>
      </c>
      <c r="B50" s="3" t="s">
        <v>355</v>
      </c>
      <c r="C50" s="3" t="s">
        <v>10</v>
      </c>
      <c r="D50" s="3" t="s">
        <v>11</v>
      </c>
      <c r="E50" s="3">
        <v>2563</v>
      </c>
      <c r="F50" s="3" t="s">
        <v>12</v>
      </c>
      <c r="G50" s="3" t="s">
        <v>170</v>
      </c>
      <c r="H50" s="3" t="s">
        <v>171</v>
      </c>
      <c r="I50" s="3" t="s">
        <v>156</v>
      </c>
      <c r="J50" s="3"/>
      <c r="K50" s="3" t="s">
        <v>56</v>
      </c>
      <c r="L50" s="3" t="s">
        <v>57</v>
      </c>
    </row>
    <row r="51" spans="1:12" ht="18" x14ac:dyDescent="0.55000000000000004">
      <c r="A51" s="2" t="str">
        <f>HYPERLINK(VLOOKUP(B51,'7. Back up ลิงค์โครงการ'!B32:C128,2,FALSE),LEFT(B51,LEN(B51)-4))</f>
        <v>โครงการขับเคลื่อนและติดตามการปฏิบัติตามมาตรฐานสากล</v>
      </c>
      <c r="B51" s="3" t="s">
        <v>324</v>
      </c>
      <c r="C51" s="3" t="s">
        <v>10</v>
      </c>
      <c r="D51" s="3" t="s">
        <v>54</v>
      </c>
      <c r="E51" s="3">
        <v>2564</v>
      </c>
      <c r="F51" s="3" t="s">
        <v>55</v>
      </c>
      <c r="G51" s="3" t="s">
        <v>25</v>
      </c>
      <c r="H51" s="3" t="s">
        <v>26</v>
      </c>
      <c r="I51" s="3" t="s">
        <v>21</v>
      </c>
      <c r="J51" s="3"/>
      <c r="K51" s="3" t="s">
        <v>56</v>
      </c>
      <c r="L51" s="3" t="s">
        <v>57</v>
      </c>
    </row>
    <row r="52" spans="1:12" ht="18" x14ac:dyDescent="0.55000000000000004">
      <c r="A52" s="2" t="str">
        <f>HYPERLINK(VLOOKUP(B52,'7. Back up ลิงค์โครงการ'!B39:C135,2,FALSE),LEFT(B52,LEN(B52)-4))</f>
        <v>โครงการเสริมสร้างวความสัมพันธ์อันดีกับประเทศเพื่อนบ้านตลอดแนวชายแดน</v>
      </c>
      <c r="B52" s="3" t="s">
        <v>331</v>
      </c>
      <c r="C52" s="3" t="s">
        <v>10</v>
      </c>
      <c r="D52" s="3" t="s">
        <v>54</v>
      </c>
      <c r="E52" s="3">
        <v>2564</v>
      </c>
      <c r="F52" s="3" t="s">
        <v>55</v>
      </c>
      <c r="G52" s="3"/>
      <c r="H52" s="3" t="s">
        <v>71</v>
      </c>
      <c r="I52" s="3" t="s">
        <v>72</v>
      </c>
      <c r="J52" s="3"/>
      <c r="K52" s="3" t="s">
        <v>56</v>
      </c>
      <c r="L52" s="3" t="s">
        <v>73</v>
      </c>
    </row>
    <row r="53" spans="1:12" ht="18" x14ac:dyDescent="0.55000000000000004">
      <c r="A53" s="2" t="str">
        <f>HYPERLINK(VLOOKUP(B53,'7. Back up ลิงค์โครงการ'!B42:C138,2,FALSE),LEFT(B53,LEN(B53)-4))</f>
        <v>การจัดประชุมระดับสูงด้านแรงงานระหว่างไทยกับสหภาพยุโรป</v>
      </c>
      <c r="B53" s="3" t="s">
        <v>334</v>
      </c>
      <c r="C53" s="3" t="s">
        <v>10</v>
      </c>
      <c r="D53" s="3" t="s">
        <v>83</v>
      </c>
      <c r="E53" s="3">
        <v>2564</v>
      </c>
      <c r="F53" s="3" t="s">
        <v>18</v>
      </c>
      <c r="G53" s="3" t="s">
        <v>80</v>
      </c>
      <c r="H53" s="3" t="s">
        <v>76</v>
      </c>
      <c r="I53" s="3" t="s">
        <v>77</v>
      </c>
      <c r="J53" s="3" t="s">
        <v>81</v>
      </c>
      <c r="K53" s="3" t="s">
        <v>56</v>
      </c>
      <c r="L53" s="3" t="s">
        <v>73</v>
      </c>
    </row>
    <row r="54" spans="1:12" ht="18" x14ac:dyDescent="0.55000000000000004">
      <c r="A54" s="2" t="str">
        <f>HYPERLINK(VLOOKUP(B54,'7. Back up ลิงค์โครงการ'!B45:C141,2,FALSE),LEFT(B54,LEN(B54)-4))</f>
        <v>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</v>
      </c>
      <c r="B54" s="3" t="s">
        <v>337</v>
      </c>
      <c r="C54" s="3" t="s">
        <v>10</v>
      </c>
      <c r="D54" s="3" t="s">
        <v>54</v>
      </c>
      <c r="E54" s="3">
        <v>2564</v>
      </c>
      <c r="F54" s="3" t="s">
        <v>55</v>
      </c>
      <c r="G54" s="3" t="s">
        <v>108</v>
      </c>
      <c r="H54" s="3" t="s">
        <v>85</v>
      </c>
      <c r="I54" s="3" t="s">
        <v>86</v>
      </c>
      <c r="J54" s="3"/>
      <c r="K54" s="3" t="s">
        <v>56</v>
      </c>
      <c r="L54" s="3" t="s">
        <v>73</v>
      </c>
    </row>
    <row r="55" spans="1:12" s="19" customFormat="1" ht="18" x14ac:dyDescent="0.55000000000000004">
      <c r="A55" s="2" t="str">
        <f>HYPERLINK(VLOOKUP(B55,'7. Back up ลิงค์โครงการ'!B49:C145,2,FALSE),LEFT(B55,LEN(B55)-4))</f>
        <v>โครงการเงินอุดหนุนค่าบำรุงสมาชิกวิทยาลัยนักบริหารการศึกษาช่างเทคนิคแผนโคลัมโบ</v>
      </c>
      <c r="B55" s="3" t="s">
        <v>341</v>
      </c>
      <c r="C55" s="3" t="s">
        <v>10</v>
      </c>
      <c r="D55" s="3" t="s">
        <v>54</v>
      </c>
      <c r="E55" s="3">
        <v>2564</v>
      </c>
      <c r="F55" s="3" t="s">
        <v>55</v>
      </c>
      <c r="G55" s="3" t="s">
        <v>115</v>
      </c>
      <c r="H55" s="3" t="s">
        <v>116</v>
      </c>
      <c r="I55" s="3" t="s">
        <v>111</v>
      </c>
      <c r="J55" s="3"/>
      <c r="K55" s="3" t="s">
        <v>56</v>
      </c>
      <c r="L55" s="3" t="s">
        <v>57</v>
      </c>
    </row>
    <row r="56" spans="1:12" ht="18" x14ac:dyDescent="0.55000000000000004">
      <c r="A56" s="2" t="str">
        <f>HYPERLINK(VLOOKUP(B56,'7. Back up ลิงค์โครงการ'!B50:C146,2,FALSE),LEFT(B56,LEN(B56)-4))</f>
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v>
      </c>
      <c r="B56" s="3" t="s">
        <v>342</v>
      </c>
      <c r="C56" s="3" t="s">
        <v>10</v>
      </c>
      <c r="D56" s="3" t="s">
        <v>54</v>
      </c>
      <c r="E56" s="3">
        <v>2564</v>
      </c>
      <c r="F56" s="3" t="s">
        <v>55</v>
      </c>
      <c r="G56" s="3" t="s">
        <v>115</v>
      </c>
      <c r="H56" s="3" t="s">
        <v>116</v>
      </c>
      <c r="I56" s="3" t="s">
        <v>111</v>
      </c>
      <c r="J56" s="3"/>
      <c r="K56" s="3" t="s">
        <v>56</v>
      </c>
      <c r="L56" s="3" t="s">
        <v>73</v>
      </c>
    </row>
    <row r="57" spans="1:12" s="19" customFormat="1" ht="18" x14ac:dyDescent="0.55000000000000004">
      <c r="A57" s="2" t="str">
        <f>HYPERLINK(VLOOKUP(B57,'7. Back up ลิงค์โครงการ'!B51:C147,2,FALSE),LEFT(B57,LEN(B57)-4))</f>
        <v>โครงการพัฒนาความร่วมมือเพื่อพัฒนาอาชีวศึกษาไทยกับต่างประเทศ</v>
      </c>
      <c r="B57" s="3" t="s">
        <v>343</v>
      </c>
      <c r="C57" s="3" t="s">
        <v>10</v>
      </c>
      <c r="D57" s="3" t="s">
        <v>54</v>
      </c>
      <c r="E57" s="3">
        <v>2564</v>
      </c>
      <c r="F57" s="3" t="s">
        <v>55</v>
      </c>
      <c r="G57" s="3" t="s">
        <v>115</v>
      </c>
      <c r="H57" s="3" t="s">
        <v>116</v>
      </c>
      <c r="I57" s="3" t="s">
        <v>111</v>
      </c>
      <c r="J57" s="3"/>
      <c r="K57" s="3" t="s">
        <v>56</v>
      </c>
      <c r="L57" s="3" t="s">
        <v>73</v>
      </c>
    </row>
    <row r="58" spans="1:12" ht="18" x14ac:dyDescent="0.55000000000000004">
      <c r="A58" s="2" t="str">
        <f>HYPERLINK(VLOOKUP(B58,'7. Back up ลิงค์โครงการ'!B56:C152,2,FALSE),LEFT(B58,LEN(B58)-4))</f>
        <v>ขับเคลื่อนความสัมพันธ์ระหว่างประเทศ</v>
      </c>
      <c r="B58" s="3" t="s">
        <v>348</v>
      </c>
      <c r="C58" s="3" t="s">
        <v>10</v>
      </c>
      <c r="D58" s="3" t="s">
        <v>54</v>
      </c>
      <c r="E58" s="3">
        <v>2564</v>
      </c>
      <c r="F58" s="3" t="s">
        <v>55</v>
      </c>
      <c r="G58" s="3" t="s">
        <v>130</v>
      </c>
      <c r="H58" s="3" t="s">
        <v>131</v>
      </c>
      <c r="I58" s="3" t="s">
        <v>128</v>
      </c>
      <c r="J58" s="3"/>
      <c r="K58" s="3" t="s">
        <v>56</v>
      </c>
      <c r="L58" s="3" t="s">
        <v>57</v>
      </c>
    </row>
    <row r="59" spans="1:12" ht="18" x14ac:dyDescent="0.55000000000000004">
      <c r="A59" s="2" t="str">
        <f>HYPERLINK(VLOOKUP(B59,'7. Back up ลิงค์โครงการ'!B64:C160,2,FALSE),LEFT(B59,LEN(B59)-4))</f>
        <v>การส่งเสริมความสัมพันธ์และความร่วมมือกับประเทศยุทธศาสตร์ในภูมิภาคเอเชียตะวันออกเฉียงเหนือ:การหารือทวิภาคีระหว่างเจ้าหน้าที่ระดับสูงไทย-เกาหลีเหนือ</v>
      </c>
      <c r="B59" s="3" t="s">
        <v>356</v>
      </c>
      <c r="C59" s="3" t="s">
        <v>10</v>
      </c>
      <c r="D59" s="3" t="s">
        <v>83</v>
      </c>
      <c r="E59" s="3">
        <v>2564</v>
      </c>
      <c r="F59" s="3" t="s">
        <v>55</v>
      </c>
      <c r="G59" s="3" t="s">
        <v>173</v>
      </c>
      <c r="H59" s="3" t="s">
        <v>164</v>
      </c>
      <c r="I59" s="3" t="s">
        <v>156</v>
      </c>
      <c r="J59" s="3"/>
      <c r="K59" s="3" t="s">
        <v>56</v>
      </c>
      <c r="L59" s="3" t="s">
        <v>174</v>
      </c>
    </row>
    <row r="60" spans="1:12" ht="18" x14ac:dyDescent="0.55000000000000004">
      <c r="A60" s="2" t="str">
        <f>HYPERLINK(VLOOKUP(B60,'7. Back up ลิงค์โครงการ'!B65:C161,2,FALSE),LEFT(B60,LEN(B60)-4))</f>
        <v>การส่งเสริมความร่วมมือกับกองทัพประเทศเพื่อนบ้านและมิตรประเทศ</v>
      </c>
      <c r="B60" s="3" t="s">
        <v>357</v>
      </c>
      <c r="C60" s="3" t="s">
        <v>10</v>
      </c>
      <c r="D60" s="3" t="s">
        <v>54</v>
      </c>
      <c r="E60" s="3">
        <v>2564</v>
      </c>
      <c r="F60" s="3" t="s">
        <v>55</v>
      </c>
      <c r="G60" s="3" t="s">
        <v>176</v>
      </c>
      <c r="H60" s="3" t="s">
        <v>177</v>
      </c>
      <c r="I60" s="3" t="s">
        <v>178</v>
      </c>
      <c r="J60" s="3"/>
      <c r="K60" s="3" t="s">
        <v>56</v>
      </c>
      <c r="L60" s="3" t="s">
        <v>57</v>
      </c>
    </row>
    <row r="61" spans="1:12" ht="18" x14ac:dyDescent="0.55000000000000004">
      <c r="A61" s="2" t="str">
        <f>HYPERLINK(VLOOKUP(B61,'7. Back up ลิงค์โครงการ'!B66:C162,2,FALSE),LEFT(B61,LEN(B61)-4))</f>
        <v>การสนับสนุนการดำเนินงานด้านความมั่นคงในต่างประเทศ</v>
      </c>
      <c r="B61" s="3" t="s">
        <v>358</v>
      </c>
      <c r="C61" s="3" t="s">
        <v>10</v>
      </c>
      <c r="D61" s="3" t="s">
        <v>54</v>
      </c>
      <c r="E61" s="3">
        <v>2564</v>
      </c>
      <c r="F61" s="3" t="s">
        <v>55</v>
      </c>
      <c r="G61" s="3" t="s">
        <v>180</v>
      </c>
      <c r="H61" s="3" t="s">
        <v>181</v>
      </c>
      <c r="I61" s="3" t="s">
        <v>178</v>
      </c>
      <c r="J61" s="3"/>
      <c r="K61" s="3" t="s">
        <v>56</v>
      </c>
      <c r="L61" s="3" t="s">
        <v>73</v>
      </c>
    </row>
    <row r="62" spans="1:12" ht="18" x14ac:dyDescent="0.55000000000000004">
      <c r="A62" s="2" t="str">
        <f>HYPERLINK(VLOOKUP(B62,'7. Back up ลิงค์โครงการ'!B67:C163,2,FALSE),LEFT(B62,LEN(B62)-4))</f>
        <v>พัฒนาความสัมพันธ์และเสริมสร้างความร่วมมือทางทหาร</v>
      </c>
      <c r="B62" s="3" t="s">
        <v>359</v>
      </c>
      <c r="C62" s="3" t="s">
        <v>10</v>
      </c>
      <c r="D62" s="3" t="s">
        <v>54</v>
      </c>
      <c r="E62" s="3">
        <v>2564</v>
      </c>
      <c r="F62" s="3" t="s">
        <v>55</v>
      </c>
      <c r="G62" s="3" t="s">
        <v>183</v>
      </c>
      <c r="H62" s="3" t="s">
        <v>184</v>
      </c>
      <c r="I62" s="3" t="s">
        <v>178</v>
      </c>
      <c r="J62" s="3"/>
      <c r="K62" s="3" t="s">
        <v>56</v>
      </c>
      <c r="L62" s="3" t="s">
        <v>73</v>
      </c>
    </row>
    <row r="63" spans="1:12" ht="18" x14ac:dyDescent="0.55000000000000004">
      <c r="A63" s="2" t="str">
        <f>HYPERLINK(VLOOKUP(B63,'7. Back up ลิงค์โครงการ'!B68:C164,2,FALSE),LEFT(B63,LEN(B63)-4))</f>
        <v>การประชุมรัฐมนตรีกลาโหมอาเซียน(ASEANDefenceMinisters’Meeting:ADMM)และการประชุมรัฐมนตรีกลาโหมอาเซียนกับรัฐมนตรีกลาโหมประเทศคู่เจรจา(ASEANDefenceMinisters’Meeting-Plus:ADMM-Plus)</v>
      </c>
      <c r="B63" s="3" t="s">
        <v>360</v>
      </c>
      <c r="C63" s="3" t="s">
        <v>10</v>
      </c>
      <c r="D63" s="3" t="s">
        <v>54</v>
      </c>
      <c r="E63" s="3">
        <v>2564</v>
      </c>
      <c r="F63" s="3" t="s">
        <v>55</v>
      </c>
      <c r="G63" s="3" t="s">
        <v>186</v>
      </c>
      <c r="H63" s="3" t="s">
        <v>187</v>
      </c>
      <c r="I63" s="3" t="s">
        <v>178</v>
      </c>
      <c r="J63" s="3"/>
      <c r="K63" s="3" t="s">
        <v>56</v>
      </c>
      <c r="L63" s="3" t="s">
        <v>57</v>
      </c>
    </row>
    <row r="64" spans="1:12" ht="18" x14ac:dyDescent="0.55000000000000004">
      <c r="A64" s="2" t="str">
        <f>HYPERLINK(VLOOKUP(B64,'7. Back up ลิงค์โครงการ'!B69:C165,2,FALSE),LEFT(B64,LEN(B64)-4))</f>
        <v>การประชุมคณะทำงานผู้เชี่ยวชาญด้านความมั่นคงทางทะเลในกรอบการประชุมรัฐมนตรีกลาโหมอาเซียนกับรัฐมนตรีกลาโหมประเทศคู่เจรจา(ADMM-PlusExperts’WorkingGrouponMaritimeSecurity:EWGonMS)</v>
      </c>
      <c r="B64" s="3" t="s">
        <v>361</v>
      </c>
      <c r="C64" s="3" t="s">
        <v>10</v>
      </c>
      <c r="D64" s="3" t="s">
        <v>54</v>
      </c>
      <c r="E64" s="3">
        <v>2564</v>
      </c>
      <c r="F64" s="3" t="s">
        <v>55</v>
      </c>
      <c r="G64" s="3" t="s">
        <v>186</v>
      </c>
      <c r="H64" s="3" t="s">
        <v>187</v>
      </c>
      <c r="I64" s="3" t="s">
        <v>178</v>
      </c>
      <c r="J64" s="3"/>
      <c r="K64" s="3" t="s">
        <v>56</v>
      </c>
      <c r="L64" s="3" t="s">
        <v>57</v>
      </c>
    </row>
    <row r="65" spans="1:12" ht="18" x14ac:dyDescent="0.55000000000000004">
      <c r="A65" s="2" t="str">
        <f>HYPERLINK(VLOOKUP(B65,'7. Back up ลิงค์โครงการ'!B70:C166,2,FALSE),LEFT(B65,LEN(B65)-4))</f>
        <v>โครงการพัฒนาเสริมสร้างความสัมพันธ์และความร่วมมือทางทหาร</v>
      </c>
      <c r="B65" s="3" t="s">
        <v>362</v>
      </c>
      <c r="C65" s="3" t="s">
        <v>10</v>
      </c>
      <c r="D65" s="3" t="s">
        <v>54</v>
      </c>
      <c r="E65" s="3">
        <v>2564</v>
      </c>
      <c r="F65" s="3" t="s">
        <v>18</v>
      </c>
      <c r="G65" s="3" t="s">
        <v>190</v>
      </c>
      <c r="H65" s="3" t="s">
        <v>184</v>
      </c>
      <c r="I65" s="3" t="s">
        <v>178</v>
      </c>
      <c r="J65" s="3"/>
      <c r="K65" s="3" t="s">
        <v>56</v>
      </c>
      <c r="L65" s="3" t="s">
        <v>165</v>
      </c>
    </row>
    <row r="66" spans="1:12" ht="18" x14ac:dyDescent="0.55000000000000004">
      <c r="A66" s="2" t="str">
        <f>HYPERLINK(VLOOKUP(B66,'7. Back up ลิงค์โครงการ'!B41:C137,2,FALSE),LEFT(B66,LEN(B66)-4))</f>
        <v>การหารือระดับไตภาคีระดับภูมิภาคอาเซียนเพื่อรองรับผลกระทบจากงานที่จะเปลี่ยนไปในอนาคต(FutureofWork)ต่อกลุ่มผู้ด้อยโอกาสโดยเฉพาะผู้พิการ</v>
      </c>
      <c r="B66" s="3" t="s">
        <v>333</v>
      </c>
      <c r="C66" s="3" t="s">
        <v>10</v>
      </c>
      <c r="D66" s="3" t="s">
        <v>79</v>
      </c>
      <c r="E66" s="3">
        <v>2565</v>
      </c>
      <c r="F66" s="3" t="s">
        <v>18</v>
      </c>
      <c r="G66" s="3" t="s">
        <v>80</v>
      </c>
      <c r="H66" s="3" t="s">
        <v>76</v>
      </c>
      <c r="I66" s="3" t="s">
        <v>77</v>
      </c>
      <c r="J66" s="3" t="s">
        <v>81</v>
      </c>
      <c r="K66" s="3" t="s">
        <v>56</v>
      </c>
      <c r="L66" s="3" t="s">
        <v>73</v>
      </c>
    </row>
    <row r="67" spans="1:12" ht="18" x14ac:dyDescent="0.55000000000000004">
      <c r="A67" s="2" t="str">
        <f>HYPERLINK(VLOOKUP(B67,'7. Back up ลิงค์โครงการ'!B44:C140,2,FALSE),LEFT(B67,LEN(B67)-4))</f>
        <v>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</v>
      </c>
      <c r="B67" s="3" t="s">
        <v>336</v>
      </c>
      <c r="C67" s="3" t="s">
        <v>10</v>
      </c>
      <c r="D67" s="3" t="s">
        <v>79</v>
      </c>
      <c r="E67" s="3">
        <v>2565</v>
      </c>
      <c r="F67" s="3" t="s">
        <v>18</v>
      </c>
      <c r="G67" s="3" t="s">
        <v>108</v>
      </c>
      <c r="H67" s="3" t="s">
        <v>85</v>
      </c>
      <c r="I67" s="3" t="s">
        <v>86</v>
      </c>
      <c r="J67" s="3" t="s">
        <v>81</v>
      </c>
      <c r="K67" s="3" t="s">
        <v>56</v>
      </c>
      <c r="L67" s="3" t="s">
        <v>73</v>
      </c>
    </row>
    <row r="68" spans="1:12" ht="18" x14ac:dyDescent="0.55000000000000004">
      <c r="A68" s="2" t="str">
        <f>HYPERLINK(VLOOKUP(B68,'7. Back up ลิงค์โครงการ'!B52:C148,2,FALSE),LEFT(B68,LEN(B68)-4))</f>
        <v>โครงการการพัฒนาความร่วมมือและความเชื่อมโยงด้านศิลปวัฒนธรรมของอาเซียน</v>
      </c>
      <c r="B68" s="3" t="s">
        <v>344</v>
      </c>
      <c r="C68" s="3" t="s">
        <v>10</v>
      </c>
      <c r="D68" s="3" t="s">
        <v>79</v>
      </c>
      <c r="E68" s="3">
        <v>2565</v>
      </c>
      <c r="F68" s="3" t="s">
        <v>18</v>
      </c>
      <c r="G68" s="3" t="s">
        <v>104</v>
      </c>
      <c r="H68" s="3" t="s">
        <v>122</v>
      </c>
      <c r="I68" s="3" t="s">
        <v>123</v>
      </c>
      <c r="J68" s="3" t="s">
        <v>81</v>
      </c>
      <c r="K68" s="3" t="s">
        <v>56</v>
      </c>
      <c r="L68" s="3" t="s">
        <v>57</v>
      </c>
    </row>
    <row r="69" spans="1:12" ht="18" x14ac:dyDescent="0.55000000000000004">
      <c r="A69" s="2" t="str">
        <f>HYPERLINK(VLOOKUP(B69,'7. Back up ลิงค์โครงการ'!B53:C149,2,FALSE),LEFT(B69,LEN(B69)-4))</f>
        <v>โครงการ“โครงการศูนย์วัฒนธรรมอาเซียน”</v>
      </c>
      <c r="B69" s="3" t="s">
        <v>345</v>
      </c>
      <c r="C69" s="3" t="s">
        <v>10</v>
      </c>
      <c r="D69" s="3" t="s">
        <v>79</v>
      </c>
      <c r="E69" s="3">
        <v>2565</v>
      </c>
      <c r="F69" s="3" t="s">
        <v>18</v>
      </c>
      <c r="G69" s="3" t="s">
        <v>104</v>
      </c>
      <c r="H69" s="3" t="s">
        <v>122</v>
      </c>
      <c r="I69" s="3" t="s">
        <v>123</v>
      </c>
      <c r="J69" s="3" t="s">
        <v>81</v>
      </c>
      <c r="K69" s="3" t="s">
        <v>56</v>
      </c>
      <c r="L69" s="3" t="s">
        <v>73</v>
      </c>
    </row>
    <row r="70" spans="1:12" ht="18" x14ac:dyDescent="0.55000000000000004">
      <c r="A70" s="2" t="str">
        <f>HYPERLINK(VLOOKUP(B70,'7. Back up ลิงค์โครงการ'!B54:C150,2,FALSE),LEFT(B70,LEN(B70)-4))</f>
        <v>โครงการการพัฒนาความร่วมมือและความสัมพันธ์ทางวัฒนธรรมกับต่างประเทศ</v>
      </c>
      <c r="B70" s="3" t="s">
        <v>346</v>
      </c>
      <c r="C70" s="3" t="s">
        <v>10</v>
      </c>
      <c r="D70" s="3" t="s">
        <v>79</v>
      </c>
      <c r="E70" s="3">
        <v>2565</v>
      </c>
      <c r="F70" s="3" t="s">
        <v>18</v>
      </c>
      <c r="G70" s="3" t="s">
        <v>104</v>
      </c>
      <c r="H70" s="3" t="s">
        <v>122</v>
      </c>
      <c r="I70" s="3" t="s">
        <v>123</v>
      </c>
      <c r="J70" s="3" t="s">
        <v>81</v>
      </c>
      <c r="K70" s="3" t="s">
        <v>56</v>
      </c>
      <c r="L70" s="3" t="s">
        <v>73</v>
      </c>
    </row>
  </sheetData>
  <autoFilter ref="A1:AJ70" xr:uid="{00000000-0009-0000-0000-000000000000}"/>
  <sortState ref="A2:L70">
    <sortCondition ref="E1"/>
  </sortState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3E01-A81B-4F17-86C2-226653668FEF}">
  <dimension ref="A1:L70"/>
  <sheetViews>
    <sheetView workbookViewId="0">
      <selection activeCell="K1" sqref="K1:L1048576"/>
    </sheetView>
  </sheetViews>
  <sheetFormatPr defaultRowHeight="14.25" x14ac:dyDescent="0.45"/>
  <cols>
    <col min="1" max="1" width="25.6640625" customWidth="1"/>
    <col min="2" max="2" width="37.46484375" hidden="1" customWidth="1"/>
    <col min="3" max="3" width="14.86328125" customWidth="1"/>
    <col min="4" max="4" width="16.33203125" customWidth="1"/>
    <col min="5" max="5" width="19.1328125" customWidth="1"/>
    <col min="6" max="6" width="27" customWidth="1"/>
    <col min="7" max="7" width="54" customWidth="1"/>
    <col min="8" max="8" width="48.53125" customWidth="1"/>
    <col min="9" max="9" width="54" customWidth="1"/>
    <col min="10" max="10" width="17.53125" customWidth="1"/>
    <col min="11" max="11" width="13.46484375" customWidth="1"/>
    <col min="12" max="12" width="14.86328125" customWidth="1"/>
    <col min="13" max="13" width="9.06640625" customWidth="1"/>
  </cols>
  <sheetData>
    <row r="1" spans="1:12" ht="18" x14ac:dyDescent="0.55000000000000004">
      <c r="A1" s="1" t="s">
        <v>363</v>
      </c>
      <c r="B1" s="1" t="s">
        <v>293</v>
      </c>
      <c r="C1" s="1" t="s">
        <v>0</v>
      </c>
      <c r="D1" s="1" t="s">
        <v>1</v>
      </c>
      <c r="E1" s="1" t="s">
        <v>292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s="19" customFormat="1" ht="18" x14ac:dyDescent="0.55000000000000004">
      <c r="A2" s="16" t="str">
        <f>HYPERLINK(VLOOKUP(B2,'7. Back up ลิงค์โครงการ'!B2:C98,2,FALSE),LEFT(B2,LEN(B2)-4))</f>
        <v>การแสวงหาเครือข่ายความร่วมมือเพื่อจัดการความเสี่ยงที่เผชิญอยู่</v>
      </c>
      <c r="B2" s="17" t="s">
        <v>294</v>
      </c>
      <c r="C2" s="17" t="s">
        <v>10</v>
      </c>
      <c r="D2" s="17" t="s">
        <v>11</v>
      </c>
      <c r="E2" s="17">
        <v>2563</v>
      </c>
      <c r="F2" s="17" t="s">
        <v>12</v>
      </c>
      <c r="G2" s="17" t="s">
        <v>13</v>
      </c>
      <c r="H2" s="17" t="s">
        <v>14</v>
      </c>
      <c r="I2" s="17" t="s">
        <v>15</v>
      </c>
      <c r="J2" s="17"/>
      <c r="K2" s="18" t="s">
        <v>364</v>
      </c>
      <c r="L2" s="18" t="s">
        <v>371</v>
      </c>
    </row>
    <row r="3" spans="1:12" s="19" customFormat="1" ht="18" x14ac:dyDescent="0.55000000000000004">
      <c r="A3" s="16" t="str">
        <f>HYPERLINK(VLOOKUP(B3,'7. Back up ลิงค์โครงการ'!B3:C99,2,FALSE),LEFT(B3,LEN(B3)-4))</f>
        <v>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กับหน่วยตำรวจของประเทศเพื่อนบ้าน</v>
      </c>
      <c r="B3" s="17" t="s">
        <v>295</v>
      </c>
      <c r="C3" s="17" t="s">
        <v>10</v>
      </c>
      <c r="D3" s="17" t="s">
        <v>17</v>
      </c>
      <c r="E3" s="17">
        <v>2561</v>
      </c>
      <c r="F3" s="17" t="s">
        <v>18</v>
      </c>
      <c r="G3" s="17" t="s">
        <v>19</v>
      </c>
      <c r="H3" s="17" t="s">
        <v>20</v>
      </c>
      <c r="I3" s="17" t="s">
        <v>21</v>
      </c>
      <c r="J3" s="17"/>
      <c r="K3" s="18" t="s">
        <v>364</v>
      </c>
      <c r="L3" s="18" t="s">
        <v>371</v>
      </c>
    </row>
    <row r="4" spans="1:12" s="19" customFormat="1" ht="18" x14ac:dyDescent="0.55000000000000004">
      <c r="A4" s="16" t="str">
        <f>HYPERLINK(VLOOKUP(B4,'7. Back up ลิงค์โครงการ'!B4:C100,2,FALSE),LEFT(B4,LEN(B4)-4))</f>
        <v>การกำกับตรวจสอบให้ครอบคลุมทุกกลุ่มผู้มีหน้าที่รายงานอย่างเหมาะสมกับความเสี่ยง</v>
      </c>
      <c r="B4" s="17" t="s">
        <v>296</v>
      </c>
      <c r="C4" s="17" t="s">
        <v>10</v>
      </c>
      <c r="D4" s="17" t="s">
        <v>23</v>
      </c>
      <c r="E4" s="17">
        <v>2562</v>
      </c>
      <c r="F4" s="17" t="s">
        <v>24</v>
      </c>
      <c r="G4" s="17" t="s">
        <v>25</v>
      </c>
      <c r="H4" s="17" t="s">
        <v>26</v>
      </c>
      <c r="I4" s="17" t="s">
        <v>21</v>
      </c>
      <c r="J4" s="17"/>
      <c r="K4" s="18" t="s">
        <v>364</v>
      </c>
      <c r="L4" s="18" t="s">
        <v>371</v>
      </c>
    </row>
    <row r="5" spans="1:12" s="19" customFormat="1" ht="18" x14ac:dyDescent="0.55000000000000004">
      <c r="A5" s="16" t="str">
        <f>HYPERLINK(VLOOKUP(B5,'7. Back up ลิงค์โครงการ'!B5:C101,2,FALSE),LEFT(B5,LEN(B5)-4))</f>
        <v>การจัดทำฐานข้อมูลรายชื่อบุคคลที่มีสถานภาพทางการเมือง(PoliticallyExposedPersons:PEPs)</v>
      </c>
      <c r="B5" s="17" t="s">
        <v>297</v>
      </c>
      <c r="C5" s="17" t="s">
        <v>10</v>
      </c>
      <c r="D5" s="17" t="s">
        <v>23</v>
      </c>
      <c r="E5" s="17">
        <v>2562</v>
      </c>
      <c r="F5" s="17" t="s">
        <v>24</v>
      </c>
      <c r="G5" s="17" t="s">
        <v>25</v>
      </c>
      <c r="H5" s="17" t="s">
        <v>26</v>
      </c>
      <c r="I5" s="17" t="s">
        <v>21</v>
      </c>
      <c r="J5" s="17"/>
      <c r="K5" s="18" t="s">
        <v>364</v>
      </c>
      <c r="L5" s="18" t="s">
        <v>371</v>
      </c>
    </row>
    <row r="6" spans="1:12" s="19" customFormat="1" ht="18" x14ac:dyDescent="0.55000000000000004">
      <c r="A6" s="16" t="str">
        <f>HYPERLINK(VLOOKUP(B6,'7. Back up ลิงค์โครงการ'!B6:C102,2,FALSE),LEFT(B6,LEN(B6)-4))</f>
        <v>การส่งเสริมความรู้ความเข้าใจเกี่ยวกับความเสี่ยงและการปฏิบัติตามกฎระเบียบ/มาตรการในการป้องกันไม่ให้องค์กรไม่แสวงหากำไรถูกใช้เป็นช่องทางในการฟอกเงินฯ</v>
      </c>
      <c r="B6" s="17" t="s">
        <v>298</v>
      </c>
      <c r="C6" s="17" t="s">
        <v>10</v>
      </c>
      <c r="D6" s="17" t="s">
        <v>23</v>
      </c>
      <c r="E6" s="17">
        <v>2562</v>
      </c>
      <c r="F6" s="17" t="s">
        <v>24</v>
      </c>
      <c r="G6" s="17" t="s">
        <v>25</v>
      </c>
      <c r="H6" s="17" t="s">
        <v>26</v>
      </c>
      <c r="I6" s="17" t="s">
        <v>21</v>
      </c>
      <c r="J6" s="17"/>
      <c r="K6" s="18" t="s">
        <v>364</v>
      </c>
      <c r="L6" s="18" t="s">
        <v>371</v>
      </c>
    </row>
    <row r="7" spans="1:12" s="19" customFormat="1" ht="18" x14ac:dyDescent="0.55000000000000004">
      <c r="A7" s="16" t="str">
        <f>HYPERLINK(VLOOKUP(B7,'7. Back up ลิงค์โครงการ'!B7:C103,2,FALSE),LEFT(B7,LEN(B7)-4))</f>
        <v>โครงการขับเคลื่อนและติดตามการปฏิบัติตามมาตรฐานสากล</v>
      </c>
      <c r="B7" s="17" t="s">
        <v>299</v>
      </c>
      <c r="C7" s="17" t="s">
        <v>10</v>
      </c>
      <c r="D7" s="17" t="s">
        <v>11</v>
      </c>
      <c r="E7" s="17">
        <v>2563</v>
      </c>
      <c r="F7" s="17" t="s">
        <v>12</v>
      </c>
      <c r="G7" s="17" t="s">
        <v>25</v>
      </c>
      <c r="H7" s="17" t="s">
        <v>26</v>
      </c>
      <c r="I7" s="17" t="s">
        <v>21</v>
      </c>
      <c r="J7" s="17"/>
      <c r="K7" s="18" t="s">
        <v>364</v>
      </c>
      <c r="L7" s="18" t="s">
        <v>371</v>
      </c>
    </row>
    <row r="8" spans="1:12" s="19" customFormat="1" ht="18" x14ac:dyDescent="0.55000000000000004">
      <c r="A8" s="16" t="str">
        <f>HYPERLINK(VLOOKUP(B8,'7. Back up ลิงค์โครงการ'!B8:C104,2,FALSE),LEFT(B8,LEN(B8)-4))</f>
        <v>โครงการประเมินความเสี่ยงอาชญากรรมมูลฐาน</v>
      </c>
      <c r="B8" s="17" t="s">
        <v>300</v>
      </c>
      <c r="C8" s="17" t="s">
        <v>10</v>
      </c>
      <c r="D8" s="17" t="s">
        <v>11</v>
      </c>
      <c r="E8" s="17">
        <v>2563</v>
      </c>
      <c r="F8" s="17" t="s">
        <v>12</v>
      </c>
      <c r="G8" s="17" t="s">
        <v>25</v>
      </c>
      <c r="H8" s="17" t="s">
        <v>26</v>
      </c>
      <c r="I8" s="17" t="s">
        <v>21</v>
      </c>
      <c r="J8" s="17"/>
      <c r="K8" s="18" t="s">
        <v>364</v>
      </c>
      <c r="L8" s="18" t="s">
        <v>365</v>
      </c>
    </row>
    <row r="9" spans="1:12" s="19" customFormat="1" ht="18" x14ac:dyDescent="0.55000000000000004">
      <c r="A9" s="16" t="str">
        <f>HYPERLINK(VLOOKUP(B9,'7. Back up ลิงค์โครงการ'!B9:C105,2,FALSE),LEFT(B9,LEN(B9)-4))</f>
        <v>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v>
      </c>
      <c r="B9" s="17" t="s">
        <v>301</v>
      </c>
      <c r="C9" s="17" t="s">
        <v>10</v>
      </c>
      <c r="D9" s="17" t="s">
        <v>11</v>
      </c>
      <c r="E9" s="17">
        <v>2563</v>
      </c>
      <c r="F9" s="17" t="s">
        <v>12</v>
      </c>
      <c r="G9" s="17" t="s">
        <v>25</v>
      </c>
      <c r="H9" s="17" t="s">
        <v>26</v>
      </c>
      <c r="I9" s="17" t="s">
        <v>21</v>
      </c>
      <c r="J9" s="17"/>
      <c r="K9" s="18" t="s">
        <v>364</v>
      </c>
      <c r="L9" s="18" t="s">
        <v>365</v>
      </c>
    </row>
    <row r="10" spans="1:12" s="19" customFormat="1" ht="18" x14ac:dyDescent="0.55000000000000004">
      <c r="A10" s="16" t="str">
        <f>HYPERLINK(VLOOKUP(B10,'7. Back up ลิงค์โครงการ'!B10:C106,2,FALSE),LEFT(B10,LEN(B10)-4))</f>
        <v>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</v>
      </c>
      <c r="B10" s="17" t="s">
        <v>302</v>
      </c>
      <c r="C10" s="17" t="s">
        <v>10</v>
      </c>
      <c r="D10" s="17" t="s">
        <v>11</v>
      </c>
      <c r="E10" s="17">
        <v>2563</v>
      </c>
      <c r="F10" s="17" t="s">
        <v>12</v>
      </c>
      <c r="G10" s="17" t="s">
        <v>25</v>
      </c>
      <c r="H10" s="17" t="s">
        <v>26</v>
      </c>
      <c r="I10" s="17" t="s">
        <v>21</v>
      </c>
      <c r="J10" s="17"/>
      <c r="K10" s="18" t="s">
        <v>364</v>
      </c>
      <c r="L10" s="18" t="s">
        <v>369</v>
      </c>
    </row>
    <row r="11" spans="1:12" s="19" customFormat="1" ht="18" x14ac:dyDescent="0.55000000000000004">
      <c r="A11" s="16" t="str">
        <f>HYPERLINK(VLOOKUP(B11,'7. Back up ลิงค์โครงการ'!B11:C107,2,FALSE),LEFT(B11,LEN(B11)-4))</f>
        <v>โครงการส่งเสริมความรู้ความเข้าใจแบบมุ่งเป้าโดยพิจารณาจากผลการประเมินความเสี่ยง</v>
      </c>
      <c r="B11" s="17" t="s">
        <v>303</v>
      </c>
      <c r="C11" s="17" t="s">
        <v>10</v>
      </c>
      <c r="D11" s="17" t="s">
        <v>11</v>
      </c>
      <c r="E11" s="17">
        <v>2563</v>
      </c>
      <c r="F11" s="17" t="s">
        <v>12</v>
      </c>
      <c r="G11" s="17" t="s">
        <v>25</v>
      </c>
      <c r="H11" s="17" t="s">
        <v>26</v>
      </c>
      <c r="I11" s="17" t="s">
        <v>21</v>
      </c>
      <c r="J11" s="17"/>
      <c r="K11" s="18" t="s">
        <v>364</v>
      </c>
      <c r="L11" s="18" t="s">
        <v>365</v>
      </c>
    </row>
    <row r="12" spans="1:12" s="19" customFormat="1" ht="18" x14ac:dyDescent="0.55000000000000004">
      <c r="A12" s="16" t="str">
        <f>HYPERLINK(VLOOKUP(B12,'7. Back up ลิงค์โครงการ'!B12:C108,2,FALSE),LEFT(B12,LEN(B12)-4))</f>
        <v>โครงการพัฒนาระบบกำกับตรวจสอบองค์กรไม่แสวงหากำไร/นิติบุคคลให้สอดคล้องกับความเสี่ยง</v>
      </c>
      <c r="B12" s="17" t="s">
        <v>304</v>
      </c>
      <c r="C12" s="17" t="s">
        <v>10</v>
      </c>
      <c r="D12" s="17" t="s">
        <v>11</v>
      </c>
      <c r="E12" s="17">
        <v>2563</v>
      </c>
      <c r="F12" s="17" t="s">
        <v>12</v>
      </c>
      <c r="G12" s="17" t="s">
        <v>25</v>
      </c>
      <c r="H12" s="17" t="s">
        <v>26</v>
      </c>
      <c r="I12" s="17" t="s">
        <v>21</v>
      </c>
      <c r="J12" s="17"/>
      <c r="K12" s="18" t="s">
        <v>364</v>
      </c>
      <c r="L12" s="18" t="s">
        <v>365</v>
      </c>
    </row>
    <row r="13" spans="1:12" s="19" customFormat="1" ht="18" x14ac:dyDescent="0.55000000000000004">
      <c r="A13" s="16" t="str">
        <f>HYPERLINK(VLOOKUP(B13,'7. Back up ลิงค์โครงการ'!B13:C109,2,FALSE),LEFT(B13,LEN(B13)-4))</f>
        <v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</v>
      </c>
      <c r="B13" s="17" t="s">
        <v>305</v>
      </c>
      <c r="C13" s="17" t="s">
        <v>10</v>
      </c>
      <c r="D13" s="17" t="s">
        <v>11</v>
      </c>
      <c r="E13" s="17">
        <v>2563</v>
      </c>
      <c r="F13" s="17" t="s">
        <v>12</v>
      </c>
      <c r="G13" s="17" t="s">
        <v>25</v>
      </c>
      <c r="H13" s="17" t="s">
        <v>26</v>
      </c>
      <c r="I13" s="17" t="s">
        <v>21</v>
      </c>
      <c r="J13" s="17"/>
      <c r="K13" s="18" t="s">
        <v>56</v>
      </c>
      <c r="L13" s="18" t="s">
        <v>165</v>
      </c>
    </row>
    <row r="14" spans="1:12" s="19" customFormat="1" ht="18" x14ac:dyDescent="0.55000000000000004">
      <c r="A14" s="16" t="str">
        <f>HYPERLINK(VLOOKUP(B14,'7. Back up ลิงค์โครงการ'!B14:C110,2,FALSE),LEFT(B14,LEN(B14)-4))</f>
        <v>โครงการส่งเสริมความโปร่งใสในการดำเนินงานขององค์กรไม่แสวงหากำไร/นิติบุคคล</v>
      </c>
      <c r="B14" s="17" t="s">
        <v>306</v>
      </c>
      <c r="C14" s="17" t="s">
        <v>10</v>
      </c>
      <c r="D14" s="17" t="s">
        <v>11</v>
      </c>
      <c r="E14" s="17">
        <v>2563</v>
      </c>
      <c r="F14" s="17" t="s">
        <v>12</v>
      </c>
      <c r="G14" s="17" t="s">
        <v>25</v>
      </c>
      <c r="H14" s="17" t="s">
        <v>26</v>
      </c>
      <c r="I14" s="17" t="s">
        <v>21</v>
      </c>
      <c r="J14" s="17"/>
      <c r="K14" s="18" t="s">
        <v>56</v>
      </c>
      <c r="L14" s="18" t="s">
        <v>57</v>
      </c>
    </row>
    <row r="15" spans="1:12" s="19" customFormat="1" ht="18" x14ac:dyDescent="0.55000000000000004">
      <c r="A15" s="16" t="str">
        <f>HYPERLINK(VLOOKUP(B15,'7. Back up ลิงค์โครงการ'!B15:C111,2,FALSE),LEFT(B15,LEN(B15)-4))</f>
        <v>โครงการแผนงานยกระดับงานด้านข่าวกรองทางการเงินเพื่อรองรับการดำเนินงานตามมาตรฐานสากล</v>
      </c>
      <c r="B15" s="17" t="s">
        <v>307</v>
      </c>
      <c r="C15" s="17" t="s">
        <v>10</v>
      </c>
      <c r="D15" s="17" t="s">
        <v>11</v>
      </c>
      <c r="E15" s="17">
        <v>2563</v>
      </c>
      <c r="F15" s="17" t="s">
        <v>12</v>
      </c>
      <c r="G15" s="17" t="s">
        <v>25</v>
      </c>
      <c r="H15" s="17" t="s">
        <v>26</v>
      </c>
      <c r="I15" s="17" t="s">
        <v>21</v>
      </c>
      <c r="J15" s="17"/>
      <c r="K15" s="3" t="s">
        <v>56</v>
      </c>
      <c r="L15" s="3" t="s">
        <v>57</v>
      </c>
    </row>
    <row r="16" spans="1:12" s="19" customFormat="1" ht="18" x14ac:dyDescent="0.55000000000000004">
      <c r="A16" s="16" t="str">
        <f>HYPERLINK(VLOOKUP(B16,'7. Back up ลิงค์โครงการ'!B16:C112,2,FALSE),LEFT(B16,LEN(B16)-4))</f>
        <v>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</v>
      </c>
      <c r="B16" s="17" t="s">
        <v>308</v>
      </c>
      <c r="C16" s="17" t="s">
        <v>10</v>
      </c>
      <c r="D16" s="17" t="s">
        <v>11</v>
      </c>
      <c r="E16" s="17">
        <v>2563</v>
      </c>
      <c r="F16" s="17" t="s">
        <v>12</v>
      </c>
      <c r="G16" s="17" t="s">
        <v>25</v>
      </c>
      <c r="H16" s="17" t="s">
        <v>26</v>
      </c>
      <c r="I16" s="17" t="s">
        <v>21</v>
      </c>
      <c r="J16" s="17"/>
      <c r="K16" s="18" t="s">
        <v>56</v>
      </c>
      <c r="L16" s="18" t="s">
        <v>57</v>
      </c>
    </row>
    <row r="17" spans="1:12" s="19" customFormat="1" ht="18" x14ac:dyDescent="0.55000000000000004">
      <c r="A17" s="16" t="str">
        <f>HYPERLINK(VLOOKUP(B17,'7. Back up ลิงค์โครงการ'!B17:C113,2,FALSE),LEFT(B17,LEN(B17)-4))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ยาเสพติด</v>
      </c>
      <c r="B17" s="17" t="s">
        <v>309</v>
      </c>
      <c r="C17" s="17" t="s">
        <v>10</v>
      </c>
      <c r="D17" s="17" t="s">
        <v>11</v>
      </c>
      <c r="E17" s="17">
        <v>2563</v>
      </c>
      <c r="F17" s="17" t="s">
        <v>12</v>
      </c>
      <c r="G17" s="17" t="s">
        <v>25</v>
      </c>
      <c r="H17" s="17" t="s">
        <v>26</v>
      </c>
      <c r="I17" s="17" t="s">
        <v>21</v>
      </c>
      <c r="J17" s="17"/>
      <c r="K17" s="18" t="s">
        <v>56</v>
      </c>
      <c r="L17" s="18" t="s">
        <v>57</v>
      </c>
    </row>
    <row r="18" spans="1:12" s="19" customFormat="1" ht="18" x14ac:dyDescent="0.55000000000000004">
      <c r="A18" s="16" t="str">
        <f>HYPERLINK(VLOOKUP(B18,'7. Back up ลิงค์โครงการ'!B18:C114,2,FALSE),LEFT(B18,LEN(B18)-4))</f>
        <v>โครงการการบูรณาการด้านการสืบสวนสอบสวนคดีอาญาฟอกเงินกับหน่วยงานที่เกี่ยวข้อง</v>
      </c>
      <c r="B18" s="17" t="s">
        <v>310</v>
      </c>
      <c r="C18" s="17" t="s">
        <v>10</v>
      </c>
      <c r="D18" s="17" t="s">
        <v>11</v>
      </c>
      <c r="E18" s="17">
        <v>2563</v>
      </c>
      <c r="F18" s="17" t="s">
        <v>12</v>
      </c>
      <c r="G18" s="17" t="s">
        <v>25</v>
      </c>
      <c r="H18" s="17" t="s">
        <v>26</v>
      </c>
      <c r="I18" s="17" t="s">
        <v>21</v>
      </c>
      <c r="J18" s="17"/>
      <c r="K18" s="18" t="s">
        <v>56</v>
      </c>
      <c r="L18" s="18" t="s">
        <v>73</v>
      </c>
    </row>
    <row r="19" spans="1:12" s="19" customFormat="1" ht="18" x14ac:dyDescent="0.55000000000000004">
      <c r="A19" s="16" t="str">
        <f>HYPERLINK(VLOOKUP(B19,'7. Back up ลิงค์โครงการ'!B19:C115,2,FALSE),LEFT(B19,LEN(B19)-4))</f>
        <v>โครงการสนับสนุนการจับกุมผู้กระทำความผิดอาญาฐานฟอกเงิน</v>
      </c>
      <c r="B19" s="17" t="s">
        <v>311</v>
      </c>
      <c r="C19" s="17" t="s">
        <v>10</v>
      </c>
      <c r="D19" s="17" t="s">
        <v>11</v>
      </c>
      <c r="E19" s="17">
        <v>2563</v>
      </c>
      <c r="F19" s="17" t="s">
        <v>12</v>
      </c>
      <c r="G19" s="17" t="s">
        <v>25</v>
      </c>
      <c r="H19" s="17" t="s">
        <v>26</v>
      </c>
      <c r="I19" s="17" t="s">
        <v>21</v>
      </c>
      <c r="J19" s="17"/>
      <c r="K19" s="18" t="s">
        <v>56</v>
      </c>
      <c r="L19" s="18" t="s">
        <v>57</v>
      </c>
    </row>
    <row r="20" spans="1:12" s="19" customFormat="1" ht="18" x14ac:dyDescent="0.55000000000000004">
      <c r="A20" s="16" t="str">
        <f>HYPERLINK(VLOOKUP(B20,'7. Back up ลิงค์โครงการ'!B20:C116,2,FALSE),LEFT(B20,LEN(B20)-4))</f>
        <v>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</v>
      </c>
      <c r="B20" s="17" t="s">
        <v>312</v>
      </c>
      <c r="C20" s="17" t="s">
        <v>10</v>
      </c>
      <c r="D20" s="17" t="s">
        <v>11</v>
      </c>
      <c r="E20" s="17">
        <v>2563</v>
      </c>
      <c r="F20" s="17" t="s">
        <v>12</v>
      </c>
      <c r="G20" s="17" t="s">
        <v>25</v>
      </c>
      <c r="H20" s="17" t="s">
        <v>26</v>
      </c>
      <c r="I20" s="17" t="s">
        <v>21</v>
      </c>
      <c r="J20" s="17"/>
      <c r="K20" s="18" t="s">
        <v>56</v>
      </c>
      <c r="L20" s="18" t="s">
        <v>57</v>
      </c>
    </row>
    <row r="21" spans="1:12" s="19" customFormat="1" ht="18" x14ac:dyDescent="0.55000000000000004">
      <c r="A21" s="16" t="str">
        <f>HYPERLINK(VLOOKUP(B21,'7. Back up ลิงค์โครงการ'!B21:C117,2,FALSE),LEFT(B21,LEN(B21)-4))</f>
        <v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</v>
      </c>
      <c r="B21" s="17" t="s">
        <v>313</v>
      </c>
      <c r="C21" s="17" t="s">
        <v>10</v>
      </c>
      <c r="D21" s="17" t="s">
        <v>11</v>
      </c>
      <c r="E21" s="17">
        <v>2563</v>
      </c>
      <c r="F21" s="17" t="s">
        <v>12</v>
      </c>
      <c r="G21" s="17" t="s">
        <v>25</v>
      </c>
      <c r="H21" s="17" t="s">
        <v>26</v>
      </c>
      <c r="I21" s="17" t="s">
        <v>21</v>
      </c>
      <c r="J21" s="17"/>
      <c r="K21" s="3" t="s">
        <v>56</v>
      </c>
      <c r="L21" s="3" t="s">
        <v>73</v>
      </c>
    </row>
    <row r="22" spans="1:12" s="19" customFormat="1" ht="18" x14ac:dyDescent="0.55000000000000004">
      <c r="A22" s="16" t="str">
        <f>HYPERLINK(VLOOKUP(B22,'7. Back up ลิงค์โครงการ'!B22:C118,2,FALSE),LEFT(B22,LEN(B22)-4))</f>
        <v>โครงการการบูรณาการการปฏิบัติงานร่วมกับหน่วยงานที่เกี่ยวข้อง</v>
      </c>
      <c r="B22" s="17" t="s">
        <v>314</v>
      </c>
      <c r="C22" s="17" t="s">
        <v>10</v>
      </c>
      <c r="D22" s="17" t="s">
        <v>11</v>
      </c>
      <c r="E22" s="17">
        <v>2563</v>
      </c>
      <c r="F22" s="17" t="s">
        <v>12</v>
      </c>
      <c r="G22" s="17" t="s">
        <v>25</v>
      </c>
      <c r="H22" s="17" t="s">
        <v>26</v>
      </c>
      <c r="I22" s="17" t="s">
        <v>21</v>
      </c>
      <c r="J22" s="17"/>
      <c r="K22" s="18" t="s">
        <v>56</v>
      </c>
      <c r="L22" s="18" t="s">
        <v>366</v>
      </c>
    </row>
    <row r="23" spans="1:12" s="19" customFormat="1" ht="18" x14ac:dyDescent="0.55000000000000004">
      <c r="A23" s="16" t="str">
        <f>HYPERLINK(VLOOKUP(B23,'7. Back up ลิงค์โครงการ'!B23:C119,2,FALSE),LEFT(B23,LEN(B23)-4))</f>
        <v>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</v>
      </c>
      <c r="B23" s="17" t="s">
        <v>315</v>
      </c>
      <c r="C23" s="17" t="s">
        <v>10</v>
      </c>
      <c r="D23" s="17" t="s">
        <v>11</v>
      </c>
      <c r="E23" s="17">
        <v>2563</v>
      </c>
      <c r="F23" s="17" t="s">
        <v>12</v>
      </c>
      <c r="G23" s="17" t="s">
        <v>25</v>
      </c>
      <c r="H23" s="17" t="s">
        <v>26</v>
      </c>
      <c r="I23" s="17" t="s">
        <v>21</v>
      </c>
      <c r="J23" s="17"/>
      <c r="K23" s="3" t="s">
        <v>56</v>
      </c>
      <c r="L23" s="3" t="s">
        <v>73</v>
      </c>
    </row>
    <row r="24" spans="1:12" s="19" customFormat="1" ht="18" x14ac:dyDescent="0.55000000000000004">
      <c r="A24" s="16" t="str">
        <f>HYPERLINK(VLOOKUP(B24,'7. Back up ลิงค์โครงการ'!B24:C120,2,FALSE),LEFT(B24,LEN(B24)-4))</f>
        <v>โครงการประสานความร่วมมือเชิงรุกและการตอบสนองข้อมูลด้านการกำกับตรวจสอบ</v>
      </c>
      <c r="B24" s="17" t="s">
        <v>316</v>
      </c>
      <c r="C24" s="17" t="s">
        <v>10</v>
      </c>
      <c r="D24" s="17" t="s">
        <v>11</v>
      </c>
      <c r="E24" s="17">
        <v>2563</v>
      </c>
      <c r="F24" s="17" t="s">
        <v>12</v>
      </c>
      <c r="G24" s="17" t="s">
        <v>25</v>
      </c>
      <c r="H24" s="17" t="s">
        <v>26</v>
      </c>
      <c r="I24" s="17" t="s">
        <v>21</v>
      </c>
      <c r="J24" s="17"/>
      <c r="K24" s="3" t="s">
        <v>56</v>
      </c>
      <c r="L24" s="3" t="s">
        <v>73</v>
      </c>
    </row>
    <row r="25" spans="1:12" s="19" customFormat="1" ht="18" x14ac:dyDescent="0.55000000000000004">
      <c r="A25" s="16" t="str">
        <f>HYPERLINK(VLOOKUP(B25,'7. Back up ลิงค์โครงการ'!B25:C121,2,FALSE),LEFT(B25,LEN(B25)-4))</f>
        <v>โครงการการแก้ไขเพิ่มเติมปรับปรุงบทบัญญัติกฎหมายที่เกี่ยวข้องให้สอดคล้องกับมาตรฐานสากลและสถานการณ์ปัจจุบัน</v>
      </c>
      <c r="B25" s="17" t="s">
        <v>317</v>
      </c>
      <c r="C25" s="17" t="s">
        <v>10</v>
      </c>
      <c r="D25" s="17" t="s">
        <v>11</v>
      </c>
      <c r="E25" s="17">
        <v>2563</v>
      </c>
      <c r="F25" s="17" t="s">
        <v>12</v>
      </c>
      <c r="G25" s="17" t="s">
        <v>25</v>
      </c>
      <c r="H25" s="17" t="s">
        <v>26</v>
      </c>
      <c r="I25" s="17" t="s">
        <v>21</v>
      </c>
      <c r="J25" s="17"/>
      <c r="K25" s="18" t="s">
        <v>56</v>
      </c>
      <c r="L25" s="18" t="s">
        <v>57</v>
      </c>
    </row>
    <row r="26" spans="1:12" s="19" customFormat="1" ht="18" x14ac:dyDescent="0.55000000000000004">
      <c r="A26" s="16" t="str">
        <f>HYPERLINK(VLOOKUP(B26,'7. Back up ลิงค์โครงการ'!B26:C122,2,FALSE),LEFT(B26,LEN(B26)-4))</f>
        <v>โครงการกำหนดอำนาจหน้าที่ให้มีหน่วยงานที่รับผิดชอบโดยตรงด้านการดำเนินคดีอาญาฟอกเงินและคดีอาญาสนับสนุนทางการเงินแก่การก่อการร้าย</v>
      </c>
      <c r="B26" s="17" t="s">
        <v>318</v>
      </c>
      <c r="C26" s="17" t="s">
        <v>10</v>
      </c>
      <c r="D26" s="17" t="s">
        <v>11</v>
      </c>
      <c r="E26" s="17">
        <v>2563</v>
      </c>
      <c r="F26" s="17" t="s">
        <v>12</v>
      </c>
      <c r="G26" s="17" t="s">
        <v>25</v>
      </c>
      <c r="H26" s="17" t="s">
        <v>26</v>
      </c>
      <c r="I26" s="17" t="s">
        <v>21</v>
      </c>
      <c r="J26" s="17"/>
      <c r="K26" s="3" t="s">
        <v>56</v>
      </c>
      <c r="L26" s="3" t="s">
        <v>73</v>
      </c>
    </row>
    <row r="27" spans="1:12" s="19" customFormat="1" ht="18" x14ac:dyDescent="0.55000000000000004">
      <c r="A27" s="16" t="str">
        <f>HYPERLINK(VLOOKUP(B27,'7. Back up ลิงค์โครงการ'!B27:C123,2,FALSE),LEFT(B27,LEN(B27)-4))</f>
        <v>โครงการพัฒนาขีดความสามารถของบุคลากรทุกด้าน</v>
      </c>
      <c r="B27" s="17" t="s">
        <v>319</v>
      </c>
      <c r="C27" s="17" t="s">
        <v>10</v>
      </c>
      <c r="D27" s="17" t="s">
        <v>11</v>
      </c>
      <c r="E27" s="17">
        <v>2563</v>
      </c>
      <c r="F27" s="17" t="s">
        <v>12</v>
      </c>
      <c r="G27" s="17" t="s">
        <v>25</v>
      </c>
      <c r="H27" s="17" t="s">
        <v>26</v>
      </c>
      <c r="I27" s="17" t="s">
        <v>21</v>
      </c>
      <c r="J27" s="17"/>
      <c r="K27" s="3" t="s">
        <v>56</v>
      </c>
      <c r="L27" s="3" t="s">
        <v>73</v>
      </c>
    </row>
    <row r="28" spans="1:12" s="19" customFormat="1" ht="18" x14ac:dyDescent="0.55000000000000004">
      <c r="A28" s="16" t="str">
        <f>HYPERLINK(VLOOKUP(B28,'7. Back up ลิงค์โครงการ'!B28:C124,2,FALSE),LEFT(B28,LEN(B28)-4))</f>
        <v>โครงการพัฒนาระบบจัดเก็บข้อมูลด้านAML/CFT</v>
      </c>
      <c r="B28" s="17" t="s">
        <v>320</v>
      </c>
      <c r="C28" s="17" t="s">
        <v>10</v>
      </c>
      <c r="D28" s="17" t="s">
        <v>11</v>
      </c>
      <c r="E28" s="17">
        <v>2563</v>
      </c>
      <c r="F28" s="17" t="s">
        <v>12</v>
      </c>
      <c r="G28" s="17" t="s">
        <v>25</v>
      </c>
      <c r="H28" s="17" t="s">
        <v>26</v>
      </c>
      <c r="I28" s="17" t="s">
        <v>21</v>
      </c>
      <c r="J28" s="17"/>
      <c r="K28" s="18" t="s">
        <v>56</v>
      </c>
      <c r="L28" s="18" t="s">
        <v>57</v>
      </c>
    </row>
    <row r="29" spans="1:12" s="19" customFormat="1" ht="18" x14ac:dyDescent="0.55000000000000004">
      <c r="A29" s="16" t="str">
        <f>HYPERLINK(VLOOKUP(B29,'7. Back up ลิงค์โครงการ'!B29:C125,2,FALSE),LEFT(B29,LEN(B29)-4))</f>
        <v>โครงการพัฒนาระบบฐานข้อมูลที่จำเป็นต่อการปฏิบัติงาน</v>
      </c>
      <c r="B29" s="17" t="s">
        <v>321</v>
      </c>
      <c r="C29" s="17" t="s">
        <v>10</v>
      </c>
      <c r="D29" s="17" t="s">
        <v>11</v>
      </c>
      <c r="E29" s="17">
        <v>2563</v>
      </c>
      <c r="F29" s="17" t="s">
        <v>12</v>
      </c>
      <c r="G29" s="17" t="s">
        <v>25</v>
      </c>
      <c r="H29" s="17" t="s">
        <v>26</v>
      </c>
      <c r="I29" s="17" t="s">
        <v>21</v>
      </c>
      <c r="J29" s="17"/>
      <c r="K29" s="18" t="s">
        <v>56</v>
      </c>
      <c r="L29" s="18" t="s">
        <v>73</v>
      </c>
    </row>
    <row r="30" spans="1:12" s="19" customFormat="1" ht="18" x14ac:dyDescent="0.55000000000000004">
      <c r="A30" s="16" t="str">
        <f>HYPERLINK(VLOOKUP(B30,'7. Back up ลิงค์โครงการ'!B30:C126,2,FALSE),LEFT(B30,LEN(B30)-4))</f>
        <v>โครงการพัฒนาระบบการกำกับติดตามและการรายงานผลการดำเนินงานของหน่วยงานที่เกี่ยวข้อง</v>
      </c>
      <c r="B30" s="17" t="s">
        <v>322</v>
      </c>
      <c r="C30" s="17" t="s">
        <v>10</v>
      </c>
      <c r="D30" s="17" t="s">
        <v>11</v>
      </c>
      <c r="E30" s="17">
        <v>2563</v>
      </c>
      <c r="F30" s="17" t="s">
        <v>12</v>
      </c>
      <c r="G30" s="17" t="s">
        <v>25</v>
      </c>
      <c r="H30" s="17" t="s">
        <v>26</v>
      </c>
      <c r="I30" s="17" t="s">
        <v>21</v>
      </c>
      <c r="J30" s="17"/>
      <c r="K30" s="3" t="s">
        <v>56</v>
      </c>
      <c r="L30" s="3" t="s">
        <v>57</v>
      </c>
    </row>
    <row r="31" spans="1:12" s="19" customFormat="1" ht="18" x14ac:dyDescent="0.55000000000000004">
      <c r="A31" s="16" t="str">
        <f>HYPERLINK(VLOOKUP(B31,'7. Back up ลิงค์โครงการ'!B31:C127,2,FALSE),LEFT(B31,LEN(B31)-4))</f>
        <v>โครงการใช้เทคโนโลยีด้านการกำกับดูแล(RegTech)เพื่อกำกับดูแลผู้มีหน้าที่รายงานที่ใช้เทคโนโลยีทางการเงิน(FinTech)</v>
      </c>
      <c r="B31" s="17" t="s">
        <v>323</v>
      </c>
      <c r="C31" s="17" t="s">
        <v>10</v>
      </c>
      <c r="D31" s="17" t="s">
        <v>11</v>
      </c>
      <c r="E31" s="17">
        <v>2563</v>
      </c>
      <c r="F31" s="17" t="s">
        <v>12</v>
      </c>
      <c r="G31" s="17" t="s">
        <v>25</v>
      </c>
      <c r="H31" s="17" t="s">
        <v>26</v>
      </c>
      <c r="I31" s="17" t="s">
        <v>21</v>
      </c>
      <c r="J31" s="17"/>
      <c r="K31" s="3" t="s">
        <v>56</v>
      </c>
      <c r="L31" s="3" t="s">
        <v>73</v>
      </c>
    </row>
    <row r="32" spans="1:12" ht="18" x14ac:dyDescent="0.55000000000000004">
      <c r="A32" s="2" t="str">
        <f>HYPERLINK(VLOOKUP(B32,'7. Back up ลิงค์โครงการ'!B32:C128,2,FALSE),LEFT(B32,LEN(B32)-4))</f>
        <v>โครงการขับเคลื่อนและติดตามการปฏิบัติตามมาตรฐานสากล</v>
      </c>
      <c r="B32" s="3" t="s">
        <v>324</v>
      </c>
      <c r="C32" s="3" t="s">
        <v>10</v>
      </c>
      <c r="D32" s="3" t="s">
        <v>54</v>
      </c>
      <c r="E32" s="3">
        <v>2564</v>
      </c>
      <c r="F32" s="3" t="s">
        <v>55</v>
      </c>
      <c r="G32" s="3" t="s">
        <v>25</v>
      </c>
      <c r="H32" s="3" t="s">
        <v>26</v>
      </c>
      <c r="I32" s="3" t="s">
        <v>21</v>
      </c>
      <c r="J32" s="3"/>
      <c r="K32" s="3" t="s">
        <v>56</v>
      </c>
      <c r="L32" s="3" t="s">
        <v>73</v>
      </c>
    </row>
    <row r="33" spans="1:12" s="19" customFormat="1" ht="18" x14ac:dyDescent="0.55000000000000004">
      <c r="A33" s="16" t="str">
        <f>HYPERLINK(VLOOKUP(B33,'7. Back up ลิงค์โครงการ'!B33:C129,2,FALSE),LEFT(B33,LEN(B33)-4))</f>
        <v>ยุทธศาสตร์ต่อประชาคมการเมืองและความมั่นคงอาเซียนพ.ศ.2559-2564</v>
      </c>
      <c r="B33" s="17" t="s">
        <v>325</v>
      </c>
      <c r="C33" s="17" t="s">
        <v>10</v>
      </c>
      <c r="D33" s="17" t="s">
        <v>23</v>
      </c>
      <c r="E33" s="17">
        <v>2562</v>
      </c>
      <c r="F33" s="17" t="s">
        <v>18</v>
      </c>
      <c r="G33" s="17" t="s">
        <v>59</v>
      </c>
      <c r="H33" s="17" t="s">
        <v>60</v>
      </c>
      <c r="I33" s="17" t="s">
        <v>61</v>
      </c>
      <c r="J33" s="17"/>
      <c r="K33" s="3" t="s">
        <v>56</v>
      </c>
      <c r="L33" s="3" t="s">
        <v>57</v>
      </c>
    </row>
    <row r="34" spans="1:12" s="19" customFormat="1" ht="18" x14ac:dyDescent="0.55000000000000004">
      <c r="A34" s="16" t="str">
        <f>HYPERLINK(VLOOKUP(B34,'7. Back up ลิงค์โครงการ'!B34:C130,2,FALSE),LEFT(B34,LEN(B34)-4))</f>
        <v>ความร่วมมือด้านความมั่นคงระหว่างประเทศ(JWGไทย-อินเดีย)</v>
      </c>
      <c r="B34" s="17" t="s">
        <v>326</v>
      </c>
      <c r="C34" s="17" t="s">
        <v>10</v>
      </c>
      <c r="D34" s="17" t="s">
        <v>23</v>
      </c>
      <c r="E34" s="17">
        <v>2562</v>
      </c>
      <c r="F34" s="17" t="s">
        <v>24</v>
      </c>
      <c r="G34" s="17" t="s">
        <v>63</v>
      </c>
      <c r="H34" s="17" t="s">
        <v>60</v>
      </c>
      <c r="I34" s="17" t="s">
        <v>61</v>
      </c>
      <c r="J34" s="17"/>
      <c r="K34" s="3" t="s">
        <v>56</v>
      </c>
      <c r="L34" s="3" t="s">
        <v>73</v>
      </c>
    </row>
    <row r="35" spans="1:12" s="19" customFormat="1" ht="18" x14ac:dyDescent="0.55000000000000004">
      <c r="A35" s="16" t="str">
        <f>HYPERLINK(VLOOKUP(B35,'7. Back up ลิงค์โครงการ'!B35:C131,2,FALSE),LEFT(B35,LEN(B35)-4))</f>
        <v>ความร่วมมือด้านความมั่นคงระหว่างประเทศ(JWGไทย-มาเลเซีย)</v>
      </c>
      <c r="B35" s="17" t="s">
        <v>327</v>
      </c>
      <c r="C35" s="17" t="s">
        <v>10</v>
      </c>
      <c r="D35" s="17" t="s">
        <v>23</v>
      </c>
      <c r="E35" s="17">
        <v>2562</v>
      </c>
      <c r="F35" s="17" t="s">
        <v>24</v>
      </c>
      <c r="G35" s="17" t="s">
        <v>63</v>
      </c>
      <c r="H35" s="17" t="s">
        <v>60</v>
      </c>
      <c r="I35" s="17" t="s">
        <v>61</v>
      </c>
      <c r="J35" s="17"/>
      <c r="K35" s="3" t="s">
        <v>56</v>
      </c>
      <c r="L35" s="3" t="s">
        <v>73</v>
      </c>
    </row>
    <row r="36" spans="1:12" s="19" customFormat="1" ht="18" x14ac:dyDescent="0.55000000000000004">
      <c r="A36" s="16" t="str">
        <f>HYPERLINK(VLOOKUP(B36,'7. Back up ลิงค์โครงการ'!B36:C132,2,FALSE),LEFT(B36,LEN(B36)-4))</f>
        <v>โครงการเยาวชนนานาชาติเรียนรู้หลักปรัชญาของเศรษฐกิจพอเพียงสืบสานตามรอยพระยุคลบาท</v>
      </c>
      <c r="B36" s="17" t="s">
        <v>328</v>
      </c>
      <c r="C36" s="17" t="s">
        <v>10</v>
      </c>
      <c r="D36" s="17" t="s">
        <v>11</v>
      </c>
      <c r="E36" s="17">
        <v>2563</v>
      </c>
      <c r="F36" s="17" t="s">
        <v>12</v>
      </c>
      <c r="G36" s="17" t="s">
        <v>66</v>
      </c>
      <c r="H36" s="17" t="s">
        <v>67</v>
      </c>
      <c r="I36" s="17" t="s">
        <v>61</v>
      </c>
      <c r="J36" s="17"/>
      <c r="K36" s="18" t="s">
        <v>56</v>
      </c>
      <c r="L36" s="18" t="s">
        <v>73</v>
      </c>
    </row>
    <row r="37" spans="1:12" s="19" customFormat="1" ht="18" x14ac:dyDescent="0.55000000000000004">
      <c r="A37" s="16" t="str">
        <f>HYPERLINK(VLOOKUP(B37,'7. Back up ลิงค์โครงการ'!B37:C133,2,FALSE),LEFT(B37,LEN(B37)-4))</f>
        <v>ความร่วมมือด้านความมั่นคงระหว่างประเทศ(JWGไทย-อินเดีย)</v>
      </c>
      <c r="B37" s="17" t="s">
        <v>329</v>
      </c>
      <c r="C37" s="17" t="s">
        <v>10</v>
      </c>
      <c r="D37" s="17" t="s">
        <v>11</v>
      </c>
      <c r="E37" s="17">
        <v>2563</v>
      </c>
      <c r="F37" s="17" t="s">
        <v>55</v>
      </c>
      <c r="G37" s="17" t="s">
        <v>68</v>
      </c>
      <c r="H37" s="17" t="s">
        <v>60</v>
      </c>
      <c r="I37" s="17" t="s">
        <v>61</v>
      </c>
      <c r="J37" s="17"/>
      <c r="K37" s="3" t="s">
        <v>56</v>
      </c>
      <c r="L37" s="3" t="s">
        <v>57</v>
      </c>
    </row>
    <row r="38" spans="1:12" s="19" customFormat="1" ht="18" x14ac:dyDescent="0.55000000000000004">
      <c r="A38" s="16" t="str">
        <f>HYPERLINK(VLOOKUP(B38,'7. Back up ลิงค์โครงการ'!B38:C134,2,FALSE),LEFT(B38,LEN(B38)-4))</f>
        <v>ความร่วมมือด้านความมั่นคงระหว่างประเทศ(BIMSTEC)</v>
      </c>
      <c r="B38" s="17" t="s">
        <v>330</v>
      </c>
      <c r="C38" s="17" t="s">
        <v>10</v>
      </c>
      <c r="D38" s="17" t="s">
        <v>11</v>
      </c>
      <c r="E38" s="17">
        <v>2563</v>
      </c>
      <c r="F38" s="17" t="s">
        <v>55</v>
      </c>
      <c r="G38" s="17" t="s">
        <v>68</v>
      </c>
      <c r="H38" s="17" t="s">
        <v>60</v>
      </c>
      <c r="I38" s="17" t="s">
        <v>61</v>
      </c>
      <c r="J38" s="17"/>
      <c r="K38" s="3" t="s">
        <v>56</v>
      </c>
      <c r="L38" s="3" t="s">
        <v>73</v>
      </c>
    </row>
    <row r="39" spans="1:12" ht="18" x14ac:dyDescent="0.55000000000000004">
      <c r="A39" s="2" t="str">
        <f>HYPERLINK(VLOOKUP(B39,'7. Back up ลิงค์โครงการ'!B39:C135,2,FALSE),LEFT(B39,LEN(B39)-4))</f>
        <v>โครงการเสริมสร้างวความสัมพันธ์อันดีกับประเทศเพื่อนบ้านตลอดแนวชายแดน</v>
      </c>
      <c r="B39" s="3" t="s">
        <v>331</v>
      </c>
      <c r="C39" s="3" t="s">
        <v>10</v>
      </c>
      <c r="D39" s="3" t="s">
        <v>54</v>
      </c>
      <c r="E39" s="3">
        <v>2564</v>
      </c>
      <c r="F39" s="3" t="s">
        <v>55</v>
      </c>
      <c r="G39" s="3"/>
      <c r="H39" s="3" t="s">
        <v>71</v>
      </c>
      <c r="I39" s="3" t="s">
        <v>72</v>
      </c>
      <c r="J39" s="3"/>
      <c r="K39" s="3" t="s">
        <v>56</v>
      </c>
      <c r="L39" s="3" t="s">
        <v>57</v>
      </c>
    </row>
    <row r="40" spans="1:12" s="19" customFormat="1" ht="18" x14ac:dyDescent="0.55000000000000004">
      <c r="A40" s="16" t="str">
        <f>HYPERLINK(VLOOKUP(B40,'7. Back up ลิงค์โครงการ'!B40:C136,2,FALSE),LEFT(B40,LEN(B40)-4))</f>
        <v>โครงการความร่วมมือภายใต้กรอบอาเซียน</v>
      </c>
      <c r="B40" s="17" t="s">
        <v>332</v>
      </c>
      <c r="C40" s="17" t="s">
        <v>10</v>
      </c>
      <c r="D40" s="17" t="s">
        <v>11</v>
      </c>
      <c r="E40" s="17">
        <v>2563</v>
      </c>
      <c r="F40" s="17" t="s">
        <v>12</v>
      </c>
      <c r="G40" s="17" t="s">
        <v>75</v>
      </c>
      <c r="H40" s="17" t="s">
        <v>76</v>
      </c>
      <c r="I40" s="17" t="s">
        <v>77</v>
      </c>
      <c r="J40" s="17"/>
      <c r="K40" s="3" t="s">
        <v>56</v>
      </c>
      <c r="L40" s="3" t="s">
        <v>57</v>
      </c>
    </row>
    <row r="41" spans="1:12" ht="18" x14ac:dyDescent="0.55000000000000004">
      <c r="A41" s="2" t="str">
        <f>HYPERLINK(VLOOKUP(B41,'7. Back up ลิงค์โครงการ'!B41:C137,2,FALSE),LEFT(B41,LEN(B41)-4))</f>
        <v>การหารือระดับไตภาคีระดับภูมิภาคอาเซียนเพื่อรองรับผลกระทบจากงานที่จะเปลี่ยนไปในอนาคต(FutureofWork)ต่อกลุ่มผู้ด้อยโอกาสโดยเฉพาะผู้พิการ</v>
      </c>
      <c r="B41" s="3" t="s">
        <v>333</v>
      </c>
      <c r="C41" s="3" t="s">
        <v>10</v>
      </c>
      <c r="D41" s="3" t="s">
        <v>79</v>
      </c>
      <c r="E41" s="3">
        <v>2565</v>
      </c>
      <c r="F41" s="3" t="s">
        <v>18</v>
      </c>
      <c r="G41" s="3" t="s">
        <v>80</v>
      </c>
      <c r="H41" s="3" t="s">
        <v>76</v>
      </c>
      <c r="I41" s="3" t="s">
        <v>77</v>
      </c>
      <c r="J41" s="3" t="s">
        <v>81</v>
      </c>
      <c r="K41" s="3" t="s">
        <v>56</v>
      </c>
      <c r="L41" s="3" t="s">
        <v>165</v>
      </c>
    </row>
    <row r="42" spans="1:12" ht="18" x14ac:dyDescent="0.55000000000000004">
      <c r="A42" s="2" t="str">
        <f>HYPERLINK(VLOOKUP(B42,'7. Back up ลิงค์โครงการ'!B42:C138,2,FALSE),LEFT(B42,LEN(B42)-4))</f>
        <v>การจัดประชุมระดับสูงด้านแรงงานระหว่างไทยกับสหภาพยุโรป</v>
      </c>
      <c r="B42" s="3" t="s">
        <v>334</v>
      </c>
      <c r="C42" s="3" t="s">
        <v>10</v>
      </c>
      <c r="D42" s="3" t="s">
        <v>83</v>
      </c>
      <c r="E42" s="3">
        <v>2564</v>
      </c>
      <c r="F42" s="3" t="s">
        <v>18</v>
      </c>
      <c r="G42" s="3" t="s">
        <v>80</v>
      </c>
      <c r="H42" s="3" t="s">
        <v>76</v>
      </c>
      <c r="I42" s="3" t="s">
        <v>77</v>
      </c>
      <c r="J42" s="3" t="s">
        <v>81</v>
      </c>
      <c r="K42" s="3" t="s">
        <v>56</v>
      </c>
      <c r="L42" s="3" t="s">
        <v>73</v>
      </c>
    </row>
    <row r="43" spans="1:12" s="19" customFormat="1" ht="18" x14ac:dyDescent="0.55000000000000004">
      <c r="A43" s="16" t="str">
        <f>HYPERLINK(VLOOKUP(B43,'7. Back up ลิงค์โครงการ'!B43:C139,2,FALSE),LEFT(B43,LEN(B43)-4))</f>
        <v>ความร่วมมือเพื่อความมั่นคงด้านวัคซีนระหว่างประเทศ2563</v>
      </c>
      <c r="B43" s="17" t="s">
        <v>335</v>
      </c>
      <c r="C43" s="17" t="s">
        <v>10</v>
      </c>
      <c r="D43" s="17" t="s">
        <v>11</v>
      </c>
      <c r="E43" s="17">
        <v>2563</v>
      </c>
      <c r="F43" s="17" t="s">
        <v>12</v>
      </c>
      <c r="G43" s="17" t="s">
        <v>104</v>
      </c>
      <c r="H43" s="17" t="s">
        <v>105</v>
      </c>
      <c r="I43" s="17" t="s">
        <v>86</v>
      </c>
      <c r="J43" s="17"/>
      <c r="K43" s="3" t="s">
        <v>56</v>
      </c>
      <c r="L43" s="3" t="s">
        <v>57</v>
      </c>
    </row>
    <row r="44" spans="1:12" ht="18" x14ac:dyDescent="0.55000000000000004">
      <c r="A44" s="2" t="str">
        <f>HYPERLINK(VLOOKUP(B44,'7. Back up ลิงค์โครงการ'!B44:C140,2,FALSE),LEFT(B44,LEN(B44)-4))</f>
        <v>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</v>
      </c>
      <c r="B44" s="3" t="s">
        <v>336</v>
      </c>
      <c r="C44" s="3" t="s">
        <v>10</v>
      </c>
      <c r="D44" s="3" t="s">
        <v>79</v>
      </c>
      <c r="E44" s="3">
        <v>2565</v>
      </c>
      <c r="F44" s="3" t="s">
        <v>18</v>
      </c>
      <c r="G44" s="3" t="s">
        <v>108</v>
      </c>
      <c r="H44" s="3" t="s">
        <v>85</v>
      </c>
      <c r="I44" s="3" t="s">
        <v>86</v>
      </c>
      <c r="J44" s="3" t="s">
        <v>81</v>
      </c>
      <c r="K44" s="3" t="s">
        <v>56</v>
      </c>
      <c r="L44" s="3" t="s">
        <v>174</v>
      </c>
    </row>
    <row r="45" spans="1:12" ht="18" x14ac:dyDescent="0.55000000000000004">
      <c r="A45" s="2" t="str">
        <f>HYPERLINK(VLOOKUP(B45,'7. Back up ลิงค์โครงการ'!B45:C141,2,FALSE),LEFT(B45,LEN(B45)-4))</f>
        <v>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</v>
      </c>
      <c r="B45" s="3" t="s">
        <v>337</v>
      </c>
      <c r="C45" s="3" t="s">
        <v>10</v>
      </c>
      <c r="D45" s="3" t="s">
        <v>54</v>
      </c>
      <c r="E45" s="3">
        <v>2564</v>
      </c>
      <c r="F45" s="3" t="s">
        <v>55</v>
      </c>
      <c r="G45" s="3" t="s">
        <v>108</v>
      </c>
      <c r="H45" s="3" t="s">
        <v>85</v>
      </c>
      <c r="I45" s="3" t="s">
        <v>86</v>
      </c>
      <c r="J45" s="3"/>
      <c r="K45" s="3" t="s">
        <v>56</v>
      </c>
      <c r="L45" s="3" t="s">
        <v>57</v>
      </c>
    </row>
    <row r="46" spans="1:12" s="19" customFormat="1" ht="18" x14ac:dyDescent="0.55000000000000004">
      <c r="A46" s="16" t="str">
        <f>HYPERLINK(VLOOKUP(B46,'7. Back up ลิงค์โครงการ'!B46:C142,2,FALSE),LEFT(B46,LEN(B46)-4))</f>
        <v>ขับเคลื่อนยุทธศาสตร์การพัฒนาการศึกษาสู่การปฏิบัติระดับภาคเหนือตอนล่าง2</v>
      </c>
      <c r="B46" s="17" t="s">
        <v>338</v>
      </c>
      <c r="C46" s="17" t="s">
        <v>10</v>
      </c>
      <c r="D46" s="17" t="s">
        <v>23</v>
      </c>
      <c r="E46" s="17">
        <v>2562</v>
      </c>
      <c r="F46" s="17" t="s">
        <v>24</v>
      </c>
      <c r="G46" s="17" t="s">
        <v>113</v>
      </c>
      <c r="H46" s="17" t="s">
        <v>110</v>
      </c>
      <c r="I46" s="17" t="s">
        <v>111</v>
      </c>
      <c r="J46" s="17"/>
      <c r="K46" s="3" t="s">
        <v>56</v>
      </c>
      <c r="L46" s="3" t="s">
        <v>73</v>
      </c>
    </row>
    <row r="47" spans="1:12" s="19" customFormat="1" ht="18" x14ac:dyDescent="0.55000000000000004">
      <c r="A47" s="16" t="str">
        <f>HYPERLINK(VLOOKUP(B47,'7. Back up ลิงค์โครงการ'!B47:C143,2,FALSE),LEFT(B47,LEN(B47)-4))</f>
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v>
      </c>
      <c r="B47" s="17" t="s">
        <v>339</v>
      </c>
      <c r="C47" s="17" t="s">
        <v>10</v>
      </c>
      <c r="D47" s="17" t="s">
        <v>23</v>
      </c>
      <c r="E47" s="17">
        <v>2562</v>
      </c>
      <c r="F47" s="17" t="s">
        <v>24</v>
      </c>
      <c r="G47" s="17" t="s">
        <v>115</v>
      </c>
      <c r="H47" s="17" t="s">
        <v>116</v>
      </c>
      <c r="I47" s="17" t="s">
        <v>111</v>
      </c>
      <c r="J47" s="17"/>
      <c r="K47" s="3" t="s">
        <v>56</v>
      </c>
      <c r="L47" s="3" t="s">
        <v>73</v>
      </c>
    </row>
    <row r="48" spans="1:12" s="19" customFormat="1" ht="18" x14ac:dyDescent="0.55000000000000004">
      <c r="A48" s="16" t="str">
        <f>HYPERLINK(VLOOKUP(B48,'7. Back up ลิงค์โครงการ'!B48:C144,2,FALSE),LEFT(B48,LEN(B48)-4))</f>
        <v>โครงการเสริมสร้างความร่วมมือด้านการศึกษาระหว่างประเทศเพื่อความมั่นคง</v>
      </c>
      <c r="B48" s="17" t="s">
        <v>340</v>
      </c>
      <c r="C48" s="17" t="s">
        <v>10</v>
      </c>
      <c r="D48" s="17" t="s">
        <v>11</v>
      </c>
      <c r="E48" s="17">
        <v>2563</v>
      </c>
      <c r="F48" s="17" t="s">
        <v>12</v>
      </c>
      <c r="G48" s="17" t="s">
        <v>118</v>
      </c>
      <c r="H48" s="17" t="s">
        <v>110</v>
      </c>
      <c r="I48" s="17" t="s">
        <v>111</v>
      </c>
      <c r="J48" s="17"/>
      <c r="K48" s="3" t="s">
        <v>56</v>
      </c>
      <c r="L48" s="3" t="s">
        <v>57</v>
      </c>
    </row>
    <row r="49" spans="1:12" ht="18" x14ac:dyDescent="0.55000000000000004">
      <c r="A49" s="2" t="str">
        <f>HYPERLINK(VLOOKUP(B49,'7. Back up ลิงค์โครงการ'!B49:C145,2,FALSE),LEFT(B49,LEN(B49)-4))</f>
        <v>โครงการเงินอุดหนุนค่าบำรุงสมาชิกวิทยาลัยนักบริหารการศึกษาช่างเทคนิคแผนโคลัมโบ</v>
      </c>
      <c r="B49" s="3" t="s">
        <v>341</v>
      </c>
      <c r="C49" s="3" t="s">
        <v>10</v>
      </c>
      <c r="D49" s="3" t="s">
        <v>54</v>
      </c>
      <c r="E49" s="3">
        <v>2564</v>
      </c>
      <c r="F49" s="3" t="s">
        <v>55</v>
      </c>
      <c r="G49" s="3" t="s">
        <v>115</v>
      </c>
      <c r="H49" s="3" t="s">
        <v>116</v>
      </c>
      <c r="I49" s="3" t="s">
        <v>111</v>
      </c>
      <c r="J49" s="3"/>
      <c r="K49" s="3" t="s">
        <v>56</v>
      </c>
      <c r="L49" s="3" t="s">
        <v>57</v>
      </c>
    </row>
    <row r="50" spans="1:12" ht="18" x14ac:dyDescent="0.55000000000000004">
      <c r="A50" s="2" t="str">
        <f>HYPERLINK(VLOOKUP(B50,'7. Back up ลิงค์โครงการ'!B50:C146,2,FALSE),LEFT(B50,LEN(B50)-4))</f>
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v>
      </c>
      <c r="B50" s="3" t="s">
        <v>342</v>
      </c>
      <c r="C50" s="3" t="s">
        <v>10</v>
      </c>
      <c r="D50" s="3" t="s">
        <v>54</v>
      </c>
      <c r="E50" s="3">
        <v>2564</v>
      </c>
      <c r="F50" s="3" t="s">
        <v>55</v>
      </c>
      <c r="G50" s="3" t="s">
        <v>115</v>
      </c>
      <c r="H50" s="3" t="s">
        <v>116</v>
      </c>
      <c r="I50" s="3" t="s">
        <v>111</v>
      </c>
      <c r="J50" s="3"/>
      <c r="K50" s="3" t="s">
        <v>56</v>
      </c>
      <c r="L50" s="3" t="s">
        <v>165</v>
      </c>
    </row>
    <row r="51" spans="1:12" ht="18" x14ac:dyDescent="0.55000000000000004">
      <c r="A51" s="2" t="str">
        <f>HYPERLINK(VLOOKUP(B51,'7. Back up ลิงค์โครงการ'!B51:C147,2,FALSE),LEFT(B51,LEN(B51)-4))</f>
        <v>โครงการพัฒนาความร่วมมือเพื่อพัฒนาอาชีวศึกษาไทยกับต่างประเทศ</v>
      </c>
      <c r="B51" s="3" t="s">
        <v>343</v>
      </c>
      <c r="C51" s="3" t="s">
        <v>10</v>
      </c>
      <c r="D51" s="3" t="s">
        <v>54</v>
      </c>
      <c r="E51" s="3">
        <v>2564</v>
      </c>
      <c r="F51" s="3" t="s">
        <v>55</v>
      </c>
      <c r="G51" s="3" t="s">
        <v>115</v>
      </c>
      <c r="H51" s="3" t="s">
        <v>116</v>
      </c>
      <c r="I51" s="3" t="s">
        <v>111</v>
      </c>
      <c r="J51" s="3"/>
      <c r="K51" s="18" t="s">
        <v>367</v>
      </c>
      <c r="L51" s="18" t="s">
        <v>368</v>
      </c>
    </row>
    <row r="52" spans="1:12" ht="18" x14ac:dyDescent="0.55000000000000004">
      <c r="A52" s="2" t="str">
        <f>HYPERLINK(VLOOKUP(B52,'7. Back up ลิงค์โครงการ'!B52:C148,2,FALSE),LEFT(B52,LEN(B52)-4))</f>
        <v>โครงการการพัฒนาความร่วมมือและความเชื่อมโยงด้านศิลปวัฒนธรรมของอาเซียน</v>
      </c>
      <c r="B52" s="3" t="s">
        <v>344</v>
      </c>
      <c r="C52" s="3" t="s">
        <v>10</v>
      </c>
      <c r="D52" s="3" t="s">
        <v>79</v>
      </c>
      <c r="E52" s="3">
        <v>2565</v>
      </c>
      <c r="F52" s="3" t="s">
        <v>18</v>
      </c>
      <c r="G52" s="3" t="s">
        <v>104</v>
      </c>
      <c r="H52" s="3" t="s">
        <v>122</v>
      </c>
      <c r="I52" s="3" t="s">
        <v>123</v>
      </c>
      <c r="J52" s="3" t="s">
        <v>81</v>
      </c>
      <c r="K52" s="18" t="s">
        <v>367</v>
      </c>
      <c r="L52" s="18" t="s">
        <v>372</v>
      </c>
    </row>
    <row r="53" spans="1:12" ht="18" x14ac:dyDescent="0.55000000000000004">
      <c r="A53" s="2" t="str">
        <f>HYPERLINK(VLOOKUP(B53,'7. Back up ลิงค์โครงการ'!B53:C149,2,FALSE),LEFT(B53,LEN(B53)-4))</f>
        <v>โครงการ“โครงการศูนย์วัฒนธรรมอาเซียน”</v>
      </c>
      <c r="B53" s="3" t="s">
        <v>345</v>
      </c>
      <c r="C53" s="3" t="s">
        <v>10</v>
      </c>
      <c r="D53" s="3" t="s">
        <v>79</v>
      </c>
      <c r="E53" s="3">
        <v>2565</v>
      </c>
      <c r="F53" s="3" t="s">
        <v>18</v>
      </c>
      <c r="G53" s="3" t="s">
        <v>104</v>
      </c>
      <c r="H53" s="3" t="s">
        <v>122</v>
      </c>
      <c r="I53" s="3" t="s">
        <v>123</v>
      </c>
      <c r="J53" s="3" t="s">
        <v>81</v>
      </c>
      <c r="K53" s="18" t="s">
        <v>367</v>
      </c>
      <c r="L53" s="18" t="s">
        <v>370</v>
      </c>
    </row>
    <row r="54" spans="1:12" ht="18" x14ac:dyDescent="0.55000000000000004">
      <c r="A54" s="2" t="str">
        <f>HYPERLINK(VLOOKUP(B54,'7. Back up ลิงค์โครงการ'!B54:C150,2,FALSE),LEFT(B54,LEN(B54)-4))</f>
        <v>โครงการการพัฒนาความร่วมมือและความสัมพันธ์ทางวัฒนธรรมกับต่างประเทศ</v>
      </c>
      <c r="B54" s="3" t="s">
        <v>346</v>
      </c>
      <c r="C54" s="3" t="s">
        <v>10</v>
      </c>
      <c r="D54" s="3" t="s">
        <v>79</v>
      </c>
      <c r="E54" s="3">
        <v>2565</v>
      </c>
      <c r="F54" s="3" t="s">
        <v>18</v>
      </c>
      <c r="G54" s="3" t="s">
        <v>104</v>
      </c>
      <c r="H54" s="3" t="s">
        <v>122</v>
      </c>
      <c r="I54" s="3" t="s">
        <v>123</v>
      </c>
      <c r="J54" s="3" t="s">
        <v>81</v>
      </c>
      <c r="K54" s="18" t="s">
        <v>367</v>
      </c>
      <c r="L54" s="18" t="s">
        <v>372</v>
      </c>
    </row>
    <row r="55" spans="1:12" s="19" customFormat="1" ht="18" x14ac:dyDescent="0.55000000000000004">
      <c r="A55" s="16" t="str">
        <f>HYPERLINK(VLOOKUP(B55,'7. Back up ลิงค์โครงการ'!B55:C151,2,FALSE),LEFT(B55,LEN(B55)-4))</f>
        <v>ขับเคลื่อนความสัมพันธ์ระหว่างประเทศ</v>
      </c>
      <c r="B55" s="17" t="s">
        <v>347</v>
      </c>
      <c r="C55" s="17" t="s">
        <v>10</v>
      </c>
      <c r="D55" s="17" t="s">
        <v>11</v>
      </c>
      <c r="E55" s="17">
        <v>2563</v>
      </c>
      <c r="F55" s="17" t="s">
        <v>12</v>
      </c>
      <c r="G55" s="17" t="s">
        <v>130</v>
      </c>
      <c r="H55" s="17" t="s">
        <v>131</v>
      </c>
      <c r="I55" s="17" t="s">
        <v>128</v>
      </c>
      <c r="J55" s="17"/>
      <c r="K55" s="18" t="s">
        <v>367</v>
      </c>
      <c r="L55" s="18" t="s">
        <v>370</v>
      </c>
    </row>
    <row r="56" spans="1:12" ht="18" x14ac:dyDescent="0.55000000000000004">
      <c r="A56" s="2" t="str">
        <f>HYPERLINK(VLOOKUP(B56,'7. Back up ลิงค์โครงการ'!B56:C152,2,FALSE),LEFT(B56,LEN(B56)-4))</f>
        <v>ขับเคลื่อนความสัมพันธ์ระหว่างประเทศ</v>
      </c>
      <c r="B56" s="3" t="s">
        <v>348</v>
      </c>
      <c r="C56" s="3" t="s">
        <v>10</v>
      </c>
      <c r="D56" s="3" t="s">
        <v>54</v>
      </c>
      <c r="E56" s="3">
        <v>2564</v>
      </c>
      <c r="F56" s="3" t="s">
        <v>55</v>
      </c>
      <c r="G56" s="3" t="s">
        <v>130</v>
      </c>
      <c r="H56" s="3" t="s">
        <v>131</v>
      </c>
      <c r="I56" s="3" t="s">
        <v>128</v>
      </c>
      <c r="J56" s="3"/>
      <c r="K56" s="18" t="s">
        <v>367</v>
      </c>
      <c r="L56" s="18" t="s">
        <v>368</v>
      </c>
    </row>
    <row r="57" spans="1:12" s="19" customFormat="1" ht="18" x14ac:dyDescent="0.55000000000000004">
      <c r="A57" s="16" t="str">
        <f>HYPERLINK(VLOOKUP(B57,'7. Back up ลิงค์โครงการ'!B57:C153,2,FALSE),LEFT(B57,LEN(B57)-4))</f>
        <v>ผลผลิตการผลักดันข้อเสนอแนะนโยบายแผนและมาตรการด้านนิวเคลียร์และรังสี</v>
      </c>
      <c r="B57" s="17" t="s">
        <v>349</v>
      </c>
      <c r="C57" s="17" t="s">
        <v>10</v>
      </c>
      <c r="D57" s="17" t="s">
        <v>11</v>
      </c>
      <c r="E57" s="17">
        <v>2563</v>
      </c>
      <c r="F57" s="17" t="s">
        <v>18</v>
      </c>
      <c r="G57" s="17" t="s">
        <v>80</v>
      </c>
      <c r="H57" s="17" t="s">
        <v>151</v>
      </c>
      <c r="I57" s="17" t="s">
        <v>133</v>
      </c>
      <c r="J57" s="17"/>
      <c r="K57" s="18" t="s">
        <v>367</v>
      </c>
      <c r="L57" s="18" t="s">
        <v>370</v>
      </c>
    </row>
    <row r="58" spans="1:12" ht="18" x14ac:dyDescent="0.55000000000000004">
      <c r="A58" s="2" t="str">
        <f>HYPERLINK(VLOOKUP(B58,'7. Back up ลิงค์โครงการ'!B58:C154,2,FALSE),LEFT(B58,LEN(B58)-4))</f>
        <v>การหารือระหว่างผู้แทนระดับสูงของไทยกับนายอีอุก–ฮ็อนเอกอัครราชทูตสาธารณรัฐเกาหลี(เกาหลีใต้)ประจำประเทศไทย</v>
      </c>
      <c r="B58" s="3" t="s">
        <v>350</v>
      </c>
      <c r="C58" s="3" t="s">
        <v>10</v>
      </c>
      <c r="D58" s="3" t="s">
        <v>154</v>
      </c>
      <c r="E58" s="3">
        <v>2563</v>
      </c>
      <c r="F58" s="3" t="s">
        <v>154</v>
      </c>
      <c r="G58" s="3"/>
      <c r="H58" s="3" t="s">
        <v>155</v>
      </c>
      <c r="I58" s="3" t="s">
        <v>156</v>
      </c>
      <c r="J58" s="3"/>
      <c r="K58" s="18" t="s">
        <v>367</v>
      </c>
      <c r="L58" s="18" t="s">
        <v>368</v>
      </c>
    </row>
    <row r="59" spans="1:12" ht="18" x14ac:dyDescent="0.55000000000000004">
      <c r="A59" s="2" t="str">
        <f>HYPERLINK(VLOOKUP(B59,'7. Back up ลิงค์โครงการ'!B59:C155,2,FALSE),LEFT(B59,LEN(B59)-4))</f>
        <v>การประชุมรัฐมนตรีต่างประเทศอย่างไม่เป็นทางการ</v>
      </c>
      <c r="B59" s="3" t="s">
        <v>351</v>
      </c>
      <c r="C59" s="3" t="s">
        <v>10</v>
      </c>
      <c r="D59" s="3" t="s">
        <v>158</v>
      </c>
      <c r="E59" s="3">
        <v>2563</v>
      </c>
      <c r="F59" s="3" t="s">
        <v>158</v>
      </c>
      <c r="G59" s="3"/>
      <c r="H59" s="3" t="s">
        <v>155</v>
      </c>
      <c r="I59" s="3" t="s">
        <v>156</v>
      </c>
      <c r="J59" s="3"/>
      <c r="K59" s="18" t="s">
        <v>367</v>
      </c>
      <c r="L59" s="18" t="s">
        <v>370</v>
      </c>
    </row>
    <row r="60" spans="1:12" ht="18" x14ac:dyDescent="0.55000000000000004">
      <c r="A60" s="2" t="str">
        <f>HYPERLINK(VLOOKUP(B60,'7. Back up ลิงค์โครงการ'!B60:C156,2,FALSE),LEFT(B60,LEN(B60)-4))</f>
        <v>การประชุมเจ้าหน้าที่อาวุโสอาเซียน-อียูและการประชุมASEAN-EUDialogueonSustainableDevelopmentครั้งที่2</v>
      </c>
      <c r="B60" s="3" t="s">
        <v>352</v>
      </c>
      <c r="C60" s="3" t="s">
        <v>10</v>
      </c>
      <c r="D60" s="3" t="s">
        <v>160</v>
      </c>
      <c r="E60" s="3">
        <v>2563</v>
      </c>
      <c r="F60" s="3" t="s">
        <v>160</v>
      </c>
      <c r="G60" s="3"/>
      <c r="H60" s="3" t="s">
        <v>155</v>
      </c>
      <c r="I60" s="3" t="s">
        <v>156</v>
      </c>
      <c r="J60" s="3"/>
      <c r="K60" s="18" t="s">
        <v>367</v>
      </c>
      <c r="L60" s="18" t="s">
        <v>368</v>
      </c>
    </row>
    <row r="61" spans="1:12" ht="18" x14ac:dyDescent="0.55000000000000004">
      <c r="A61" s="2" t="str">
        <f>HYPERLINK(VLOOKUP(B61,'7. Back up ลิงค์โครงการ'!B61:C157,2,FALSE),LEFT(B61,LEN(B61)-4))</f>
        <v>การอำนวยความสะดวกให้บุคคลสัญชาติมาเลเซียสิงคโปร์อินโดนีเซียบูรไนฯฟิลิปปินส์และติมอร์-เลสเตเดินทางออกจากประเทศไทยและการอำนวยความสะดวกคนไทยกลับประเทศ</v>
      </c>
      <c r="B61" s="3" t="s">
        <v>353</v>
      </c>
      <c r="C61" s="3" t="s">
        <v>10</v>
      </c>
      <c r="D61" s="3" t="s">
        <v>135</v>
      </c>
      <c r="E61" s="3">
        <v>2563</v>
      </c>
      <c r="F61" s="3" t="s">
        <v>162</v>
      </c>
      <c r="G61" s="3" t="s">
        <v>163</v>
      </c>
      <c r="H61" s="3" t="s">
        <v>164</v>
      </c>
      <c r="I61" s="3" t="s">
        <v>156</v>
      </c>
      <c r="J61" s="3"/>
      <c r="K61" s="18" t="s">
        <v>367</v>
      </c>
      <c r="L61" s="18" t="s">
        <v>372</v>
      </c>
    </row>
    <row r="62" spans="1:12" ht="18" x14ac:dyDescent="0.55000000000000004">
      <c r="A62" s="2" t="str">
        <f>HYPERLINK(VLOOKUP(B62,'7. Back up ลิงค์โครงการ'!B62:C158,2,FALSE),LEFT(B62,LEN(B62)-4))</f>
        <v>การจัดเสวนาทางวิชาการ</v>
      </c>
      <c r="B62" s="3" t="s">
        <v>354</v>
      </c>
      <c r="C62" s="3" t="s">
        <v>10</v>
      </c>
      <c r="D62" s="3" t="s">
        <v>167</v>
      </c>
      <c r="E62" s="3">
        <v>2563</v>
      </c>
      <c r="F62" s="3" t="s">
        <v>12</v>
      </c>
      <c r="G62" s="3" t="s">
        <v>168</v>
      </c>
      <c r="H62" s="3" t="s">
        <v>164</v>
      </c>
      <c r="I62" s="3" t="s">
        <v>156</v>
      </c>
      <c r="J62" s="3"/>
      <c r="K62" s="18" t="s">
        <v>367</v>
      </c>
      <c r="L62" s="18" t="s">
        <v>368</v>
      </c>
    </row>
    <row r="63" spans="1:12" ht="18" x14ac:dyDescent="0.55000000000000004">
      <c r="A63" s="2" t="str">
        <f>HYPERLINK(VLOOKUP(B63,'7. Back up ลิงค์โครงการ'!B63:C159,2,FALSE),LEFT(B63,LEN(B63)-4))</f>
        <v>การประชุมหารือระหว่างผู้แทนไทยในคณะกรรมาธิการระหว่างรัฐบาลอาเซียนว่าด้วยสิทธิมนุษยชน(AICHR)กับภาคประชาสังคมประจำปี2563</v>
      </c>
      <c r="B63" s="3" t="s">
        <v>355</v>
      </c>
      <c r="C63" s="3" t="s">
        <v>10</v>
      </c>
      <c r="D63" s="3" t="s">
        <v>11</v>
      </c>
      <c r="E63" s="3">
        <v>2563</v>
      </c>
      <c r="F63" s="3" t="s">
        <v>12</v>
      </c>
      <c r="G63" s="3" t="s">
        <v>170</v>
      </c>
      <c r="H63" s="3" t="s">
        <v>171</v>
      </c>
      <c r="I63" s="3" t="s">
        <v>156</v>
      </c>
      <c r="J63" s="3"/>
      <c r="K63" s="18" t="s">
        <v>367</v>
      </c>
      <c r="L63" s="18" t="s">
        <v>368</v>
      </c>
    </row>
    <row r="64" spans="1:12" ht="18" x14ac:dyDescent="0.55000000000000004">
      <c r="A64" s="2" t="str">
        <f>HYPERLINK(VLOOKUP(B64,'7. Back up ลิงค์โครงการ'!B64:C160,2,FALSE),LEFT(B64,LEN(B64)-4))</f>
        <v>การส่งเสริมความสัมพันธ์และความร่วมมือกับประเทศยุทธศาสตร์ในภูมิภาคเอเชียตะวันออกเฉียงเหนือ:การหารือทวิภาคีระหว่างเจ้าหน้าที่ระดับสูงไทย-เกาหลีเหนือ</v>
      </c>
      <c r="B64" s="3" t="s">
        <v>356</v>
      </c>
      <c r="C64" s="3" t="s">
        <v>10</v>
      </c>
      <c r="D64" s="3" t="s">
        <v>83</v>
      </c>
      <c r="E64" s="3">
        <v>2564</v>
      </c>
      <c r="F64" s="3" t="s">
        <v>55</v>
      </c>
      <c r="G64" s="3" t="s">
        <v>173</v>
      </c>
      <c r="H64" s="3" t="s">
        <v>164</v>
      </c>
      <c r="I64" s="3" t="s">
        <v>156</v>
      </c>
      <c r="J64" s="3"/>
      <c r="K64" s="18" t="s">
        <v>367</v>
      </c>
      <c r="L64" s="18" t="s">
        <v>368</v>
      </c>
    </row>
    <row r="65" spans="1:12" ht="18" x14ac:dyDescent="0.55000000000000004">
      <c r="A65" s="2" t="str">
        <f>HYPERLINK(VLOOKUP(B65,'7. Back up ลิงค์โครงการ'!B65:C161,2,FALSE),LEFT(B65,LEN(B65)-4))</f>
        <v>การส่งเสริมความร่วมมือกับกองทัพประเทศเพื่อนบ้านและมิตรประเทศ</v>
      </c>
      <c r="B65" s="3" t="s">
        <v>357</v>
      </c>
      <c r="C65" s="3" t="s">
        <v>10</v>
      </c>
      <c r="D65" s="3" t="s">
        <v>54</v>
      </c>
      <c r="E65" s="3">
        <v>2564</v>
      </c>
      <c r="F65" s="3" t="s">
        <v>55</v>
      </c>
      <c r="G65" s="3" t="s">
        <v>176</v>
      </c>
      <c r="H65" s="3" t="s">
        <v>177</v>
      </c>
      <c r="I65" s="3" t="s">
        <v>178</v>
      </c>
      <c r="J65" s="3"/>
      <c r="K65" s="18" t="s">
        <v>367</v>
      </c>
      <c r="L65" s="18" t="s">
        <v>368</v>
      </c>
    </row>
    <row r="66" spans="1:12" ht="18" x14ac:dyDescent="0.55000000000000004">
      <c r="A66" s="2" t="str">
        <f>HYPERLINK(VLOOKUP(B66,'7. Back up ลิงค์โครงการ'!B66:C162,2,FALSE),LEFT(B66,LEN(B66)-4))</f>
        <v>การสนับสนุนการดำเนินงานด้านความมั่นคงในต่างประเทศ</v>
      </c>
      <c r="B66" s="3" t="s">
        <v>358</v>
      </c>
      <c r="C66" s="3" t="s">
        <v>10</v>
      </c>
      <c r="D66" s="3" t="s">
        <v>54</v>
      </c>
      <c r="E66" s="3">
        <v>2564</v>
      </c>
      <c r="F66" s="3" t="s">
        <v>55</v>
      </c>
      <c r="G66" s="3" t="s">
        <v>180</v>
      </c>
      <c r="H66" s="3" t="s">
        <v>181</v>
      </c>
      <c r="I66" s="3" t="s">
        <v>178</v>
      </c>
      <c r="J66" s="3"/>
      <c r="K66" s="18" t="s">
        <v>367</v>
      </c>
      <c r="L66" s="18" t="s">
        <v>370</v>
      </c>
    </row>
    <row r="67" spans="1:12" ht="18" x14ac:dyDescent="0.55000000000000004">
      <c r="A67" s="2" t="str">
        <f>HYPERLINK(VLOOKUP(B67,'7. Back up ลิงค์โครงการ'!B67:C163,2,FALSE),LEFT(B67,LEN(B67)-4))</f>
        <v>พัฒนาความสัมพันธ์และเสริมสร้างความร่วมมือทางทหาร</v>
      </c>
      <c r="B67" s="3" t="s">
        <v>359</v>
      </c>
      <c r="C67" s="3" t="s">
        <v>10</v>
      </c>
      <c r="D67" s="3" t="s">
        <v>54</v>
      </c>
      <c r="E67" s="3">
        <v>2564</v>
      </c>
      <c r="F67" s="3" t="s">
        <v>55</v>
      </c>
      <c r="G67" s="3" t="s">
        <v>183</v>
      </c>
      <c r="H67" s="3" t="s">
        <v>184</v>
      </c>
      <c r="I67" s="3" t="s">
        <v>178</v>
      </c>
      <c r="J67" s="3"/>
      <c r="K67" s="18" t="s">
        <v>367</v>
      </c>
      <c r="L67" s="18" t="s">
        <v>368</v>
      </c>
    </row>
    <row r="68" spans="1:12" ht="18" x14ac:dyDescent="0.55000000000000004">
      <c r="A68" s="2" t="str">
        <f>HYPERLINK(VLOOKUP(B68,'7. Back up ลิงค์โครงการ'!B68:C164,2,FALSE),LEFT(B68,LEN(B68)-4))</f>
        <v>การประชุมรัฐมนตรีกลาโหมอาเซียน(ASEANDefenceMinisters’Meeting:ADMM)และการประชุมรัฐมนตรีกลาโหมอาเซียนกับรัฐมนตรีกลาโหมประเทศคู่เจรจา(ASEANDefenceMinisters’Meeting-Plus:ADMM-Plus)</v>
      </c>
      <c r="B68" s="3" t="s">
        <v>360</v>
      </c>
      <c r="C68" s="3" t="s">
        <v>10</v>
      </c>
      <c r="D68" s="3" t="s">
        <v>54</v>
      </c>
      <c r="E68" s="3">
        <v>2564</v>
      </c>
      <c r="F68" s="3" t="s">
        <v>55</v>
      </c>
      <c r="G68" s="3" t="s">
        <v>186</v>
      </c>
      <c r="H68" s="3" t="s">
        <v>187</v>
      </c>
      <c r="I68" s="3" t="s">
        <v>178</v>
      </c>
      <c r="J68" s="3"/>
      <c r="K68" s="18" t="s">
        <v>367</v>
      </c>
      <c r="L68" s="18" t="s">
        <v>368</v>
      </c>
    </row>
    <row r="69" spans="1:12" ht="18" x14ac:dyDescent="0.55000000000000004">
      <c r="A69" s="2" t="str">
        <f>HYPERLINK(VLOOKUP(B69,'7. Back up ลิงค์โครงการ'!B69:C165,2,FALSE),LEFT(B69,LEN(B69)-4))</f>
        <v>การประชุมคณะทำงานผู้เชี่ยวชาญด้านความมั่นคงทางทะเลในกรอบการประชุมรัฐมนตรีกลาโหมอาเซียนกับรัฐมนตรีกลาโหมประเทศคู่เจรจา(ADMM-PlusExperts’WorkingGrouponMaritimeSecurity:EWGonMS)</v>
      </c>
      <c r="B69" s="3" t="s">
        <v>361</v>
      </c>
      <c r="C69" s="3" t="s">
        <v>10</v>
      </c>
      <c r="D69" s="3" t="s">
        <v>54</v>
      </c>
      <c r="E69" s="3">
        <v>2564</v>
      </c>
      <c r="F69" s="3" t="s">
        <v>55</v>
      </c>
      <c r="G69" s="3" t="s">
        <v>186</v>
      </c>
      <c r="H69" s="3" t="s">
        <v>187</v>
      </c>
      <c r="I69" s="3" t="s">
        <v>178</v>
      </c>
      <c r="J69" s="3"/>
      <c r="K69" s="18" t="s">
        <v>367</v>
      </c>
      <c r="L69" s="18" t="s">
        <v>368</v>
      </c>
    </row>
    <row r="70" spans="1:12" ht="18" x14ac:dyDescent="0.55000000000000004">
      <c r="A70" s="2" t="str">
        <f>HYPERLINK(VLOOKUP(B70,'7. Back up ลิงค์โครงการ'!B70:C166,2,FALSE),LEFT(B70,LEN(B70)-4))</f>
        <v>โครงการพัฒนาเสริมสร้างความสัมพันธ์และความร่วมมือทางทหาร</v>
      </c>
      <c r="B70" s="3" t="s">
        <v>362</v>
      </c>
      <c r="C70" s="3" t="s">
        <v>10</v>
      </c>
      <c r="D70" s="3" t="s">
        <v>54</v>
      </c>
      <c r="E70" s="3">
        <v>2564</v>
      </c>
      <c r="F70" s="3" t="s">
        <v>18</v>
      </c>
      <c r="G70" s="3" t="s">
        <v>190</v>
      </c>
      <c r="H70" s="3" t="s">
        <v>184</v>
      </c>
      <c r="I70" s="3" t="s">
        <v>178</v>
      </c>
      <c r="J70" s="3"/>
      <c r="K70" s="18" t="s">
        <v>367</v>
      </c>
      <c r="L70" s="18" t="s">
        <v>368</v>
      </c>
    </row>
  </sheetData>
  <autoFilter ref="A1:AJ70" xr:uid="{00000000-0009-0000-0000-000000000000}"/>
  <sortState ref="K2:L70">
    <sortCondition ref="K1"/>
  </sortState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98"/>
  <sheetViews>
    <sheetView workbookViewId="0">
      <selection activeCell="F4" sqref="F4"/>
    </sheetView>
  </sheetViews>
  <sheetFormatPr defaultRowHeight="18" x14ac:dyDescent="0.55000000000000004"/>
  <cols>
    <col min="1" max="16384" width="9.06640625" style="3"/>
  </cols>
  <sheetData>
    <row r="1" spans="1:4" s="22" customFormat="1" x14ac:dyDescent="0.55000000000000004">
      <c r="A1" s="22" t="s">
        <v>192</v>
      </c>
      <c r="B1" s="22" t="s">
        <v>293</v>
      </c>
      <c r="C1" s="22" t="s">
        <v>194</v>
      </c>
      <c r="D1" s="22" t="s">
        <v>193</v>
      </c>
    </row>
    <row r="2" spans="1:4" x14ac:dyDescent="0.55000000000000004">
      <c r="A2" s="20" t="s">
        <v>9</v>
      </c>
      <c r="B2" s="3" t="str">
        <f t="shared" ref="B2:B33" si="0">A2&amp;RIGHT(D2,4)</f>
        <v>การแสวงหาเครือข่ายความร่วมมือเพื่อจัดการความเสี่ยงที่เผชิญอยู่2562</v>
      </c>
      <c r="C2" s="20" t="s">
        <v>195</v>
      </c>
      <c r="D2" s="21" t="s">
        <v>11</v>
      </c>
    </row>
    <row r="3" spans="1:4" x14ac:dyDescent="0.55000000000000004">
      <c r="A3" s="20" t="s">
        <v>16</v>
      </c>
      <c r="B3" s="3" t="str">
        <f t="shared" si="0"/>
        <v>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กับหน่วยตำรวจของประเทศเพื่อนบ้าน2561</v>
      </c>
      <c r="C3" s="20" t="s">
        <v>196</v>
      </c>
      <c r="D3" s="21" t="s">
        <v>17</v>
      </c>
    </row>
    <row r="4" spans="1:4" x14ac:dyDescent="0.55000000000000004">
      <c r="A4" s="20" t="s">
        <v>22</v>
      </c>
      <c r="B4" s="3" t="str">
        <f t="shared" si="0"/>
        <v>การกำกับตรวจสอบให้ครอบคลุมทุกกลุ่มผู้มีหน้าที่รายงานอย่างเหมาะสมกับความเสี่ยง2561</v>
      </c>
      <c r="C4" s="20" t="s">
        <v>197</v>
      </c>
      <c r="D4" s="21" t="s">
        <v>23</v>
      </c>
    </row>
    <row r="5" spans="1:4" x14ac:dyDescent="0.55000000000000004">
      <c r="A5" s="20" t="s">
        <v>27</v>
      </c>
      <c r="B5" s="3" t="str">
        <f t="shared" si="0"/>
        <v>การจัดทำฐานข้อมูลรายชื่อบุคคลที่มีสถานภาพทางการเมือง(PoliticallyExposedPersons:PEPs)2561</v>
      </c>
      <c r="C5" s="20" t="s">
        <v>198</v>
      </c>
      <c r="D5" s="21" t="s">
        <v>23</v>
      </c>
    </row>
    <row r="6" spans="1:4" x14ac:dyDescent="0.55000000000000004">
      <c r="A6" s="20" t="s">
        <v>28</v>
      </c>
      <c r="B6" s="3" t="str">
        <f t="shared" si="0"/>
        <v>การส่งเสริมความรู้ความเข้าใจเกี่ยวกับความเสี่ยงและการปฏิบัติตามกฎระเบียบ/มาตรการในการป้องกันไม่ให้องค์กรไม่แสวงหากำไรถูกใช้เป็นช่องทางในการฟอกเงินฯ2561</v>
      </c>
      <c r="C6" s="20" t="s">
        <v>199</v>
      </c>
      <c r="D6" s="21" t="s">
        <v>23</v>
      </c>
    </row>
    <row r="7" spans="1:4" x14ac:dyDescent="0.55000000000000004">
      <c r="A7" s="20" t="s">
        <v>29</v>
      </c>
      <c r="B7" s="3" t="str">
        <f t="shared" si="0"/>
        <v>โครงการขับเคลื่อนและติดตามการปฏิบัติตามมาตรฐานสากล2562</v>
      </c>
      <c r="C7" s="20" t="s">
        <v>200</v>
      </c>
      <c r="D7" s="21" t="s">
        <v>11</v>
      </c>
    </row>
    <row r="8" spans="1:4" x14ac:dyDescent="0.55000000000000004">
      <c r="A8" s="20" t="s">
        <v>30</v>
      </c>
      <c r="B8" s="3" t="str">
        <f t="shared" si="0"/>
        <v>โครงการประเมินความเสี่ยงอาชญากรรมมูลฐาน2562</v>
      </c>
      <c r="C8" s="20" t="s">
        <v>201</v>
      </c>
      <c r="D8" s="21" t="s">
        <v>11</v>
      </c>
    </row>
    <row r="9" spans="1:4" x14ac:dyDescent="0.55000000000000004">
      <c r="A9" s="20" t="s">
        <v>31</v>
      </c>
      <c r="B9" s="3" t="str">
        <f t="shared" si="0"/>
        <v>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2562</v>
      </c>
      <c r="C9" s="20" t="s">
        <v>202</v>
      </c>
      <c r="D9" s="21" t="s">
        <v>11</v>
      </c>
    </row>
    <row r="10" spans="1:4" x14ac:dyDescent="0.55000000000000004">
      <c r="A10" s="20" t="s">
        <v>32</v>
      </c>
      <c r="B10" s="3" t="str">
        <f t="shared" si="0"/>
        <v>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2562</v>
      </c>
      <c r="C10" s="20" t="s">
        <v>203</v>
      </c>
      <c r="D10" s="21" t="s">
        <v>11</v>
      </c>
    </row>
    <row r="11" spans="1:4" x14ac:dyDescent="0.55000000000000004">
      <c r="A11" s="20" t="s">
        <v>33</v>
      </c>
      <c r="B11" s="3" t="str">
        <f t="shared" si="0"/>
        <v>โครงการส่งเสริมความรู้ความเข้าใจแบบมุ่งเป้าโดยพิจารณาจากผลการประเมินความเสี่ยง2562</v>
      </c>
      <c r="C11" s="20" t="s">
        <v>204</v>
      </c>
      <c r="D11" s="21" t="s">
        <v>11</v>
      </c>
    </row>
    <row r="12" spans="1:4" x14ac:dyDescent="0.55000000000000004">
      <c r="A12" s="20" t="s">
        <v>34</v>
      </c>
      <c r="B12" s="3" t="str">
        <f t="shared" si="0"/>
        <v>โครงการพัฒนาระบบกำกับตรวจสอบองค์กรไม่แสวงหากำไร/นิติบุคคลให้สอดคล้องกับความเสี่ยง2562</v>
      </c>
      <c r="C12" s="20" t="s">
        <v>205</v>
      </c>
      <c r="D12" s="21" t="s">
        <v>11</v>
      </c>
    </row>
    <row r="13" spans="1:4" x14ac:dyDescent="0.55000000000000004">
      <c r="A13" s="20" t="s">
        <v>35</v>
      </c>
      <c r="B13" s="3" t="str">
        <f t="shared" si="0"/>
        <v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2562</v>
      </c>
      <c r="C13" s="20" t="s">
        <v>206</v>
      </c>
      <c r="D13" s="21" t="s">
        <v>11</v>
      </c>
    </row>
    <row r="14" spans="1:4" x14ac:dyDescent="0.55000000000000004">
      <c r="A14" s="20" t="s">
        <v>36</v>
      </c>
      <c r="B14" s="3" t="str">
        <f t="shared" si="0"/>
        <v>โครงการส่งเสริมความโปร่งใสในการดำเนินงานขององค์กรไม่แสวงหากำไร/นิติบุคคล2562</v>
      </c>
      <c r="C14" s="20" t="s">
        <v>207</v>
      </c>
      <c r="D14" s="21" t="s">
        <v>11</v>
      </c>
    </row>
    <row r="15" spans="1:4" x14ac:dyDescent="0.55000000000000004">
      <c r="A15" s="20" t="s">
        <v>37</v>
      </c>
      <c r="B15" s="3" t="str">
        <f t="shared" si="0"/>
        <v>โครงการแผนงานยกระดับงานด้านข่าวกรองทางการเงินเพื่อรองรับการดำเนินงานตามมาตรฐานสากล2562</v>
      </c>
      <c r="C15" s="20" t="s">
        <v>208</v>
      </c>
      <c r="D15" s="21" t="s">
        <v>11</v>
      </c>
    </row>
    <row r="16" spans="1:4" x14ac:dyDescent="0.55000000000000004">
      <c r="A16" s="20" t="s">
        <v>38</v>
      </c>
      <c r="B16" s="3" t="str">
        <f t="shared" si="0"/>
        <v>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2562</v>
      </c>
      <c r="C16" s="20" t="s">
        <v>209</v>
      </c>
      <c r="D16" s="21" t="s">
        <v>11</v>
      </c>
    </row>
    <row r="17" spans="1:4" x14ac:dyDescent="0.55000000000000004">
      <c r="A17" s="20" t="s">
        <v>39</v>
      </c>
      <c r="B17" s="3" t="str">
        <f t="shared" si="0"/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ยาเสพติด2562</v>
      </c>
      <c r="C17" s="20" t="s">
        <v>210</v>
      </c>
      <c r="D17" s="21" t="s">
        <v>11</v>
      </c>
    </row>
    <row r="18" spans="1:4" x14ac:dyDescent="0.55000000000000004">
      <c r="A18" s="20" t="s">
        <v>40</v>
      </c>
      <c r="B18" s="3" t="str">
        <f t="shared" si="0"/>
        <v>โครงการการบูรณาการด้านการสืบสวนสอบสวนคดีอาญาฟอกเงินกับหน่วยงานที่เกี่ยวข้อง2562</v>
      </c>
      <c r="C18" s="20" t="s">
        <v>211</v>
      </c>
      <c r="D18" s="21" t="s">
        <v>11</v>
      </c>
    </row>
    <row r="19" spans="1:4" x14ac:dyDescent="0.55000000000000004">
      <c r="A19" s="20" t="s">
        <v>41</v>
      </c>
      <c r="B19" s="3" t="str">
        <f t="shared" si="0"/>
        <v>โครงการสนับสนุนการจับกุมผู้กระทำความผิดอาญาฐานฟอกเงิน2562</v>
      </c>
      <c r="C19" s="20" t="s">
        <v>212</v>
      </c>
      <c r="D19" s="21" t="s">
        <v>11</v>
      </c>
    </row>
    <row r="20" spans="1:4" x14ac:dyDescent="0.55000000000000004">
      <c r="A20" s="20" t="s">
        <v>42</v>
      </c>
      <c r="B20" s="3" t="str">
        <f t="shared" si="0"/>
        <v>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2562</v>
      </c>
      <c r="C20" s="20" t="s">
        <v>213</v>
      </c>
      <c r="D20" s="21" t="s">
        <v>11</v>
      </c>
    </row>
    <row r="21" spans="1:4" x14ac:dyDescent="0.55000000000000004">
      <c r="A21" s="20" t="s">
        <v>43</v>
      </c>
      <c r="B21" s="3" t="str">
        <f t="shared" si="0"/>
        <v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2562</v>
      </c>
      <c r="C21" s="20" t="s">
        <v>214</v>
      </c>
      <c r="D21" s="21" t="s">
        <v>11</v>
      </c>
    </row>
    <row r="22" spans="1:4" x14ac:dyDescent="0.55000000000000004">
      <c r="A22" s="20" t="s">
        <v>44</v>
      </c>
      <c r="B22" s="3" t="str">
        <f t="shared" si="0"/>
        <v>โครงการการบูรณาการการปฏิบัติงานร่วมกับหน่วยงานที่เกี่ยวข้อง2562</v>
      </c>
      <c r="C22" s="20" t="s">
        <v>215</v>
      </c>
      <c r="D22" s="21" t="s">
        <v>11</v>
      </c>
    </row>
    <row r="23" spans="1:4" x14ac:dyDescent="0.55000000000000004">
      <c r="A23" s="20" t="s">
        <v>45</v>
      </c>
      <c r="B23" s="3" t="str">
        <f t="shared" si="0"/>
        <v>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2562</v>
      </c>
      <c r="C23" s="20" t="s">
        <v>216</v>
      </c>
      <c r="D23" s="21" t="s">
        <v>11</v>
      </c>
    </row>
    <row r="24" spans="1:4" x14ac:dyDescent="0.55000000000000004">
      <c r="A24" s="20" t="s">
        <v>46</v>
      </c>
      <c r="B24" s="3" t="str">
        <f t="shared" si="0"/>
        <v>โครงการประสานความร่วมมือเชิงรุกและการตอบสนองข้อมูลด้านการกำกับตรวจสอบ2562</v>
      </c>
      <c r="C24" s="20" t="s">
        <v>217</v>
      </c>
      <c r="D24" s="21" t="s">
        <v>11</v>
      </c>
    </row>
    <row r="25" spans="1:4" x14ac:dyDescent="0.55000000000000004">
      <c r="A25" s="20" t="s">
        <v>47</v>
      </c>
      <c r="B25" s="3" t="str">
        <f t="shared" si="0"/>
        <v>โครงการการแก้ไขเพิ่มเติมปรับปรุงบทบัญญัติกฎหมายที่เกี่ยวข้องให้สอดคล้องกับมาตรฐานสากลและสถานการณ์ปัจจุบัน2562</v>
      </c>
      <c r="C25" s="20" t="s">
        <v>218</v>
      </c>
      <c r="D25" s="21" t="s">
        <v>11</v>
      </c>
    </row>
    <row r="26" spans="1:4" x14ac:dyDescent="0.55000000000000004">
      <c r="A26" s="20" t="s">
        <v>48</v>
      </c>
      <c r="B26" s="3" t="str">
        <f t="shared" si="0"/>
        <v>โครงการกำหนดอำนาจหน้าที่ให้มีหน่วยงานที่รับผิดชอบโดยตรงด้านการดำเนินคดีอาญาฟอกเงินและคดีอาญาสนับสนุนทางการเงินแก่การก่อการร้าย2562</v>
      </c>
      <c r="C26" s="20" t="s">
        <v>219</v>
      </c>
      <c r="D26" s="21" t="s">
        <v>11</v>
      </c>
    </row>
    <row r="27" spans="1:4" x14ac:dyDescent="0.55000000000000004">
      <c r="A27" s="20" t="s">
        <v>49</v>
      </c>
      <c r="B27" s="3" t="str">
        <f t="shared" si="0"/>
        <v>โครงการพัฒนาขีดความสามารถของบุคลากรทุกด้าน2562</v>
      </c>
      <c r="C27" s="20" t="s">
        <v>220</v>
      </c>
      <c r="D27" s="21" t="s">
        <v>11</v>
      </c>
    </row>
    <row r="28" spans="1:4" x14ac:dyDescent="0.55000000000000004">
      <c r="A28" s="20" t="s">
        <v>50</v>
      </c>
      <c r="B28" s="3" t="str">
        <f t="shared" si="0"/>
        <v>โครงการพัฒนาระบบจัดเก็บข้อมูลด้านAML/CFT2562</v>
      </c>
      <c r="C28" s="20" t="s">
        <v>221</v>
      </c>
      <c r="D28" s="21" t="s">
        <v>11</v>
      </c>
    </row>
    <row r="29" spans="1:4" x14ac:dyDescent="0.55000000000000004">
      <c r="A29" s="20" t="s">
        <v>51</v>
      </c>
      <c r="B29" s="3" t="str">
        <f t="shared" si="0"/>
        <v>โครงการพัฒนาระบบฐานข้อมูลที่จำเป็นต่อการปฏิบัติงาน2562</v>
      </c>
      <c r="C29" s="20" t="s">
        <v>222</v>
      </c>
      <c r="D29" s="21" t="s">
        <v>11</v>
      </c>
    </row>
    <row r="30" spans="1:4" x14ac:dyDescent="0.55000000000000004">
      <c r="A30" s="20" t="s">
        <v>52</v>
      </c>
      <c r="B30" s="3" t="str">
        <f t="shared" si="0"/>
        <v>โครงการพัฒนาระบบการกำกับติดตามและการรายงานผลการดำเนินงานของหน่วยงานที่เกี่ยวข้อง2562</v>
      </c>
      <c r="C30" s="20" t="s">
        <v>223</v>
      </c>
      <c r="D30" s="21" t="s">
        <v>11</v>
      </c>
    </row>
    <row r="31" spans="1:4" x14ac:dyDescent="0.55000000000000004">
      <c r="A31" s="20" t="s">
        <v>53</v>
      </c>
      <c r="B31" s="3" t="str">
        <f t="shared" si="0"/>
        <v>โครงการใช้เทคโนโลยีด้านการกำกับดูแล(RegTech)เพื่อกำกับดูแลผู้มีหน้าที่รายงานที่ใช้เทคโนโลยีทางการเงิน(FinTech)2562</v>
      </c>
      <c r="C31" s="20" t="s">
        <v>224</v>
      </c>
      <c r="D31" s="21" t="s">
        <v>11</v>
      </c>
    </row>
    <row r="32" spans="1:4" x14ac:dyDescent="0.55000000000000004">
      <c r="A32" s="20" t="s">
        <v>29</v>
      </c>
      <c r="B32" s="3" t="str">
        <f t="shared" si="0"/>
        <v>โครงการขับเคลื่อนและติดตามการปฏิบัติตามมาตรฐานสากล2563</v>
      </c>
      <c r="C32" s="20" t="s">
        <v>225</v>
      </c>
      <c r="D32" s="21" t="s">
        <v>54</v>
      </c>
    </row>
    <row r="33" spans="1:4" x14ac:dyDescent="0.55000000000000004">
      <c r="A33" s="20" t="s">
        <v>58</v>
      </c>
      <c r="B33" s="3" t="str">
        <f t="shared" si="0"/>
        <v>ยุทธศาสตร์ต่อประชาคมการเมืองและความมั่นคงอาเซียนพ.ศ.2559-25642561</v>
      </c>
      <c r="C33" s="20" t="s">
        <v>226</v>
      </c>
      <c r="D33" s="21" t="s">
        <v>23</v>
      </c>
    </row>
    <row r="34" spans="1:4" x14ac:dyDescent="0.55000000000000004">
      <c r="A34" s="20" t="s">
        <v>62</v>
      </c>
      <c r="B34" s="3" t="str">
        <f t="shared" ref="B34:B65" si="1">A34&amp;RIGHT(D34,4)</f>
        <v>ความร่วมมือด้านความมั่นคงระหว่างประเทศ(JWGไทย-อินเดีย)2561</v>
      </c>
      <c r="C34" s="20" t="s">
        <v>227</v>
      </c>
      <c r="D34" s="21" t="s">
        <v>23</v>
      </c>
    </row>
    <row r="35" spans="1:4" x14ac:dyDescent="0.55000000000000004">
      <c r="A35" s="20" t="s">
        <v>64</v>
      </c>
      <c r="B35" s="3" t="str">
        <f t="shared" si="1"/>
        <v>ความร่วมมือด้านความมั่นคงระหว่างประเทศ(JWGไทย-มาเลเซีย)2561</v>
      </c>
      <c r="C35" s="20" t="s">
        <v>228</v>
      </c>
      <c r="D35" s="21" t="s">
        <v>23</v>
      </c>
    </row>
    <row r="36" spans="1:4" x14ac:dyDescent="0.55000000000000004">
      <c r="A36" s="20" t="s">
        <v>65</v>
      </c>
      <c r="B36" s="3" t="str">
        <f t="shared" si="1"/>
        <v>โครงการเยาวชนนานาชาติเรียนรู้หลักปรัชญาของเศรษฐกิจพอเพียงสืบสานตามรอยพระยุคลบาท2562</v>
      </c>
      <c r="C36" s="20" t="s">
        <v>229</v>
      </c>
      <c r="D36" s="21" t="s">
        <v>11</v>
      </c>
    </row>
    <row r="37" spans="1:4" x14ac:dyDescent="0.55000000000000004">
      <c r="A37" s="20" t="s">
        <v>62</v>
      </c>
      <c r="B37" s="3" t="str">
        <f t="shared" si="1"/>
        <v>ความร่วมมือด้านความมั่นคงระหว่างประเทศ(JWGไทย-อินเดีย)2562</v>
      </c>
      <c r="C37" s="20" t="s">
        <v>230</v>
      </c>
      <c r="D37" s="21" t="s">
        <v>11</v>
      </c>
    </row>
    <row r="38" spans="1:4" x14ac:dyDescent="0.55000000000000004">
      <c r="A38" s="20" t="s">
        <v>69</v>
      </c>
      <c r="B38" s="3" t="str">
        <f t="shared" si="1"/>
        <v>ความร่วมมือด้านความมั่นคงระหว่างประเทศ(BIMSTEC)2562</v>
      </c>
      <c r="C38" s="20" t="s">
        <v>231</v>
      </c>
      <c r="D38" s="21" t="s">
        <v>11</v>
      </c>
    </row>
    <row r="39" spans="1:4" x14ac:dyDescent="0.55000000000000004">
      <c r="A39" s="20" t="s">
        <v>70</v>
      </c>
      <c r="B39" s="3" t="str">
        <f t="shared" si="1"/>
        <v>โครงการเสริมสร้างวความสัมพันธ์อันดีกับประเทศเพื่อนบ้านตลอดแนวชายแดน2563</v>
      </c>
      <c r="C39" s="20" t="s">
        <v>232</v>
      </c>
      <c r="D39" s="21" t="s">
        <v>54</v>
      </c>
    </row>
    <row r="40" spans="1:4" x14ac:dyDescent="0.55000000000000004">
      <c r="A40" s="20" t="s">
        <v>74</v>
      </c>
      <c r="B40" s="3" t="str">
        <f t="shared" si="1"/>
        <v>โครงการความร่วมมือภายใต้กรอบอาเซียน2562</v>
      </c>
      <c r="C40" s="20" t="s">
        <v>233</v>
      </c>
      <c r="D40" s="21" t="s">
        <v>11</v>
      </c>
    </row>
    <row r="41" spans="1:4" x14ac:dyDescent="0.55000000000000004">
      <c r="A41" s="20" t="s">
        <v>78</v>
      </c>
      <c r="B41" s="3" t="str">
        <f t="shared" si="1"/>
        <v>การหารือระดับไตภาคีระดับภูมิภาคอาเซียนเพื่อรองรับผลกระทบจากงานที่จะเปลี่ยนไปในอนาคต(FutureofWork)ต่อกลุ่มผู้ด้อยโอกาสโดยเฉพาะผู้พิการ2564</v>
      </c>
      <c r="C41" s="20" t="s">
        <v>234</v>
      </c>
      <c r="D41" s="21" t="s">
        <v>79</v>
      </c>
    </row>
    <row r="42" spans="1:4" x14ac:dyDescent="0.55000000000000004">
      <c r="A42" s="20" t="s">
        <v>82</v>
      </c>
      <c r="B42" s="3" t="str">
        <f t="shared" si="1"/>
        <v>การจัดประชุมระดับสูงด้านแรงงานระหว่างไทยกับสหภาพยุโรป2564</v>
      </c>
      <c r="C42" s="20" t="s">
        <v>235</v>
      </c>
      <c r="D42" s="21" t="s">
        <v>83</v>
      </c>
    </row>
    <row r="43" spans="1:4" x14ac:dyDescent="0.55000000000000004">
      <c r="A43" s="20" t="s">
        <v>84</v>
      </c>
      <c r="B43" s="3" t="str">
        <f t="shared" si="1"/>
        <v>โครงการเสริมสร้างความร่วมมือทางวิชาการเพื่อการพัฒนานวัตกรรมด้านการป้องกันบำบัดรักษาและฟื้นฟูสมรรถภาพผู้ติดยาและสารเสพติดระหว่างโรงพยาบาลธัญญารักษ์ปัตตานีเครือข่ายประเทศอาเซียนบวกสาม2561</v>
      </c>
      <c r="C43" s="20" t="s">
        <v>236</v>
      </c>
      <c r="D43" s="21" t="s">
        <v>23</v>
      </c>
    </row>
    <row r="44" spans="1:4" x14ac:dyDescent="0.55000000000000004">
      <c r="A44" s="20" t="s">
        <v>87</v>
      </c>
      <c r="B44" s="3" t="str">
        <f t="shared" si="1"/>
        <v>โครงการพัฒนาความร่วมมือแลกเปลี่ยนด้านวิชาการสาขาออร์โธปิดิกส์สู่ประชาคมอาเซียนสำหรับแพทย์ประจำบ้านแบบยั่งยืน2561</v>
      </c>
      <c r="C44" s="20" t="s">
        <v>237</v>
      </c>
      <c r="D44" s="21" t="s">
        <v>23</v>
      </c>
    </row>
    <row r="45" spans="1:4" x14ac:dyDescent="0.55000000000000004">
      <c r="A45" s="20" t="s">
        <v>88</v>
      </c>
      <c r="B45" s="3" t="str">
        <f t="shared" si="1"/>
        <v>โครงการพัฒนาความร่วมมือดูงานแลกเปลี่ยนประสบการณ์ด้านวิชาการต่อยอดด้านออร์โธปิดิกส์สู่ประชาคมอาเซียน(สิงค์โปร์)2561</v>
      </c>
      <c r="C45" s="20" t="s">
        <v>238</v>
      </c>
      <c r="D45" s="21" t="s">
        <v>23</v>
      </c>
    </row>
    <row r="46" spans="1:4" x14ac:dyDescent="0.55000000000000004">
      <c r="A46" s="20" t="s">
        <v>89</v>
      </c>
      <c r="B46" s="3" t="str">
        <f t="shared" si="1"/>
        <v>โครงการพัฒนาแลกเปลี่ยนทางวิชาการออร์โธปิดิกส์สู่ประชาคมอาเซียนบวก3ณOsakaUniversity2561</v>
      </c>
      <c r="C46" s="20" t="s">
        <v>239</v>
      </c>
      <c r="D46" s="21" t="s">
        <v>23</v>
      </c>
    </row>
    <row r="47" spans="1:4" x14ac:dyDescent="0.55000000000000004">
      <c r="A47" s="20" t="s">
        <v>90</v>
      </c>
      <c r="B47" s="3" t="str">
        <f t="shared" si="1"/>
        <v>โครงการสร้างความร่วมมือและส่งเสริมวิชาการด้านโรคระบบประสาทแก่ประชาคมอาเซียน2561</v>
      </c>
      <c r="C47" s="20" t="s">
        <v>240</v>
      </c>
      <c r="D47" s="21" t="s">
        <v>23</v>
      </c>
    </row>
    <row r="48" spans="1:4" x14ac:dyDescent="0.55000000000000004">
      <c r="A48" s="20" t="s">
        <v>91</v>
      </c>
      <c r="B48" s="3" t="str">
        <f t="shared" si="1"/>
        <v>โครงการการแลกเปลี่ยนทางวิชาการด้านการฟื้นฟูสมรรถภาพภายใต้หนังสือข้อตกลงระหว่างสถาบันสิรินธรเพื่อการฟื้นฟูฯและมหาวิทยาลัยมลายา2562</v>
      </c>
      <c r="C48" s="20" t="s">
        <v>241</v>
      </c>
      <c r="D48" s="21" t="s">
        <v>92</v>
      </c>
    </row>
    <row r="49" spans="1:4" x14ac:dyDescent="0.55000000000000004">
      <c r="A49" s="20" t="s">
        <v>94</v>
      </c>
      <c r="B49" s="3" t="str">
        <f t="shared" si="1"/>
        <v>โครงการพัฒนาความร่วมมือและแลกเปลี่ยนทางวิชาการด้านการฟื้นฟูสมรรถภาพณกลุ่มประเทศอาเซียนบวกสาม2561</v>
      </c>
      <c r="C49" s="20" t="s">
        <v>242</v>
      </c>
      <c r="D49" s="21" t="s">
        <v>95</v>
      </c>
    </row>
    <row r="50" spans="1:4" x14ac:dyDescent="0.55000000000000004">
      <c r="A50" s="20" t="s">
        <v>96</v>
      </c>
      <c r="B50" s="3" t="str">
        <f t="shared" si="1"/>
        <v>โครงการPalliativeCareTrainingforInternationalNurse2561</v>
      </c>
      <c r="C50" s="20" t="s">
        <v>243</v>
      </c>
      <c r="D50" s="21" t="s">
        <v>23</v>
      </c>
    </row>
    <row r="51" spans="1:4" x14ac:dyDescent="0.55000000000000004">
      <c r="A51" s="20" t="s">
        <v>97</v>
      </c>
      <c r="B51" s="3" t="str">
        <f t="shared" si="1"/>
        <v>โครงการพัฒนาเครือข่ายบุคลากรทางการแพทย์นานาชาติด้านโรคระบบประสาท2561</v>
      </c>
      <c r="C51" s="20" t="s">
        <v>244</v>
      </c>
      <c r="D51" s="21" t="s">
        <v>23</v>
      </c>
    </row>
    <row r="52" spans="1:4" x14ac:dyDescent="0.55000000000000004">
      <c r="A52" s="20" t="s">
        <v>98</v>
      </c>
      <c r="B52" s="3" t="str">
        <f t="shared" si="1"/>
        <v>โครงการอบรมเชิงปฏิบัติการด้านการฟื้นฟูสมรรถภาพด้านการพูดสู่การเป็นศูนย์กลางด้านการพูดในอาเซียน2562</v>
      </c>
      <c r="C52" s="20" t="s">
        <v>245</v>
      </c>
      <c r="D52" s="21" t="s">
        <v>99</v>
      </c>
    </row>
    <row r="53" spans="1:4" x14ac:dyDescent="0.55000000000000004">
      <c r="A53" s="20" t="s">
        <v>101</v>
      </c>
      <c r="B53" s="3" t="str">
        <f t="shared" si="1"/>
        <v>โครงการการอบรมระยะสั้นระดับนานาชาติด้านกายภาพบำบัดในผู้ป่วยโรคหลอดเลือดสมอง2562</v>
      </c>
      <c r="C53" s="20" t="s">
        <v>246</v>
      </c>
      <c r="D53" s="21" t="s">
        <v>100</v>
      </c>
    </row>
    <row r="54" spans="1:4" x14ac:dyDescent="0.55000000000000004">
      <c r="A54" s="20" t="s">
        <v>102</v>
      </c>
      <c r="B54" s="3" t="str">
        <f t="shared" si="1"/>
        <v>โครงการอบรมเชิงปฏิบัติการหลักสูตรนานาชาติการฟื้นฟูสมรรถภาพด้านกิจกรรมบำบัดเบื้องต้นสู่การเป็นศูนย์กลางด้านการฟื้นฟูสมรรถภาพทางการแพทย์ในอาเซียนรุ่นที่4ประจำปีงบประมาณ26522561</v>
      </c>
      <c r="C54" s="20" t="s">
        <v>247</v>
      </c>
      <c r="D54" s="21" t="s">
        <v>23</v>
      </c>
    </row>
    <row r="55" spans="1:4" x14ac:dyDescent="0.55000000000000004">
      <c r="A55" s="20" t="s">
        <v>103</v>
      </c>
      <c r="B55" s="3" t="str">
        <f t="shared" si="1"/>
        <v>โครงการเครือข่ายความร่วมมือเพื่อความมั่นคงด้านวัคซีนระหว่างประเทศ25642563</v>
      </c>
      <c r="C55" s="20" t="s">
        <v>248</v>
      </c>
      <c r="D55" s="21" t="s">
        <v>54</v>
      </c>
    </row>
    <row r="56" spans="1:4" x14ac:dyDescent="0.55000000000000004">
      <c r="A56" s="20" t="s">
        <v>106</v>
      </c>
      <c r="B56" s="3" t="str">
        <f t="shared" si="1"/>
        <v>ความร่วมมือเพื่อความมั่นคงด้านวัคซีนระหว่างประเทศ25632562</v>
      </c>
      <c r="C56" s="20" t="s">
        <v>249</v>
      </c>
      <c r="D56" s="21" t="s">
        <v>11</v>
      </c>
    </row>
    <row r="57" spans="1:4" x14ac:dyDescent="0.55000000000000004">
      <c r="A57" s="20" t="s">
        <v>107</v>
      </c>
      <c r="B57" s="3" t="str">
        <f t="shared" si="1"/>
        <v>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2564</v>
      </c>
      <c r="C57" s="20" t="s">
        <v>250</v>
      </c>
      <c r="D57" s="21" t="s">
        <v>79</v>
      </c>
    </row>
    <row r="58" spans="1:4" x14ac:dyDescent="0.55000000000000004">
      <c r="A58" s="20" t="s">
        <v>107</v>
      </c>
      <c r="B58" s="3" t="str">
        <f t="shared" si="1"/>
        <v>โครงการศูนย์สมาคมแห่งเอเชียตะวันออกเฉียงใต้(อาเซียน)เพื่อผู้สูงอายุที่มีศักยภาพและนวัตกรรม(ASEANCentreforActiveAgeingandInnovation:ACAI)2563</v>
      </c>
      <c r="C58" s="20" t="s">
        <v>251</v>
      </c>
      <c r="D58" s="21" t="s">
        <v>54</v>
      </c>
    </row>
    <row r="59" spans="1:4" x14ac:dyDescent="0.55000000000000004">
      <c r="A59" s="20" t="s">
        <v>109</v>
      </c>
      <c r="B59" s="3" t="str">
        <f t="shared" si="1"/>
        <v>กิจกรรมวันสำคัญของชาติศาสนาพระมหากษัตริย์ประจำปีงบประมาณพ.ศ.25642563</v>
      </c>
      <c r="C59" s="20" t="s">
        <v>252</v>
      </c>
      <c r="D59" s="21" t="s">
        <v>54</v>
      </c>
    </row>
    <row r="60" spans="1:4" x14ac:dyDescent="0.55000000000000004">
      <c r="A60" s="20" t="s">
        <v>112</v>
      </c>
      <c r="B60" s="3" t="str">
        <f t="shared" si="1"/>
        <v>ขับเคลื่อนยุทธศาสตร์การพัฒนาการศึกษาสู่การปฏิบัติระดับภาคเหนือตอนล่าง22561</v>
      </c>
      <c r="C60" s="20" t="s">
        <v>253</v>
      </c>
      <c r="D60" s="21" t="s">
        <v>23</v>
      </c>
    </row>
    <row r="61" spans="1:4" x14ac:dyDescent="0.55000000000000004">
      <c r="A61" s="20" t="s">
        <v>114</v>
      </c>
      <c r="B61" s="3" t="str">
        <f t="shared" si="1"/>
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2561</v>
      </c>
      <c r="C61" s="20" t="s">
        <v>254</v>
      </c>
      <c r="D61" s="21" t="s">
        <v>23</v>
      </c>
    </row>
    <row r="62" spans="1:4" x14ac:dyDescent="0.55000000000000004">
      <c r="A62" s="20" t="s">
        <v>117</v>
      </c>
      <c r="B62" s="3" t="str">
        <f t="shared" si="1"/>
        <v>โครงการเสริมสร้างความร่วมมือด้านการศึกษาระหว่างประเทศเพื่อความมั่นคง2562</v>
      </c>
      <c r="C62" s="20" t="s">
        <v>255</v>
      </c>
      <c r="D62" s="21" t="s">
        <v>11</v>
      </c>
    </row>
    <row r="63" spans="1:4" x14ac:dyDescent="0.55000000000000004">
      <c r="A63" s="20" t="s">
        <v>119</v>
      </c>
      <c r="B63" s="3" t="str">
        <f t="shared" si="1"/>
        <v>โครงการเงินอุดหนุนค่าบำรุงสมาชิกวิทยาลัยนักบริหารการศึกษาช่างเทคนิคแผนโคลัมโบ2563</v>
      </c>
      <c r="C63" s="20" t="s">
        <v>256</v>
      </c>
      <c r="D63" s="21" t="s">
        <v>54</v>
      </c>
    </row>
    <row r="64" spans="1:4" x14ac:dyDescent="0.55000000000000004">
      <c r="A64" s="20" t="s">
        <v>114</v>
      </c>
      <c r="B64" s="3" t="str">
        <f t="shared" si="1"/>
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2563</v>
      </c>
      <c r="C64" s="20" t="s">
        <v>257</v>
      </c>
      <c r="D64" s="21" t="s">
        <v>54</v>
      </c>
    </row>
    <row r="65" spans="1:4" x14ac:dyDescent="0.55000000000000004">
      <c r="A65" s="20" t="s">
        <v>120</v>
      </c>
      <c r="B65" s="3" t="str">
        <f t="shared" si="1"/>
        <v>โครงการพัฒนาความร่วมมือเพื่อพัฒนาอาชีวศึกษาไทยกับต่างประเทศ2563</v>
      </c>
      <c r="C65" s="20" t="s">
        <v>258</v>
      </c>
      <c r="D65" s="21" t="s">
        <v>54</v>
      </c>
    </row>
    <row r="66" spans="1:4" x14ac:dyDescent="0.55000000000000004">
      <c r="A66" s="20" t="s">
        <v>121</v>
      </c>
      <c r="B66" s="3" t="str">
        <f t="shared" ref="B66:B97" si="2">A66&amp;RIGHT(D66,4)</f>
        <v>โครงการการพัฒนาความร่วมมือและความเชื่อมโยงด้านศิลปวัฒนธรรมของอาเซียน2564</v>
      </c>
      <c r="C66" s="20" t="s">
        <v>259</v>
      </c>
      <c r="D66" s="21" t="s">
        <v>79</v>
      </c>
    </row>
    <row r="67" spans="1:4" x14ac:dyDescent="0.55000000000000004">
      <c r="A67" s="20" t="s">
        <v>124</v>
      </c>
      <c r="B67" s="3" t="str">
        <f t="shared" si="2"/>
        <v>โครงการ“โครงการศูนย์วัฒนธรรมอาเซียน”2564</v>
      </c>
      <c r="C67" s="20" t="s">
        <v>260</v>
      </c>
      <c r="D67" s="21" t="s">
        <v>79</v>
      </c>
    </row>
    <row r="68" spans="1:4" x14ac:dyDescent="0.55000000000000004">
      <c r="A68" s="20" t="s">
        <v>125</v>
      </c>
      <c r="B68" s="3" t="str">
        <f t="shared" si="2"/>
        <v>โครงการการพัฒนาความร่วมมือและความสัมพันธ์ทางวัฒนธรรมกับต่างประเทศ2564</v>
      </c>
      <c r="C68" s="20" t="s">
        <v>261</v>
      </c>
      <c r="D68" s="21" t="s">
        <v>79</v>
      </c>
    </row>
    <row r="69" spans="1:4" x14ac:dyDescent="0.55000000000000004">
      <c r="A69" s="20" t="s">
        <v>126</v>
      </c>
      <c r="B69" s="3" t="str">
        <f t="shared" si="2"/>
        <v>โครงการพัฒนาบุคลากรกรมส่งเสริมการปกครองท้องถิ่นในการปฏิบัติราชการบนหลักปรัชญาของเศรษฐกิจพอเพียง2560</v>
      </c>
      <c r="C69" s="20" t="s">
        <v>262</v>
      </c>
      <c r="D69" s="21" t="s">
        <v>127</v>
      </c>
    </row>
    <row r="70" spans="1:4" x14ac:dyDescent="0.55000000000000004">
      <c r="A70" s="20" t="s">
        <v>129</v>
      </c>
      <c r="B70" s="3" t="str">
        <f t="shared" si="2"/>
        <v>ขับเคลื่อนความสัมพันธ์ระหว่างประเทศ2562</v>
      </c>
      <c r="C70" s="20" t="s">
        <v>263</v>
      </c>
      <c r="D70" s="21" t="s">
        <v>11</v>
      </c>
    </row>
    <row r="71" spans="1:4" x14ac:dyDescent="0.55000000000000004">
      <c r="A71" s="20" t="s">
        <v>129</v>
      </c>
      <c r="B71" s="3" t="str">
        <f t="shared" si="2"/>
        <v>ขับเคลื่อนความสัมพันธ์ระหว่างประเทศ2563</v>
      </c>
      <c r="C71" s="20" t="s">
        <v>264</v>
      </c>
      <c r="D71" s="21" t="s">
        <v>54</v>
      </c>
    </row>
    <row r="72" spans="1:4" x14ac:dyDescent="0.55000000000000004">
      <c r="A72" s="20" t="s">
        <v>132</v>
      </c>
      <c r="B72" s="3" t="str">
        <f t="shared" si="2"/>
        <v>โครงการเตรียมความพร้อมการเรียนภาษาไทยเบื้องต้นสำหรับนักเรียน(กัมพูชา)ในโครงการพระราชทานความช่วยเหลือแก่ราชอาณาจักรกัมพูชาตามพระราชดำริสมเด็จพระเทพรัตนราชสุดาฯสยามบรมราชกุมารีครั้งที่10ประจำปีการศึกษา25632562</v>
      </c>
      <c r="C72" s="20" t="s">
        <v>265</v>
      </c>
      <c r="D72" s="21" t="s">
        <v>11</v>
      </c>
    </row>
    <row r="73" spans="1:4" x14ac:dyDescent="0.55000000000000004">
      <c r="A73" s="20" t="s">
        <v>134</v>
      </c>
      <c r="B73" s="3" t="str">
        <f t="shared" si="2"/>
        <v>โครงการพัฒนาบุคลากรสายวิชาการและสายสนับสนุนคณะเทคโนโลยีอุตสาหกรรม2563</v>
      </c>
      <c r="C73" s="20" t="s">
        <v>266</v>
      </c>
      <c r="D73" s="21" t="s">
        <v>135</v>
      </c>
    </row>
    <row r="74" spans="1:4" x14ac:dyDescent="0.55000000000000004">
      <c r="A74" s="20" t="s">
        <v>136</v>
      </c>
      <c r="B74" s="3" t="str">
        <f t="shared" si="2"/>
        <v>โครงการพัฒนาคณาจารย์โดยสร้างความร่วมมือกับมหาวิทยาลัยในต่างประเทศ2561</v>
      </c>
      <c r="C74" s="20" t="s">
        <v>267</v>
      </c>
      <c r="D74" s="21" t="s">
        <v>137</v>
      </c>
    </row>
    <row r="75" spans="1:4" x14ac:dyDescent="0.55000000000000004">
      <c r="A75" s="20" t="s">
        <v>138</v>
      </c>
      <c r="B75" s="3" t="str">
        <f t="shared" si="2"/>
        <v>ความมั่นคงด้านพลังงานในการเมืองโลก:ปทัสถานที่เปลี่ยนแปลงและนัยทางนโยบายต่อประเทศไทยและอาเซียน2561</v>
      </c>
      <c r="C75" s="20" t="s">
        <v>268</v>
      </c>
      <c r="D75" s="21" t="s">
        <v>137</v>
      </c>
    </row>
    <row r="76" spans="1:4" x14ac:dyDescent="0.55000000000000004">
      <c r="A76" s="20" t="s">
        <v>139</v>
      </c>
      <c r="B76" s="3" t="str">
        <f t="shared" si="2"/>
        <v>NewWavesofChineseMigrationstoNorthernThailand:TheirImpactsontheAgriculturalandTourismSectors2560</v>
      </c>
      <c r="C76" s="20" t="s">
        <v>269</v>
      </c>
      <c r="D76" s="21" t="s">
        <v>140</v>
      </c>
    </row>
    <row r="77" spans="1:4" x14ac:dyDescent="0.55000000000000004">
      <c r="A77" s="20" t="s">
        <v>141</v>
      </c>
      <c r="B77" s="3" t="str">
        <f t="shared" si="2"/>
        <v>สวนเกษตรย้ายที่อิทธิพลจีนกับผลกระทบต่อความมั่นคงทางการเกษตรในภาคเหนือของไทย2560</v>
      </c>
      <c r="C77" s="20" t="s">
        <v>270</v>
      </c>
      <c r="D77" s="21" t="s">
        <v>142</v>
      </c>
    </row>
    <row r="78" spans="1:4" x14ac:dyDescent="0.55000000000000004">
      <c r="A78" s="20" t="s">
        <v>143</v>
      </c>
      <c r="B78" s="3" t="str">
        <f t="shared" si="2"/>
        <v>แรงงานระบบสุขภาพและการศึกษา:การจัดการและการร่วมรังสรรค์พื้นที่ชายแดนในบริบทการพัฒนาชายแดนเขตเศรษฐกิจพิเศษชายแดนและภูมิภาคนุวัตน์ลุ่มน้ำโขง2560</v>
      </c>
      <c r="C78" s="20" t="s">
        <v>271</v>
      </c>
      <c r="D78" s="21" t="s">
        <v>144</v>
      </c>
    </row>
    <row r="79" spans="1:4" x14ac:dyDescent="0.55000000000000004">
      <c r="A79" s="20" t="s">
        <v>145</v>
      </c>
      <c r="B79" s="3" t="str">
        <f t="shared" si="2"/>
        <v>องค์กรติดอาวุธกะเหรี่ยง:การสร้างสันติภาพและการพัฒนาเศรษฐกิจชายแดนไทย-เมียนมาร์2560</v>
      </c>
      <c r="C79" s="20" t="s">
        <v>272</v>
      </c>
      <c r="D79" s="21" t="s">
        <v>146</v>
      </c>
    </row>
    <row r="80" spans="1:4" x14ac:dyDescent="0.55000000000000004">
      <c r="A80" s="20" t="s">
        <v>147</v>
      </c>
      <c r="B80" s="3" t="str">
        <f t="shared" si="2"/>
        <v>จีนข้ามชาติรุ่นใหม่ในยุคโลกาภิวัตน์2561</v>
      </c>
      <c r="C80" s="20" t="s">
        <v>273</v>
      </c>
      <c r="D80" s="21" t="s">
        <v>148</v>
      </c>
    </row>
    <row r="81" spans="1:4" x14ac:dyDescent="0.55000000000000004">
      <c r="A81" s="20" t="s">
        <v>149</v>
      </c>
      <c r="B81" s="3" t="str">
        <f t="shared" si="2"/>
        <v>ศาสนาในประชาคมอาเซียน:ความขัดแย้งนโยบายและแนวทางการปฏิบัติ2562</v>
      </c>
      <c r="C81" s="20" t="s">
        <v>274</v>
      </c>
      <c r="D81" s="21" t="s">
        <v>93</v>
      </c>
    </row>
    <row r="82" spans="1:4" x14ac:dyDescent="0.55000000000000004">
      <c r="A82" s="20" t="s">
        <v>136</v>
      </c>
      <c r="B82" s="3" t="str">
        <f t="shared" si="2"/>
        <v>โครงการพัฒนาคณาจารย์โดยสร้างความร่วมมือกับมหาวิทยาลัยในต่างประเทศ2562</v>
      </c>
      <c r="C82" s="20" t="s">
        <v>275</v>
      </c>
      <c r="D82" s="21" t="s">
        <v>11</v>
      </c>
    </row>
    <row r="83" spans="1:4" x14ac:dyDescent="0.55000000000000004">
      <c r="A83" s="20" t="s">
        <v>150</v>
      </c>
      <c r="B83" s="3" t="str">
        <f t="shared" si="2"/>
        <v>โครงการส่งเสริมและพัฒนาเครือข่ายความร่วมมือระหว่างประเทศด้านการกำกับดูแลความปลอดภัยจากพลังงานนิวเคลียร์และรังสีในอาเซียน(ASEANTOM)2561</v>
      </c>
      <c r="C83" s="20" t="s">
        <v>276</v>
      </c>
      <c r="D83" s="21" t="s">
        <v>23</v>
      </c>
    </row>
    <row r="84" spans="1:4" x14ac:dyDescent="0.55000000000000004">
      <c r="A84" s="20" t="s">
        <v>152</v>
      </c>
      <c r="B84" s="3" t="str">
        <f t="shared" si="2"/>
        <v>ผลผลิตการผลักดันข้อเสนอแนะนโยบายแผนและมาตรการด้านนิวเคลียร์และรังสี2562</v>
      </c>
      <c r="C84" s="20" t="s">
        <v>277</v>
      </c>
      <c r="D84" s="21" t="s">
        <v>11</v>
      </c>
    </row>
    <row r="85" spans="1:4" x14ac:dyDescent="0.55000000000000004">
      <c r="A85" s="20" t="s">
        <v>153</v>
      </c>
      <c r="B85" s="3" t="str">
        <f t="shared" si="2"/>
        <v>การหารือระหว่างผู้แทนระดับสูงของไทยกับนายอีอุก–ฮ็อนเอกอัครราชทูตสาธารณรัฐเกาหลี(เกาหลีใต้)ประจำประเทศไทย2563</v>
      </c>
      <c r="C85" s="20" t="s">
        <v>278</v>
      </c>
      <c r="D85" s="21" t="s">
        <v>154</v>
      </c>
    </row>
    <row r="86" spans="1:4" x14ac:dyDescent="0.55000000000000004">
      <c r="A86" s="20" t="s">
        <v>157</v>
      </c>
      <c r="B86" s="3" t="str">
        <f t="shared" si="2"/>
        <v>การประชุมรัฐมนตรีต่างประเทศอย่างไม่เป็นทางการ2563</v>
      </c>
      <c r="C86" s="20" t="s">
        <v>279</v>
      </c>
      <c r="D86" s="21" t="s">
        <v>158</v>
      </c>
    </row>
    <row r="87" spans="1:4" x14ac:dyDescent="0.55000000000000004">
      <c r="A87" s="20" t="s">
        <v>159</v>
      </c>
      <c r="B87" s="3" t="str">
        <f t="shared" si="2"/>
        <v>การประชุมเจ้าหน้าที่อาวุโสอาเซียน-อียูและการประชุมASEAN-EUDialogueonSustainableDevelopmentครั้งที่22563</v>
      </c>
      <c r="C87" s="20" t="s">
        <v>280</v>
      </c>
      <c r="D87" s="21" t="s">
        <v>160</v>
      </c>
    </row>
    <row r="88" spans="1:4" x14ac:dyDescent="0.55000000000000004">
      <c r="A88" s="20" t="s">
        <v>161</v>
      </c>
      <c r="B88" s="3" t="str">
        <f t="shared" si="2"/>
        <v>การอำนวยความสะดวกให้บุคคลสัญชาติมาเลเซียสิงคโปร์อินโดนีเซียบูรไนฯฟิลิปปินส์และติมอร์-เลสเตเดินทางออกจากประเทศไทยและการอำนวยความสะดวกคนไทยกลับประเทศ2563</v>
      </c>
      <c r="C88" s="20" t="s">
        <v>281</v>
      </c>
      <c r="D88" s="21" t="s">
        <v>135</v>
      </c>
    </row>
    <row r="89" spans="1:4" x14ac:dyDescent="0.55000000000000004">
      <c r="A89" s="20" t="s">
        <v>166</v>
      </c>
      <c r="B89" s="3" t="str">
        <f t="shared" si="2"/>
        <v>การจัดเสวนาทางวิชาการ2563</v>
      </c>
      <c r="C89" s="20" t="s">
        <v>282</v>
      </c>
      <c r="D89" s="21" t="s">
        <v>167</v>
      </c>
    </row>
    <row r="90" spans="1:4" x14ac:dyDescent="0.55000000000000004">
      <c r="A90" s="20" t="s">
        <v>169</v>
      </c>
      <c r="B90" s="3" t="str">
        <f t="shared" si="2"/>
        <v>การประชุมหารือระหว่างผู้แทนไทยในคณะกรรมาธิการระหว่างรัฐบาลอาเซียนว่าด้วยสิทธิมนุษยชน(AICHR)กับภาคประชาสังคมประจำปี25632562</v>
      </c>
      <c r="C90" s="20" t="s">
        <v>283</v>
      </c>
      <c r="D90" s="21" t="s">
        <v>11</v>
      </c>
    </row>
    <row r="91" spans="1:4" x14ac:dyDescent="0.55000000000000004">
      <c r="A91" s="20" t="s">
        <v>172</v>
      </c>
      <c r="B91" s="3" t="str">
        <f t="shared" si="2"/>
        <v>การส่งเสริมความสัมพันธ์และความร่วมมือกับประเทศยุทธศาสตร์ในภูมิภาคเอเชียตะวันออกเฉียงเหนือ:การหารือทวิภาคีระหว่างเจ้าหน้าที่ระดับสูงไทย-เกาหลีเหนือ2564</v>
      </c>
      <c r="C91" s="20" t="s">
        <v>284</v>
      </c>
      <c r="D91" s="21" t="s">
        <v>83</v>
      </c>
    </row>
    <row r="92" spans="1:4" x14ac:dyDescent="0.55000000000000004">
      <c r="A92" s="20" t="s">
        <v>175</v>
      </c>
      <c r="B92" s="3" t="str">
        <f t="shared" si="2"/>
        <v>การส่งเสริมความร่วมมือกับกองทัพประเทศเพื่อนบ้านและมิตรประเทศ2563</v>
      </c>
      <c r="C92" s="20" t="s">
        <v>285</v>
      </c>
      <c r="D92" s="21" t="s">
        <v>54</v>
      </c>
    </row>
    <row r="93" spans="1:4" x14ac:dyDescent="0.55000000000000004">
      <c r="A93" s="20" t="s">
        <v>179</v>
      </c>
      <c r="B93" s="3" t="str">
        <f t="shared" si="2"/>
        <v>การสนับสนุนการดำเนินงานด้านความมั่นคงในต่างประเทศ2563</v>
      </c>
      <c r="C93" s="20" t="s">
        <v>286</v>
      </c>
      <c r="D93" s="21" t="s">
        <v>54</v>
      </c>
    </row>
    <row r="94" spans="1:4" x14ac:dyDescent="0.55000000000000004">
      <c r="A94" s="20" t="s">
        <v>182</v>
      </c>
      <c r="B94" s="3" t="str">
        <f t="shared" si="2"/>
        <v>พัฒนาความสัมพันธ์และเสริมสร้างความร่วมมือทางทหาร2563</v>
      </c>
      <c r="C94" s="20" t="s">
        <v>287</v>
      </c>
      <c r="D94" s="21" t="s">
        <v>54</v>
      </c>
    </row>
    <row r="95" spans="1:4" x14ac:dyDescent="0.55000000000000004">
      <c r="A95" s="20" t="s">
        <v>185</v>
      </c>
      <c r="B95" s="3" t="str">
        <f t="shared" si="2"/>
        <v>การประชุมรัฐมนตรีกลาโหมอาเซียน(ASEANDefenceMinisters’Meeting:ADMM)และการประชุมรัฐมนตรีกลาโหมอาเซียนกับรัฐมนตรีกลาโหมประเทศคู่เจรจา(ASEANDefenceMinisters’Meeting-Plus:ADMM-Plus)2563</v>
      </c>
      <c r="C95" s="20" t="s">
        <v>288</v>
      </c>
      <c r="D95" s="21" t="s">
        <v>54</v>
      </c>
    </row>
    <row r="96" spans="1:4" x14ac:dyDescent="0.55000000000000004">
      <c r="A96" s="20" t="s">
        <v>188</v>
      </c>
      <c r="B96" s="3" t="str">
        <f t="shared" si="2"/>
        <v>การประชุมคณะทำงานผู้เชี่ยวชาญด้านความมั่นคงทางทะเลในกรอบการประชุมรัฐมนตรีกลาโหมอาเซียนกับรัฐมนตรีกลาโหมประเทศคู่เจรจา(ADMM-PlusExperts’WorkingGrouponMaritimeSecurity:EWGonMS)2563</v>
      </c>
      <c r="C96" s="20" t="s">
        <v>289</v>
      </c>
      <c r="D96" s="21" t="s">
        <v>54</v>
      </c>
    </row>
    <row r="97" spans="1:4" x14ac:dyDescent="0.55000000000000004">
      <c r="A97" s="20" t="s">
        <v>189</v>
      </c>
      <c r="B97" s="3" t="str">
        <f t="shared" si="2"/>
        <v>โครงการพัฒนาเสริมสร้างความสัมพันธ์และความร่วมมือทางทหาร2563</v>
      </c>
      <c r="C97" s="20" t="s">
        <v>290</v>
      </c>
      <c r="D97" s="21" t="s">
        <v>54</v>
      </c>
    </row>
    <row r="98" spans="1:4" x14ac:dyDescent="0.55000000000000004">
      <c r="A98" s="20" t="s">
        <v>191</v>
      </c>
      <c r="B98" s="3" t="str">
        <f t="shared" ref="B98" si="3">A98&amp;RIGHT(D98,4)</f>
        <v>กิจกรรมการดำเนินภารกิจในต่างประเทศ2563</v>
      </c>
      <c r="C98" s="20" t="s">
        <v>291</v>
      </c>
      <c r="D98" s="21" t="s">
        <v>54</v>
      </c>
    </row>
  </sheetData>
  <hyperlinks>
    <hyperlink ref="A2" r:id="rId1" display="https://emenscr.nesdc.go.th/viewer/view.html?id=5e32b1328262060be2f402e8&amp;username=bot21" xr:uid="{00000000-0004-0000-0100-000000000000}"/>
    <hyperlink ref="A3" r:id="rId2" display="https://emenscr.nesdc.go.th/viewer/view.html?id=5b20a38e916f477e3991ed5e&amp;username=police000711" xr:uid="{00000000-0004-0000-0100-000001000000}"/>
    <hyperlink ref="A4" r:id="rId3" display="https://emenscr.nesdc.go.th/viewer/view.html?id=5d147390c72a7f0aeca54038&amp;username=amlo00081" xr:uid="{00000000-0004-0000-0100-000002000000}"/>
    <hyperlink ref="A5" r:id="rId4" display="https://emenscr.nesdc.go.th/viewer/view.html?id=5d147c7d19ab880af76a038b&amp;username=amlo00081" xr:uid="{00000000-0004-0000-0100-000003000000}"/>
    <hyperlink ref="A6" r:id="rId5" display="https://emenscr.nesdc.go.th/viewer/view.html?id=5d158d1627a73d0aedb784a8&amp;username=amlo00081" xr:uid="{00000000-0004-0000-0100-000004000000}"/>
    <hyperlink ref="A7" r:id="rId6" display="https://emenscr.nesdc.go.th/viewer/view.html?id=5df727af1069321a558d6a45&amp;username=amlo00081" xr:uid="{00000000-0004-0000-0100-000005000000}"/>
    <hyperlink ref="A8" r:id="rId7" display="https://emenscr.nesdc.go.th/viewer/view.html?id=5e0589ee5baa7b44654de035&amp;username=amlo00081" xr:uid="{00000000-0004-0000-0100-000006000000}"/>
    <hyperlink ref="A9" r:id="rId8" display="https://emenscr.nesdc.go.th/viewer/view.html?id=5e154e265bd1be34a78e3d17&amp;username=amlo00081" xr:uid="{00000000-0004-0000-0100-000007000000}"/>
    <hyperlink ref="A10" r:id="rId9" display="https://emenscr.nesdc.go.th/viewer/view.html?id=5e1c1a15cb47f85fd0458aa4&amp;username=amlo00081" xr:uid="{00000000-0004-0000-0100-000008000000}"/>
    <hyperlink ref="A11" r:id="rId10" display="https://emenscr.nesdc.go.th/viewer/view.html?id=5e1c2718c248866a25342355&amp;username=amlo00081" xr:uid="{00000000-0004-0000-0100-000009000000}"/>
    <hyperlink ref="A12" r:id="rId11" display="https://emenscr.nesdc.go.th/viewer/view.html?id=5e1c2d246bfa1d6a201d0996&amp;username=amlo00081" xr:uid="{00000000-0004-0000-0100-00000A000000}"/>
    <hyperlink ref="A13" r:id="rId12" display="https://emenscr.nesdc.go.th/viewer/view.html?id=5e1c32d75e34c56a27b741c5&amp;username=amlo00081" xr:uid="{00000000-0004-0000-0100-00000B000000}"/>
    <hyperlink ref="A14" r:id="rId13" display="https://emenscr.nesdc.go.th/viewer/view.html?id=5e29376343235a51a23f303c&amp;username=amlo00081" xr:uid="{00000000-0004-0000-0100-00000C000000}"/>
    <hyperlink ref="A15" r:id="rId14" display="https://emenscr.nesdc.go.th/viewer/view.html?id=5e29473646ebc351924723a9&amp;username=amlo00081" xr:uid="{00000000-0004-0000-0100-00000D000000}"/>
    <hyperlink ref="A16" r:id="rId15" display="https://emenscr.nesdc.go.th/viewer/view.html?id=5e2e58f8b509d21f928da87b&amp;username=amlo00081" xr:uid="{00000000-0004-0000-0100-00000E000000}"/>
    <hyperlink ref="A17" r:id="rId16" display="https://emenscr.nesdc.go.th/viewer/view.html?id=5e2e5b215118761f9767f104&amp;username=amlo00081" xr:uid="{00000000-0004-0000-0100-00000F000000}"/>
    <hyperlink ref="A18" r:id="rId17" display="https://emenscr.nesdc.go.th/viewer/view.html?id=5e2ea567c8a6c944ccbc01e3&amp;username=amlo00081" xr:uid="{00000000-0004-0000-0100-000010000000}"/>
    <hyperlink ref="A19" r:id="rId18" display="https://emenscr.nesdc.go.th/viewer/view.html?id=5e2ea715c8a6c944ccbc01e8&amp;username=amlo00081" xr:uid="{00000000-0004-0000-0100-000011000000}"/>
    <hyperlink ref="A20" r:id="rId19" display="https://emenscr.nesdc.go.th/viewer/view.html?id=5e2ea989cd069c476728bbcb&amp;username=amlo00081" xr:uid="{00000000-0004-0000-0100-000012000000}"/>
    <hyperlink ref="A21" r:id="rId20" display="https://emenscr.nesdc.go.th/viewer/view.html?id=5e2eaabd388129476c340d25&amp;username=amlo00081" xr:uid="{00000000-0004-0000-0100-000013000000}"/>
    <hyperlink ref="A22" r:id="rId21" display="https://emenscr.nesdc.go.th/viewer/view.html?id=5e2eabaf24de3048913e16c1&amp;username=amlo00081" xr:uid="{00000000-0004-0000-0100-000014000000}"/>
    <hyperlink ref="A23" r:id="rId22" display="https://emenscr.nesdc.go.th/viewer/view.html?id=5e2eacc54f5fb148881c4b4e&amp;username=amlo00081" xr:uid="{00000000-0004-0000-0100-000015000000}"/>
    <hyperlink ref="A24" r:id="rId23" display="https://emenscr.nesdc.go.th/viewer/view.html?id=5e2eadb8b1ddfc49a9c33229&amp;username=amlo00081" xr:uid="{00000000-0004-0000-0100-000016000000}"/>
    <hyperlink ref="A25" r:id="rId24" display="https://emenscr.nesdc.go.th/viewer/view.html?id=5e2fa485848a262aed4bd0be&amp;username=amlo00081" xr:uid="{00000000-0004-0000-0100-000017000000}"/>
    <hyperlink ref="A26" r:id="rId25" display="https://emenscr.nesdc.go.th/viewer/view.html?id=5e2fa8c5c290112af4951aee&amp;username=amlo00081" xr:uid="{00000000-0004-0000-0100-000018000000}"/>
    <hyperlink ref="A27" r:id="rId26" display="https://emenscr.nesdc.go.th/viewer/view.html?id=5e2fab19848a262aed4bd0d1&amp;username=amlo00081" xr:uid="{00000000-0004-0000-0100-000019000000}"/>
    <hyperlink ref="A28" r:id="rId27" display="https://emenscr.nesdc.go.th/viewer/view.html?id=5e2fac5e631c9f6dbedc2e53&amp;username=amlo00081" xr:uid="{00000000-0004-0000-0100-00001A000000}"/>
    <hyperlink ref="A29" r:id="rId28" display="https://emenscr.nesdc.go.th/viewer/view.html?id=5e2fadc613cfda2ebab86919&amp;username=amlo00081" xr:uid="{00000000-0004-0000-0100-00001B000000}"/>
    <hyperlink ref="A30" r:id="rId29" display="https://emenscr.nesdc.go.th/viewer/view.html?id=5e2faecf9596296dc3901fe9&amp;username=amlo00081" xr:uid="{00000000-0004-0000-0100-00001C000000}"/>
    <hyperlink ref="A31" r:id="rId30" display="https://emenscr.nesdc.go.th/viewer/view.html?id=5e2fb4697389762fe81abfb0&amp;username=amlo00081" xr:uid="{00000000-0004-0000-0100-00001D000000}"/>
    <hyperlink ref="A32" r:id="rId31" display="https://emenscr.nesdc.go.th/viewer/view.html?id=5fd0578ae4c2575912afde77&amp;username=amlo00081" xr:uid="{00000000-0004-0000-0100-00001E000000}"/>
    <hyperlink ref="A33" r:id="rId32" display="https://emenscr.nesdc.go.th/viewer/view.html?id=5ba8899c5e20fa0f39ce8a71&amp;username=nsc0802051" xr:uid="{00000000-0004-0000-0100-00001F000000}"/>
    <hyperlink ref="A34" r:id="rId33" display="https://emenscr.nesdc.go.th/viewer/view.html?id=5c500bfb4819522ef1ca2ad0&amp;username=nsc0802071" xr:uid="{00000000-0004-0000-0100-000020000000}"/>
    <hyperlink ref="A35" r:id="rId34" display="https://emenscr.nesdc.go.th/viewer/view.html?id=5c5011994819522ef1ca2ad8&amp;username=nsc0802071" xr:uid="{00000000-0004-0000-0100-000021000000}"/>
    <hyperlink ref="A36" r:id="rId35" display="https://emenscr.nesdc.go.th/viewer/view.html?id=5e12e195f212f86637a068c2&amp;username=opm01111" xr:uid="{00000000-0004-0000-0100-000022000000}"/>
    <hyperlink ref="A37" r:id="rId36" display="https://emenscr.nesdc.go.th/viewer/view.html?id=5e3b7c5f7c2b9a7b15c8318a&amp;username=nsc0802071" xr:uid="{00000000-0004-0000-0100-000023000000}"/>
    <hyperlink ref="A38" r:id="rId37" display="https://emenscr.nesdc.go.th/viewer/view.html?id=5e3b89ef7c2b9a7b15c83195&amp;username=nsc0802071" xr:uid="{00000000-0004-0000-0100-000024000000}"/>
    <hyperlink ref="A39" r:id="rId38" display="https://emenscr.nesdc.go.th/viewer/view.html?id=5fcb603cca8ceb16144f53af&amp;username=moi0017261" xr:uid="{00000000-0004-0000-0100-000025000000}"/>
    <hyperlink ref="A40" r:id="rId39" display="https://emenscr.nesdc.go.th/viewer/view.html?id=5e02e7306f155549ab8fbbce&amp;username=mol02101" xr:uid="{00000000-0004-0000-0100-000026000000}"/>
    <hyperlink ref="A41" r:id="rId40" display="https://emenscr.nesdc.go.th/viewer/view.html?id=5f27c8eeb922e22f5780c0d8&amp;username=mol02061" xr:uid="{00000000-0004-0000-0100-000027000000}"/>
    <hyperlink ref="A42" r:id="rId41" display="https://emenscr.nesdc.go.th/viewer/view.html?id=5f27cea4be917a2f58f17138&amp;username=mol02061" xr:uid="{00000000-0004-0000-0100-000028000000}"/>
    <hyperlink ref="A43" r:id="rId42" display="https://emenscr.nesdc.go.th/viewer/view.html?id=5bd82cd77de3c605ae416099&amp;username=moph031341" xr:uid="{00000000-0004-0000-0100-000029000000}"/>
    <hyperlink ref="A44" r:id="rId43" display="https://emenscr.nesdc.go.th/viewer/view.html?id=5bd961b7ead9a205b323d7d1&amp;username=moph03061" xr:uid="{00000000-0004-0000-0100-00002A000000}"/>
    <hyperlink ref="A45" r:id="rId44" display="https://emenscr.nesdc.go.th/viewer/view.html?id=5bd962c449b9c605ba60a24a&amp;username=moph03061" xr:uid="{00000000-0004-0000-0100-00002B000000}"/>
    <hyperlink ref="A46" r:id="rId45" display="https://emenscr.nesdc.go.th/viewer/view.html?id=5bd964107de3c605ae4160ea&amp;username=moph03061" xr:uid="{00000000-0004-0000-0100-00002C000000}"/>
    <hyperlink ref="A47" r:id="rId46" display="https://emenscr.nesdc.go.th/viewer/view.html?id=5bd967037de3c605ae4160f3&amp;username=moph03101" xr:uid="{00000000-0004-0000-0100-00002D000000}"/>
    <hyperlink ref="A48" r:id="rId47" display="https://emenscr.nesdc.go.th/viewer/view.html?id=5bd977b0b0bb8f05b8702673&amp;username=moph03081" xr:uid="{00000000-0004-0000-0100-00002E000000}"/>
    <hyperlink ref="A49" r:id="rId48" display="https://emenscr.nesdc.go.th/viewer/view.html?id=5bd9783e7de3c605ae41610c&amp;username=moph03081" xr:uid="{00000000-0004-0000-0100-00002F000000}"/>
    <hyperlink ref="A50" r:id="rId49" display="https://emenscr.nesdc.go.th/viewer/view.html?id=5bdc0eadb0bb8f05b87026de&amp;username=moph03071" xr:uid="{00000000-0004-0000-0100-000030000000}"/>
    <hyperlink ref="A51" r:id="rId50" display="https://emenscr.nesdc.go.th/viewer/view.html?id=5bdc16e5b0bb8f05b87026e8&amp;username=moph03101" xr:uid="{00000000-0004-0000-0100-000031000000}"/>
    <hyperlink ref="A52" r:id="rId51" display="https://emenscr.nesdc.go.th/viewer/view.html?id=5bdc21da7de3c605ae416185&amp;username=moph03081" xr:uid="{00000000-0004-0000-0100-000032000000}"/>
    <hyperlink ref="A53" r:id="rId52" display="https://emenscr.nesdc.go.th/viewer/view.html?id=5bdc229db0bb8f05b87026f0&amp;username=moph03081" xr:uid="{00000000-0004-0000-0100-000033000000}"/>
    <hyperlink ref="A54" r:id="rId53" display="https://emenscr.nesdc.go.th/viewer/view.html?id=5bdc24f549b9c605ba60a2d5&amp;username=moph03081" xr:uid="{00000000-0004-0000-0100-000034000000}"/>
    <hyperlink ref="A55" r:id="rId54" display="https://emenscr.nesdc.go.th/viewer/view.html?id=60a211ca38dcb3779b8751b7&amp;username=nvi021" xr:uid="{00000000-0004-0000-0100-000035000000}"/>
    <hyperlink ref="A56" r:id="rId55" display="https://emenscr.nesdc.go.th/viewer/view.html?id=5e26a3b009c44b7c83d7cf57&amp;username=nvi021" xr:uid="{00000000-0004-0000-0100-000036000000}"/>
    <hyperlink ref="A57" r:id="rId56" display="https://emenscr.nesdc.go.th/viewer/view.html?id=5f2b801c58f327252403c5f6&amp;username=moph03201" xr:uid="{00000000-0004-0000-0100-000037000000}"/>
    <hyperlink ref="A58" r:id="rId57" display="https://emenscr.nesdc.go.th/viewer/view.html?id=5fe30f078ae2fc1b311d273a&amp;username=moph03201" xr:uid="{00000000-0004-0000-0100-000038000000}"/>
    <hyperlink ref="A59" r:id="rId58" display="https://emenscr.nesdc.go.th/viewer/view.html?id=60177ed7929a242f72ad66b3&amp;username=moe02651" xr:uid="{00000000-0004-0000-0100-000039000000}"/>
    <hyperlink ref="A60" r:id="rId59" display="https://emenscr.nesdc.go.th/viewer/view.html?id=5ce62153a6ce3a3febe8da10&amp;username=moe02551" xr:uid="{00000000-0004-0000-0100-00003A000000}"/>
    <hyperlink ref="A61" r:id="rId60" display="https://emenscr.nesdc.go.th/viewer/view.html?id=5d036a2e27a73d0aedb77fe2&amp;username=moe06041" xr:uid="{00000000-0004-0000-0100-00003B000000}"/>
    <hyperlink ref="A62" r:id="rId61" display="https://emenscr.nesdc.go.th/viewer/view.html?id=5dfef555ca0feb49b458bafd&amp;username=moe02371" xr:uid="{00000000-0004-0000-0100-00003C000000}"/>
    <hyperlink ref="A63" r:id="rId62" display="https://emenscr.nesdc.go.th/viewer/view.html?id=603de08398dc745d4340df04&amp;username=moe06041" xr:uid="{00000000-0004-0000-0100-00003D000000}"/>
    <hyperlink ref="A64" r:id="rId63" display="https://emenscr.nesdc.go.th/viewer/view.html?id=603de74c98dc745d4340df14&amp;username=moe06041" xr:uid="{00000000-0004-0000-0100-00003E000000}"/>
    <hyperlink ref="A65" r:id="rId64" display="https://emenscr.nesdc.go.th/viewer/view.html?id=603decb495563e5d4aef2541&amp;username=moe06041" xr:uid="{00000000-0004-0000-0100-00003F000000}"/>
    <hyperlink ref="A66" r:id="rId65" display="https://emenscr.nesdc.go.th/viewer/view.html?id=5f2c3c3a67a1a91b6c4af04c&amp;username=m-culture02041" xr:uid="{00000000-0004-0000-0100-000040000000}"/>
    <hyperlink ref="A67" r:id="rId66" display="https://emenscr.nesdc.go.th/viewer/view.html?id=5f2c3f0667a1a91b6c4af04e&amp;username=m-culture02041" xr:uid="{00000000-0004-0000-0100-000041000000}"/>
    <hyperlink ref="A68" r:id="rId67" display="https://emenscr.nesdc.go.th/viewer/view.html?id=5f2c422267a1a91b6c4af056&amp;username=m-culture02041" xr:uid="{00000000-0004-0000-0100-000042000000}"/>
    <hyperlink ref="A69" r:id="rId68" display="https://emenscr.nesdc.go.th/viewer/view.html?id=5b597bc5c61e2c5581ba6e2d&amp;username=moi08021" xr:uid="{00000000-0004-0000-0100-000043000000}"/>
    <hyperlink ref="A70" r:id="rId69" display="https://emenscr.nesdc.go.th/viewer/view.html?id=5dd7a4ed8393cc6acba31ade&amp;username=moi02041" xr:uid="{00000000-0004-0000-0100-000044000000}"/>
    <hyperlink ref="A71" r:id="rId70" display="https://emenscr.nesdc.go.th/viewer/view.html?id=5fc9e8cb5d06316aaee53346&amp;username=moi02041" xr:uid="{00000000-0004-0000-0100-000045000000}"/>
    <hyperlink ref="A72" r:id="rId71" display="https://emenscr.nesdc.go.th/viewer/view.html?id=5e54c4a7df84aa70c60fd955&amp;username=msu05301101" xr:uid="{00000000-0004-0000-0100-000046000000}"/>
    <hyperlink ref="A73" r:id="rId72" display="https://emenscr.nesdc.go.th/viewer/view.html?id=5f376ec589f5665fbd24061f&amp;username=kpru053651" xr:uid="{00000000-0004-0000-0100-000047000000}"/>
    <hyperlink ref="A74" r:id="rId73" display="https://emenscr.nesdc.go.th/viewer/view.html?id=5b19e435916f477e3991ea33&amp;username=rmutt0578061" xr:uid="{00000000-0004-0000-0100-000048000000}"/>
    <hyperlink ref="A75" r:id="rId74" display="https://emenscr.nesdc.go.th/viewer/view.html?id=5bc9a9877de3c605ae415ec4&amp;username=cmu6593111" xr:uid="{00000000-0004-0000-0100-000049000000}"/>
    <hyperlink ref="A76" r:id="rId75" display="https://emenscr.nesdc.go.th/viewer/view.html?id=5bd0a5a749b9c605ba60a093&amp;username=cmu6593181" xr:uid="{00000000-0004-0000-0100-00004A000000}"/>
    <hyperlink ref="A77" r:id="rId76" display="https://emenscr.nesdc.go.th/viewer/view.html?id=5bd12218b0bb8f05b8702470&amp;username=cmu6593181" xr:uid="{00000000-0004-0000-0100-00004B000000}"/>
    <hyperlink ref="A78" r:id="rId77" display="https://emenscr.nesdc.go.th/viewer/view.html?id=5bd1345c49b9c605ba60a097&amp;username=cmu6593181" xr:uid="{00000000-0004-0000-0100-00004C000000}"/>
    <hyperlink ref="A79" r:id="rId78" display="https://emenscr.nesdc.go.th/viewer/view.html?id=5bd13f32b0bb8f05b8702481&amp;username=cmu6593181" xr:uid="{00000000-0004-0000-0100-00004D000000}"/>
    <hyperlink ref="A80" r:id="rId79" display="https://emenscr.nesdc.go.th/viewer/view.html?id=5bd1677eead9a205b323d620&amp;username=cmu6593181" xr:uid="{00000000-0004-0000-0100-00004E000000}"/>
    <hyperlink ref="A81" r:id="rId80" display="https://emenscr.nesdc.go.th/viewer/view.html?id=5ddf87c4db5d485e5144c6a3&amp;username=cmu6593181" xr:uid="{00000000-0004-0000-0100-00004F000000}"/>
    <hyperlink ref="A82" r:id="rId81" display="https://emenscr.nesdc.go.th/viewer/view.html?id=5e158a0a0e30786ac928b306&amp;username=rmutt0578061" xr:uid="{00000000-0004-0000-0100-000050000000}"/>
    <hyperlink ref="A83" r:id="rId82" display="https://emenscr.nesdc.go.th/viewer/view.html?id=5d074f2b19ab880af76a0076&amp;username=most04051" xr:uid="{00000000-0004-0000-0100-000051000000}"/>
    <hyperlink ref="A84" r:id="rId83" display="https://emenscr.nesdc.go.th/viewer/view.html?id=5e2820d3cc1a46522d11fec5&amp;username=most04051" xr:uid="{00000000-0004-0000-0100-000052000000}"/>
    <hyperlink ref="A85" r:id="rId84" display="https://emenscr.nesdc.go.th/viewer/view.html?id=5f229a5161a9d8037512f47d&amp;username=mfa02061" xr:uid="{00000000-0004-0000-0100-000053000000}"/>
    <hyperlink ref="A86" r:id="rId85" display="https://emenscr.nesdc.go.th/viewer/view.html?id=5f23eb235eb2cd2eaa4649f9&amp;username=mfa02061" xr:uid="{00000000-0004-0000-0100-000054000000}"/>
    <hyperlink ref="A87" r:id="rId86" display="https://emenscr.nesdc.go.th/viewer/view.html?id=5f26a7de5eb2cd2eaa464ad8&amp;username=mfa02061" xr:uid="{00000000-0004-0000-0100-000055000000}"/>
    <hyperlink ref="A88" r:id="rId87" display="https://emenscr.nesdc.go.th/viewer/view.html?id=5f99699042ce5610d30f32dd&amp;username=mfa13021" xr:uid="{00000000-0004-0000-0100-000056000000}"/>
    <hyperlink ref="A89" r:id="rId88" display="https://emenscr.nesdc.go.th/viewer/view.html?id=5f9ab72437b27e5b651e85aa&amp;username=mfa13011" xr:uid="{00000000-0004-0000-0100-000057000000}"/>
    <hyperlink ref="A90" r:id="rId89" display="https://emenscr.nesdc.go.th/viewer/view.html?id=5f9b9ecb457e3655960d12a7&amp;username=mfa12031" xr:uid="{00000000-0004-0000-0100-000058000000}"/>
    <hyperlink ref="A91" r:id="rId90" display="https://emenscr.nesdc.go.th/viewer/view.html?id=60868ad75cb3382381e63bba&amp;username=mfa13051" xr:uid="{00000000-0004-0000-0100-000059000000}"/>
    <hyperlink ref="A92" r:id="rId91" display="https://emenscr.nesdc.go.th/viewer/view.html?id=5fd057fbe4c2575912afde7e&amp;username=mod03041" xr:uid="{00000000-0004-0000-0100-00005A000000}"/>
    <hyperlink ref="A93" r:id="rId92" display="https://emenscr.nesdc.go.th/viewer/view.html?id=5fe1998b8ae2fc1b311d23f5&amp;username=mod05091" xr:uid="{00000000-0004-0000-0100-00005B000000}"/>
    <hyperlink ref="A94" r:id="rId93" display="https://emenscr.nesdc.go.th/viewer/view.html?id=5fe54a12937fc042b84c9961&amp;username=mod06061" xr:uid="{00000000-0004-0000-0100-00005C000000}"/>
    <hyperlink ref="A95" r:id="rId94" display="https://emenscr.nesdc.go.th/viewer/view.html?id=601a33a2242f142b6c6c08b0&amp;username=mod02071" xr:uid="{00000000-0004-0000-0100-00005D000000}"/>
    <hyperlink ref="A96" r:id="rId95" display="https://emenscr.nesdc.go.th/viewer/view.html?id=601a40d0b421312b7771b333&amp;username=mod02071" xr:uid="{00000000-0004-0000-0100-00005E000000}"/>
    <hyperlink ref="A97" r:id="rId96" display="https://emenscr.nesdc.go.th/viewer/view.html?id=602d3a4b6fb631784021bbd1&amp;username=mod06051" xr:uid="{00000000-0004-0000-0100-00005F000000}"/>
    <hyperlink ref="A98" r:id="rId97" display="https://emenscr.nesdc.go.th/viewer/view.html?id=602f6d7c5335e0783ada1b60&amp;username=mod06051" xr:uid="{00000000-0004-0000-0100-000060000000}"/>
  </hyperlinks>
  <pageMargins left="0.7" right="0.7" top="0.75" bottom="0.75" header="0.3" footer="0.3"/>
  <pageSetup orientation="portrait" horizontalDpi="1200" verticalDpi="1200" r:id="rId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 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2021-06-16T08:08:03Z</dcterms:created>
  <dcterms:modified xsi:type="dcterms:W3CDTF">2021-06-30T03:07:28Z</dcterms:modified>
</cp:coreProperties>
</file>