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5"/>
  <workbookPr showInkAnnotation="0" codeName="ThisWorkbook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\\filecenter.nesdc.go.th\สำนัก\กยป\89 ขับเคลื่อนโครงการ 66\03 เอกสารส่วนที่ 3 การจัดทำโครงการสำคัญฯ\ความสอดคล้องของโครงการในระบบ eMENSCR ต่อห่วงโซ่คุณค่าฯ\01 ความมั่นคง\"/>
    </mc:Choice>
  </mc:AlternateContent>
  <xr:revisionPtr revIDLastSave="0" documentId="13_ncr:1_{8185CC9C-A373-420E-B9AC-2DD778867AAD}" xr6:coauthVersionLast="36" xr6:coauthVersionMax="36" xr10:uidLastSave="{00000000-0000-0000-0000-000000000000}"/>
  <bookViews>
    <workbookView xWindow="0" yWindow="0" windowWidth="19200" windowHeight="6990" tabRatio="500" xr2:uid="{00000000-000D-0000-FFFF-FFFF00000000}"/>
  </bookViews>
  <sheets>
    <sheet name="1.นำไปใช้" sheetId="8" r:id="rId1"/>
    <sheet name="2.Pivot vc" sheetId="4" r:id="rId2"/>
    <sheet name="3.Pivot หน่วยงาน" sheetId="5" r:id="rId3"/>
    <sheet name="4.รวม" sheetId="1" r:id="rId4"/>
    <sheet name="5.เรียงปี" sheetId="6" r:id="rId5"/>
    <sheet name="6.เรียง vc" sheetId="7" r:id="rId6"/>
    <sheet name="7. Back up ลิงค์โครงการ" sheetId="3" r:id="rId7"/>
  </sheets>
  <definedNames>
    <definedName name="_xlnm._FilterDatabase" localSheetId="4" hidden="1">'5.เรียงปี'!$A$1:$L$1</definedName>
  </definedNames>
  <calcPr calcId="191029"/>
  <pivotCaches>
    <pivotCache cacheId="0" r:id="rId8"/>
  </pivotCaches>
</workbook>
</file>

<file path=xl/calcChain.xml><?xml version="1.0" encoding="utf-8"?>
<calcChain xmlns="http://schemas.openxmlformats.org/spreadsheetml/2006/main">
  <c r="A45" i="7" l="1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  <c r="A39" i="6"/>
  <c r="A38" i="6"/>
  <c r="A37" i="6"/>
  <c r="A30" i="6"/>
  <c r="A36" i="6"/>
  <c r="A35" i="6"/>
  <c r="A34" i="6"/>
  <c r="A29" i="6"/>
  <c r="A28" i="6"/>
  <c r="A27" i="6"/>
  <c r="A26" i="6"/>
  <c r="A25" i="6"/>
  <c r="A24" i="6"/>
  <c r="A23" i="6"/>
  <c r="A22" i="6"/>
  <c r="A6" i="6"/>
  <c r="A21" i="6"/>
  <c r="A33" i="6"/>
  <c r="A20" i="6"/>
  <c r="A19" i="6"/>
  <c r="A18" i="6"/>
  <c r="A45" i="6"/>
  <c r="A17" i="6"/>
  <c r="A16" i="6"/>
  <c r="A44" i="6"/>
  <c r="A43" i="6"/>
  <c r="A32" i="6"/>
  <c r="A31" i="6"/>
  <c r="A42" i="6"/>
  <c r="A41" i="6"/>
  <c r="A15" i="6"/>
  <c r="A14" i="6"/>
  <c r="A13" i="6"/>
  <c r="A5" i="6"/>
  <c r="A4" i="6"/>
  <c r="A3" i="6"/>
  <c r="A40" i="6"/>
  <c r="A12" i="6"/>
  <c r="A11" i="6"/>
  <c r="A10" i="6"/>
  <c r="A2" i="6"/>
  <c r="A9" i="6"/>
  <c r="A8" i="6"/>
  <c r="A7" i="6"/>
  <c r="A7" i="1" l="1"/>
  <c r="A3" i="1" l="1"/>
  <c r="A4" i="1"/>
  <c r="A5" i="1"/>
  <c r="A6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2" i="1"/>
</calcChain>
</file>

<file path=xl/sharedStrings.xml><?xml version="1.0" encoding="utf-8"?>
<sst xmlns="http://schemas.openxmlformats.org/spreadsheetml/2006/main" count="1512" uniqueCount="251">
  <si>
    <t>สถานะ</t>
  </si>
  <si>
    <t>วันที่เริ่มต้นโครงการ</t>
  </si>
  <si>
    <t>วันที่สิ้นสุดโครงการ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</si>
  <si>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</si>
  <si>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</si>
  <si>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</si>
  <si>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</si>
  <si>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</si>
  <si>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</si>
  <si>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การตรวจสอบคุณสมบัติและความเหมาะสมของผู้บริหารผู้เป็นเจ้าของหรือผู้ถือหุ้นใหญ่ของสถาบันการเงินตามหลักความเสี่ยง</t>
  </si>
  <si>
    <t>อนุมัติแล้ว</t>
  </si>
  <si>
    <t>ตุลาคม 2562</t>
  </si>
  <si>
    <t>กันยายน 2563</t>
  </si>
  <si>
    <t>ฝ่ายกฎหมาย</t>
  </si>
  <si>
    <t>ธนาคารแห่งประเทศไทย</t>
  </si>
  <si>
    <t>หน่วยงานอื่นๆ</t>
  </si>
  <si>
    <t>การพิจารณาทบทวนกฎหมายนโยบายและมาตรการด้านการป้องกันและปราบปรามการฟอกเงินฯให้สอดคล้องกับมาตรฐานสากลและสถานการณ์ปัจจุบันและแก้ไข/ปรับปรุง</t>
  </si>
  <si>
    <t>การประสานความร่วมมือเชิงรุกและการตอบสนองข้อมูลด้านการกำกับตรวจสอบ</t>
  </si>
  <si>
    <t>โครงการพัฒนาประสิทธิภาพการติดต่อสื่อสารกับตำรวจสากลและหน่วยงานบังคับใช้กฎหมายในประเทศ</t>
  </si>
  <si>
    <t>ร่างโครงการ</t>
  </si>
  <si>
    <t>มิถุนายน 2561</t>
  </si>
  <si>
    <t>กันยายน 2562</t>
  </si>
  <si>
    <t>กองยุทธศาสตร์สำนักงานยุทธศาสตร์ตำรวจ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</si>
  <si>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</si>
  <si>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</si>
  <si>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โครงการกำกับตรวจสอบและประเมินผลตามกฎหมายว่าด้วยการป้องกันและปราบปรามการฟอกเงินและการต่อต้านการสนับสนุนทางการเงินแก่การก่อการร้ายและการสนับสนุนทางการเงินแก่การแพร่ขยายอาวุธที่มีอานุภาพทำลายล้างสูง</t>
  </si>
  <si>
    <t>กองความร่วมมือระหว่างประเทศ</t>
  </si>
  <si>
    <t>สำนักงานป้องกันและปราบปรามการฟอกเงิน</t>
  </si>
  <si>
    <t>โครงการการจัดทำรายงานข่าวกรองทางการเงินเชิงยุทธศาสตร์ที่นำไปกำหนดนโยบายและมาตรการ</t>
  </si>
  <si>
    <t>โครงการกำกับดูแลองค์กรไม่แสวงหากำไร/นิติบุคคลตามความเสี่ยงและใช้มาตรการลงโทษที่เหมาะสมกับองค์กรไม่แสวงหากำไร/นิติบุคคลที่ไม่ปฏิบัติตามข้อกำหนดหรือมีพฤติกรรมที่ไม่เหมาะสม</t>
  </si>
  <si>
    <t>โครงการศึกษาวิเคราะห์และประเมินสถานการณ์ความมั่นคงประเทศรอบบ้าน</t>
  </si>
  <si>
    <t>ตุลาคม 2564</t>
  </si>
  <si>
    <t>กันยายน 2565</t>
  </si>
  <si>
    <t>กองความมั่นคงกิจการชายแดนและประเทศรอบบ้าน</t>
  </si>
  <si>
    <t>สำนักงานสภาความมั่นคงแห่งชาติ</t>
  </si>
  <si>
    <t>สำนักนายกรัฐมนตรี</t>
  </si>
  <si>
    <t>project65</t>
  </si>
  <si>
    <t>010401V01</t>
  </si>
  <si>
    <t>010401F0101</t>
  </si>
  <si>
    <t>งานการลดอาวุธและควบคุมอาวุธตามแบบ</t>
  </si>
  <si>
    <t>ตุลาคม 2561</t>
  </si>
  <si>
    <t>กองความมั่นคงระหว่างประเทศ</t>
  </si>
  <si>
    <t>010401V04</t>
  </si>
  <si>
    <t>010401F0402</t>
  </si>
  <si>
    <t>การขับเคลื่อนงานพัฒนาร่วมในอนุภูมิภาค</t>
  </si>
  <si>
    <t>สำนักยุทธศาสตร์ความมั่นคงกิจการชายแดนและประเทศรอบบ้าน</t>
  </si>
  <si>
    <t>ความร่วมมือด้านความมั่นคงระหว่างประเทศ(JWGไทย-เวียดนาม)</t>
  </si>
  <si>
    <t>งานการไม่แพร่ขยายอาวุธที่มีอานุภาพทำลายล้างสูง</t>
  </si>
  <si>
    <t>การประชุมความร่วมมือด้านความมั่นคงไทย–อินโดนีเซีย(Thailand–IndonesiaSecurityDialogue)”</t>
  </si>
  <si>
    <t>สำนักนโยบายและแผนความมั่นคง</t>
  </si>
  <si>
    <t>010401V02</t>
  </si>
  <si>
    <t>010401F0202</t>
  </si>
  <si>
    <t>โครงการเสริมสร้างความร่วมมือด้านความมั่นคงกับประเทศเพื่อนบ้านกิจกรรม:การประชุมคณะกรรมการร่วมมือรักษาความสงบเรียบร้อยตามชายแดนระหว่างจังหวัดเลยกับแขวงเวียงจันทน์สปป.ลาวและจังหวัดเลยกับแขวงไซยะบูลีสปป.ลาว</t>
  </si>
  <si>
    <t>ตุลาคม 2563</t>
  </si>
  <si>
    <t>กันยายน 2564</t>
  </si>
  <si>
    <t>เลย</t>
  </si>
  <si>
    <t>จังหวัดและกลุ่มจังหวัด</t>
  </si>
  <si>
    <t>โครงการเสริมสร้างความรอบรู้ด้านสุขภาพโลก(GlobalHealthLiteracy)</t>
  </si>
  <si>
    <t>สำนักยุทธศาสตร์การแพทย์</t>
  </si>
  <si>
    <t>กรมการแพทย์</t>
  </si>
  <si>
    <t>กระทรวงสาธารณสุข</t>
  </si>
  <si>
    <t>010401F0106</t>
  </si>
  <si>
    <t>โครงการจัดประชุมระหว่างประเทศด้านการแพทย์และสาธารณสุขตามกรอบสุขภาพโลก</t>
  </si>
  <si>
    <t>010401V03</t>
  </si>
  <si>
    <t>010401F0301</t>
  </si>
  <si>
    <t>โครงการเสริมสร้างเครือข่ายความร่วมมือทางวิชาการด้านการแพทย์และสาธารณสุข</t>
  </si>
  <si>
    <t>010401F0304</t>
  </si>
  <si>
    <t>การขับเคลื่อนยุทธศาสตร์การพัฒนาการศึกษาสู่การปฏิบัติระดับภาคปีงบประมาณพ.ศ.2563</t>
  </si>
  <si>
    <t>สำนักงานศึกษาธิการภาค18(นครสวรรค์)</t>
  </si>
  <si>
    <t>สำนักงานปลัดกระทรวงศึกษาธิการ</t>
  </si>
  <si>
    <t>กระทรวงศึกษาธิการ</t>
  </si>
  <si>
    <t>โครงการส่งเสริมการเปิดตลาดการค้าเชื่อมต่อประเทศต่างๆในภูมิภาคกิจกรรมหลัก:การพัฒนาความสัมพันธ์และความร่วมมือด้านการท่องเที่ยวการค้าการศึกษากิจกรรมย่อย:เชื่อมความสัมพันธ์สิงขร–มะริด</t>
  </si>
  <si>
    <t>เมษายน 2563</t>
  </si>
  <si>
    <t>ที่ทำการปกครองจังหวัดประจวบคีรีขันธ์</t>
  </si>
  <si>
    <t>กรมการปกครอง</t>
  </si>
  <si>
    <t>กระทรวงมหาดไทย</t>
  </si>
  <si>
    <t>โครงการสัมมนารับฟังความเห็นเกี่ยวกับแนวทางการจัดตั้งกองทุนFTA</t>
  </si>
  <si>
    <t>รอแก้ไข</t>
  </si>
  <si>
    <t>ตุลาคม 2565</t>
  </si>
  <si>
    <t>ธันวาคม 2565</t>
  </si>
  <si>
    <t>สำนักอเมริกาแปซิฟิกและองค์การระหว่างประเทศ</t>
  </si>
  <si>
    <t>กรมเจรจาการค้าระหว่างประเทศ</t>
  </si>
  <si>
    <t>กระทรวงพาณิชย์</t>
  </si>
  <si>
    <t>010401F0103</t>
  </si>
  <si>
    <t>ซ่อมสร้างผิวจราจรแอสฟัลท์คอนกรีตบ้านใหม่ทุ่งโพธิ์เงินหมู่7เชื่อมบ้านวังหว้าหมู่8ตำบลป่ากุมเกาะอำเภอสวรรคโลกจ.สุโขทัย</t>
  </si>
  <si>
    <t>พฤษภาคม 2563</t>
  </si>
  <si>
    <t>แขวงทางหลวงชนบทสุโขทัย</t>
  </si>
  <si>
    <t>กรมทางหลวงชนบท</t>
  </si>
  <si>
    <t>กระทรวงคมนาคม</t>
  </si>
  <si>
    <t>โครงการสานสัมพันธ์เครือข่ายผู้ปกครองคณะเทคโนโลยีอุตสาหกรรม</t>
  </si>
  <si>
    <t>คณะเทคโนโลยีอุตสาหกรรม</t>
  </si>
  <si>
    <t>มหาวิทยาลัยราชภัฏกำแพงเพชร</t>
  </si>
  <si>
    <t>กระทรวงการอุดมศึกษาวิทยาศาสตร์วิจัยและนวัตกรรม</t>
  </si>
  <si>
    <t>010401F0401</t>
  </si>
  <si>
    <t>โครงการเสริมสร้างภาพลักษณ์ของสาขาวิชาเทคโนโลยีพลังงาน</t>
  </si>
  <si>
    <t>010401F0203</t>
  </si>
  <si>
    <t>โครงการพัฒนาคณาจารย์โดยสร้างความร่วมมือกับมหาวิทยาลัยในต่างประเทศ</t>
  </si>
  <si>
    <t>พฤศจิกายน 2563</t>
  </si>
  <si>
    <t>ธันวาคม 2564</t>
  </si>
  <si>
    <t>คณะบริหารธุรกิจ</t>
  </si>
  <si>
    <t>มหาวิทยาลัยเทคโนโลยีราชมงคลธัญบุรี</t>
  </si>
  <si>
    <t>AsianSustainableDevelopmentGoalForum(ASDGForum)</t>
  </si>
  <si>
    <t>คณะเศรษฐศาสตร์</t>
  </si>
  <si>
    <t>มหาวิทยาลัยเชียงใหม่</t>
  </si>
  <si>
    <t>โครงการแก้ไขปัญหาและพัฒนาจังหวัดชายแดนภาคใต้</t>
  </si>
  <si>
    <t>สำนักปลัดกระทรวงการต่างประเทศ</t>
  </si>
  <si>
    <t>กระทรวงการต่างประเทศ</t>
  </si>
  <si>
    <t>โครงการเสริมสร้างความร่วมมือกับภาคประชาสังคมและนานาชาติ(ไตรมาสที่1/2563)</t>
  </si>
  <si>
    <t>โครงการส่งเสริมและเผยแพร่ความจริงที่ถูกต้องเพื่อสนับสนุนการแก้ไขปัญหา(ไตรมาสท่ี่1/2563)</t>
  </si>
  <si>
    <t>โครงการส่งเสริมและเผยแพร่ความจริงที่ถูกต้องเพื่อสนับสนุนการแก้ไขปัญหา(ไตรมาสที่2/2563)</t>
  </si>
  <si>
    <t>010401F0201</t>
  </si>
  <si>
    <t>โครงการเสริมสร้างความร่วมมือกับภาคประชาสังคมและนานาชาติ(ไตรมาสที่2/2563)</t>
  </si>
  <si>
    <t>โครงการส่งเสริมและเผยแพร่ความจริงที่ถูกต้องเพื่อสนับสนุนการแก้ไขปัญหาภายใต้แผนงานบูรณาการขับเคลื่อนการแก้ไขปัญหาจชต.(ไตรมาสที่3ปีงบประมาณ2563)</t>
  </si>
  <si>
    <t>มิถุนายน 2563</t>
  </si>
  <si>
    <t>สำนักนโยบายและแผน</t>
  </si>
  <si>
    <t>โครงการเสริมสร้างความร่วมมือกับภาคประชาสังคมและนานาชาติภายใต้แผนงานบูรณาการขับเคลื่อนการแก้ไขปัญหาจชต.(ไตรมาสที่3ปีงบประมาณ2563)</t>
  </si>
  <si>
    <t>โครงการส่งเสริมและเผยแพร่ความจริงที่ถูกต้องเพื่อสนับสนุนการแก้ไขปัญหา(โครงการตามแผนงานบูรณาการขับเคลื่อนการแก้ไขปัญหาจชต.)(ไตรมาสที่4ปีงบประมาณ2563)</t>
  </si>
  <si>
    <t>กรกฎาคม 2563</t>
  </si>
  <si>
    <t>โครงการเสริมสร้างความร่วมมือกับภาคประชาสังคมและนานาชาติ(โครงการตามแผนงานบูรณาการขับเคลื่อนการแก้ไขปัญหาจชต.)(ไตรมาสที่4งบประมาณ2563)</t>
  </si>
  <si>
    <t>โครงการเสริมสร้างภูมิคุ้มกันเพือสันติสุขในพื้นที่จชต.(โครงการตามแผนงานบูรณาการขับเคลื่อนการแก้ไขปัญหาจชต.)(ปีงบประมาณ2564)</t>
  </si>
  <si>
    <t>โครงการส่งเสริมความร่วมมือกับภาคประชาสังคมและนานาชาติ(โครงการตามแผนงานบูรณาการขับเคลื่อนการแก้ไขปัญหาจชต.)(ปีงบประมาณ2564)</t>
  </si>
  <si>
    <t>การเข้าร่วมการประชุมกลุ่มอำนวยการกระบวนการบาหลี(BaliProcessSteeringGroup)ครั้งที่35และการประชุมระดับเจ้าหน้าที่อาวุโสกลุ่มเฉพาะกิจกระบวนการบาหลี(BaliProcessAdHocGroupAHGSOM)ครั้งที่15(ในรูปแบบการประชุมทางไกล)</t>
  </si>
  <si>
    <t>กองการสังคม</t>
  </si>
  <si>
    <t>กรมองค์การระหว่างประเทศ</t>
  </si>
  <si>
    <t>010401F0302</t>
  </si>
  <si>
    <t>งานพัฒนาศักยภาพศูนย์รักษาความปลอดภัยเครือข่ายเทคโนโลยีสารสนเทศสำนักงานปลัดกระทรวงกลาโหม</t>
  </si>
  <si>
    <t>กรมเทคโนโลยีสารสนเทศและอวกาศกลาโหม</t>
  </si>
  <si>
    <t>สำนักงานปลัดกระทรวงกลาโหม</t>
  </si>
  <si>
    <t>กระทรวงกลาโหม</t>
  </si>
  <si>
    <t>การแสวงหาแหล่งส่งกำลังบำรุงยามฉุกเฉิน</t>
  </si>
  <si>
    <t>กรมยุทธการทหาร</t>
  </si>
  <si>
    <t>กองบัญชาการกองทัพไทย</t>
  </si>
  <si>
    <t>010401F0305</t>
  </si>
  <si>
    <t>การประชุมแลกเปลี่ยนข่าวกรองระหว่างประเทศ</t>
  </si>
  <si>
    <t>กรมข่าวทหาร</t>
  </si>
  <si>
    <t>การประชุมIISSShangri-LaDialogueณสาธารณรัฐสิงคโปร์</t>
  </si>
  <si>
    <t>สำนักนโยบายและแผนกลาโหม</t>
  </si>
  <si>
    <t>ชื่อ</t>
  </si>
  <si>
    <t>วัน</t>
  </si>
  <si>
    <t>ลิงค์</t>
  </si>
  <si>
    <t>https://emenscr.nesdc.go.th/viewer/view.html?id=5e32ac1dd3c2bc0be70462b6&amp;username=bot21</t>
  </si>
  <si>
    <t>https://emenscr.nesdc.go.th/viewer/view.html?id=5e32b41a06217a0bee17657a&amp;username=bot21</t>
  </si>
  <si>
    <t>https://emenscr.nesdc.go.th/viewer/view.html?id=5e339bb6c24ce51ecb76537c&amp;username=bot21</t>
  </si>
  <si>
    <t>https://emenscr.nesdc.go.th/viewer/view.html?id=5b20f51dea79507e38d7c9da&amp;username=police000711</t>
  </si>
  <si>
    <t>https://emenscr.nesdc.go.th/viewer/view.html?id=5e05871d5baa7b44654de020&amp;username=amlo00081</t>
  </si>
  <si>
    <t>https://emenscr.nesdc.go.th/viewer/view.html?id=5e1432c7e2cf091f1b830026&amp;username=amlo00081</t>
  </si>
  <si>
    <t>https://emenscr.nesdc.go.th/viewer/view.html?id=5e2941ffa9ddc75199009abe&amp;username=amlo00081</t>
  </si>
  <si>
    <t>https://emenscr.nesdc.go.th/viewer/view.html?id=5fc9ef988290676ab1b9c87b&amp;username=nsc0802061</t>
  </si>
  <si>
    <t>https://emenscr.nesdc.go.th/viewer/view.html?id=5b9a323a5e20fa0f39ce8a2d&amp;username=nsc0802051</t>
  </si>
  <si>
    <t>https://emenscr.nesdc.go.th/viewer/view.html?id=5df4b3ebc24dfe2c4f174d99&amp;username=nsc0802061</t>
  </si>
  <si>
    <t>https://emenscr.nesdc.go.th/viewer/view.html?id=5df4bffdc24dfe2c4f174d9e&amp;username=nsc0802061</t>
  </si>
  <si>
    <t>https://emenscr.nesdc.go.th/viewer/view.html?id=5e42321adfeaf25e41c453e4&amp;username=nsc0802061</t>
  </si>
  <si>
    <t>https://emenscr.nesdc.go.th/viewer/view.html?id=5e426cb3220d005e370592b0&amp;username=nsc0802061</t>
  </si>
  <si>
    <t>https://emenscr.nesdc.go.th/viewer/view.html?id=5e450b02e615241ab56639f1&amp;username=nsc0802051</t>
  </si>
  <si>
    <t>https://emenscr.nesdc.go.th/viewer/view.html?id=5f2bb644ab9aa9251e67f5c1&amp;username=nsc0802021</t>
  </si>
  <si>
    <t>https://emenscr.nesdc.go.th/viewer/view.html?id=5f2bcf4e5ae40c252664c21d&amp;username=nsc0802021</t>
  </si>
  <si>
    <t>https://emenscr.nesdc.go.th/viewer/view.html?id=6007f70bd309fd3116daa015&amp;username=moi0017541</t>
  </si>
  <si>
    <t>https://emenscr.nesdc.go.th/viewer/view.html?id=5f2d4a8c374fcf0bce40608b&amp;username=moph03201</t>
  </si>
  <si>
    <t>https://emenscr.nesdc.go.th/viewer/view.html?id=5f2d6b7a5a5ea30bc8e0c5de&amp;username=moph03201</t>
  </si>
  <si>
    <t>https://emenscr.nesdc.go.th/viewer/view.html?id=5f2d6f6b5a5ea30bc8e0c5f5&amp;username=moph03201</t>
  </si>
  <si>
    <t>https://emenscr.nesdc.go.th/viewer/view.html?id=5e05cc1f3b2bc044565f7aed&amp;username=moe02551</t>
  </si>
  <si>
    <t>https://emenscr.nesdc.go.th/viewer/view.html?id=5e843d9237db2605e8455d05&amp;username=moi0018771</t>
  </si>
  <si>
    <t>https://emenscr.nesdc.go.th/viewer/view.html?id=5f97e7499e1aee3e3c42c9ef&amp;username=moc06091</t>
  </si>
  <si>
    <t>https://emenscr.nesdc.go.th/viewer/view.html?id=5eba20a3e474a45e5ae83e33&amp;username=mot0703651</t>
  </si>
  <si>
    <t>https://emenscr.nesdc.go.th/viewer/view.html?id=5f377df24035525fb6758f4e&amp;username=kpru053651</t>
  </si>
  <si>
    <t>https://emenscr.nesdc.go.th/viewer/view.html?id=5f3798c689f5665fbd24062a&amp;username=kpru053651</t>
  </si>
  <si>
    <t>https://emenscr.nesdc.go.th/viewer/view.html?id=602e42af5335e0783ada1b2e&amp;username=rmutt0578061</t>
  </si>
  <si>
    <t>https://emenscr.nesdc.go.th/viewer/view.html?id=5ddfc21adb5d485e5144c6e4&amp;username=cmu6593161</t>
  </si>
  <si>
    <t>https://emenscr.nesdc.go.th/viewer/view.html?id=5e7359d6ef83a72877c8f049&amp;username=mfa02061</t>
  </si>
  <si>
    <t>https://emenscr.nesdc.go.th/viewer/view.html?id=5e7822f9ba069132439d0678&amp;username=mfa02061</t>
  </si>
  <si>
    <t>https://emenscr.nesdc.go.th/viewer/view.html?id=5e7826e3939a2632488db8c7&amp;username=mfa02061</t>
  </si>
  <si>
    <t>https://emenscr.nesdc.go.th/viewer/view.html?id=5f26bb195eb2cd2eaa464ade&amp;username=mfa02061</t>
  </si>
  <si>
    <t>https://emenscr.nesdc.go.th/viewer/view.html?id=5f278cd8b922e22f5780c044&amp;username=mfa02061</t>
  </si>
  <si>
    <t>https://emenscr.nesdc.go.th/viewer/view.html?id=5f995e7d5eb17e10cce9671b&amp;username=mfa02061</t>
  </si>
  <si>
    <t>https://emenscr.nesdc.go.th/viewer/view.html?id=5f995ff642ce5610d30f32d6&amp;username=mfa02061</t>
  </si>
  <si>
    <t>https://emenscr.nesdc.go.th/viewer/view.html?id=5f99620a42ce5610d30f32d9&amp;username=mfa02061</t>
  </si>
  <si>
    <t>https://emenscr.nesdc.go.th/viewer/view.html?id=5f99643fbcf48110d2a5996d&amp;username=mfa02061</t>
  </si>
  <si>
    <t>https://emenscr.nesdc.go.th/viewer/view.html?id=60112d3b2d779347e1626bb8&amp;username=mfa02061</t>
  </si>
  <si>
    <t>https://emenscr.nesdc.go.th/viewer/view.html?id=601134aa2d779347e1626bdd&amp;username=mfa02061</t>
  </si>
  <si>
    <t>https://emenscr.nesdc.go.th/viewer/view.html?id=60143328929a242f72ad63f1&amp;username=mfa10021</t>
  </si>
  <si>
    <t>https://emenscr.nesdc.go.th/viewer/view.html?id=5e050bca3b2bc044565f76a2&amp;username=mod02171</t>
  </si>
  <si>
    <t>https://emenscr.nesdc.go.th/viewer/view.html?id=5fd053519d7cbe590983c103&amp;username=mod03041</t>
  </si>
  <si>
    <t>https://emenscr.nesdc.go.th/viewer/view.html?id=5fd0c7187cf29c590f8c51e0&amp;username=mod03031</t>
  </si>
  <si>
    <t>https://emenscr.nesdc.go.th/viewer/view.html?id=601cb2accb34a615b0f6f9bf&amp;username=mod02071</t>
  </si>
  <si>
    <t>เชื่อม</t>
  </si>
  <si>
    <t>การตรวจสอบคุณสมบัติและความเหมาะสมของผู้บริหารผู้เป็นเจ้าของหรือผู้ถือหุ้นใหญ่ของสถาบันการเงินตามหลักความเสี่ยง2562</t>
  </si>
  <si>
    <t>การพิจารณาทบทวนกฎหมายนโยบายและมาตรการด้านการป้องกันและปราบปรามการฟอกเงินฯให้สอดคล้องกับมาตรฐานสากลและสถานการณ์ปัจจุบันและแก้ไข/ปรับปรุง2562</t>
  </si>
  <si>
    <t>การประสานความร่วมมือเชิงรุกและการตอบสนองข้อมูลด้านการกำกับตรวจสอบ2562</t>
  </si>
  <si>
    <t>โครงการพัฒนาประสิทธิภาพการติดต่อสื่อสารกับตำรวจสากลและหน่วยงานบังคับใช้กฎหมายในประเทศ2561</t>
  </si>
  <si>
    <t>โครงการกำกับตรวจสอบและประเมินผลตามกฎหมายว่าด้วยการป้องกันและปราบปรามการฟอกเงินและการต่อต้านการสนับสนุนทางการเงินแก่การก่อการร้ายและการสนับสนุนทางการเงินแก่การแพร่ขยายอาวุธที่มีอานุภาพทำลายล้างสูง2562</t>
  </si>
  <si>
    <t>โครงการการจัดทำรายงานข่าวกรองทางการเงินเชิงยุทธศาสตร์ที่นำไปกำหนดนโยบายและมาตรการ2562</t>
  </si>
  <si>
    <t>โครงการกำกับดูแลองค์กรไม่แสวงหากำไร/นิติบุคคลตามความเสี่ยงและใช้มาตรการลงโทษที่เหมาะสมกับองค์กรไม่แสวงหากำไร/นิติบุคคลที่ไม่ปฏิบัติตามข้อกำหนดหรือมีพฤติกรรมที่ไม่เหมาะสม2562</t>
  </si>
  <si>
    <t>โครงการศึกษาวิเคราะห์และประเมินสถานการณ์ความมั่นคงประเทศรอบบ้าน2564</t>
  </si>
  <si>
    <t>งานการลดอาวุธและควบคุมอาวุธตามแบบ2561</t>
  </si>
  <si>
    <t>การขับเคลื่อนงานพัฒนาร่วมในอนุภูมิภาค2561</t>
  </si>
  <si>
    <t>ความร่วมมือด้านความมั่นคงระหว่างประเทศ(JWGไทย-เวียดนาม)2561</t>
  </si>
  <si>
    <t>การขับเคลื่อนงานพัฒนาร่วมในอนุภูมิภาค2562</t>
  </si>
  <si>
    <t>ความร่วมมือด้านความมั่นคงระหว่างประเทศ(JWGไทย-เวียดนาม)2562</t>
  </si>
  <si>
    <t>งานการไม่แพร่ขยายอาวุธที่มีอานุภาพทำลายล้างสูง2562</t>
  </si>
  <si>
    <t>การประชุมความร่วมมือด้านความมั่นคงไทย–อินโดนีเซีย(Thailand–IndonesiaSecurityDialogue)”2564</t>
  </si>
  <si>
    <t>โครงการเสริมสร้างความร่วมมือด้านความมั่นคงกับประเทศเพื่อนบ้านกิจกรรม:การประชุมคณะกรรมการร่วมมือรักษาความสงบเรียบร้อยตามชายแดนระหว่างจังหวัดเลยกับแขวงเวียงจันทน์สปป.ลาวและจังหวัดเลยกับแขวงไซยะบูลีสปป.ลาว2563</t>
  </si>
  <si>
    <t>โครงการเสริมสร้างความรอบรู้ด้านสุขภาพโลก(GlobalHealthLiteracy)2563</t>
  </si>
  <si>
    <t>โครงการจัดประชุมระหว่างประเทศด้านการแพทย์และสาธารณสุขตามกรอบสุขภาพโลก2564</t>
  </si>
  <si>
    <t>โครงการเสริมสร้างเครือข่ายความร่วมมือทางวิชาการด้านการแพทย์และสาธารณสุข2564</t>
  </si>
  <si>
    <t>การขับเคลื่อนยุทธศาสตร์การพัฒนาการศึกษาสู่การปฏิบัติระดับภาคปีงบประมาณพ.ศ.25632562</t>
  </si>
  <si>
    <t>โครงการส่งเสริมการเปิดตลาดการค้าเชื่อมต่อประเทศต่างๆในภูมิภาคกิจกรรมหลัก:การพัฒนาความสัมพันธ์และความร่วมมือด้านการท่องเที่ยวการค้าการศึกษากิจกรรมย่อย:เชื่อมความสัมพันธ์สิงขร–มะริด2563</t>
  </si>
  <si>
    <t>โครงการสัมมนารับฟังความเห็นเกี่ยวกับแนวทางการจัดตั้งกองทุนFTA2565</t>
  </si>
  <si>
    <t>ซ่อมสร้างผิวจราจรแอสฟัลท์คอนกรีตบ้านใหม่ทุ่งโพธิ์เงินหมู่7เชื่อมบ้านวังหว้าหมู่8ตำบลป่ากุมเกาะอำเภอสวรรคโลกจ.สุโขทัย2563</t>
  </si>
  <si>
    <t>โครงการสานสัมพันธ์เครือข่ายผู้ปกครองคณะเทคโนโลยีอุตสาหกรรม2563</t>
  </si>
  <si>
    <t>โครงการเสริมสร้างภาพลักษณ์ของสาขาวิชาเทคโนโลยีพลังงาน2563</t>
  </si>
  <si>
    <t>โครงการพัฒนาคณาจารย์โดยสร้างความร่วมมือกับมหาวิทยาลัยในต่างประเทศ2563</t>
  </si>
  <si>
    <t>AsianSustainableDevelopmentGoalForum(ASDGForum)2562</t>
  </si>
  <si>
    <t>โครงการแก้ไขปัญหาและพัฒนาจังหวัดชายแดนภาคใต้2561</t>
  </si>
  <si>
    <t>โครงการเสริมสร้างความร่วมมือกับภาคประชาสังคมและนานาชาติ(ไตรมาสที่1/2563)2562</t>
  </si>
  <si>
    <t>โครงการส่งเสริมและเผยแพร่ความจริงที่ถูกต้องเพื่อสนับสนุนการแก้ไขปัญหา(ไตรมาสท่ี่1/2563)2562</t>
  </si>
  <si>
    <t>โครงการส่งเสริมและเผยแพร่ความจริงที่ถูกต้องเพื่อสนับสนุนการแก้ไขปัญหา(ไตรมาสที่2/2563)2562</t>
  </si>
  <si>
    <t>โครงการเสริมสร้างความร่วมมือกับภาคประชาสังคมและนานาชาติ(ไตรมาสที่2/2563)2562</t>
  </si>
  <si>
    <t>โครงการส่งเสริมและเผยแพร่ความจริงที่ถูกต้องเพื่อสนับสนุนการแก้ไขปัญหาภายใต้แผนงานบูรณาการขับเคลื่อนการแก้ไขปัญหาจชต.(ไตรมาสที่3ปีงบประมาณ2563)2563</t>
  </si>
  <si>
    <t>โครงการเสริมสร้างความร่วมมือกับภาคประชาสังคมและนานาชาติภายใต้แผนงานบูรณาการขับเคลื่อนการแก้ไขปัญหาจชต.(ไตรมาสที่3ปีงบประมาณ2563)2563</t>
  </si>
  <si>
    <t>โครงการส่งเสริมและเผยแพร่ความจริงที่ถูกต้องเพื่อสนับสนุนการแก้ไขปัญหา(โครงการตามแผนงานบูรณาการขับเคลื่อนการแก้ไขปัญหาจชต.)(ไตรมาสที่4ปีงบประมาณ2563)2563</t>
  </si>
  <si>
    <t>โครงการเสริมสร้างความร่วมมือกับภาคประชาสังคมและนานาชาติ(โครงการตามแผนงานบูรณาการขับเคลื่อนการแก้ไขปัญหาจชต.)(ไตรมาสที่4งบประมาณ2563)2563</t>
  </si>
  <si>
    <t>โครงการเสริมสร้างภูมิคุ้มกันเพือสันติสุขในพื้นที่จชต.(โครงการตามแผนงานบูรณาการขับเคลื่อนการแก้ไขปัญหาจชต.)(ปีงบประมาณ2564)2563</t>
  </si>
  <si>
    <t>โครงการส่งเสริมความร่วมมือกับภาคประชาสังคมและนานาชาติ(โครงการตามแผนงานบูรณาการขับเคลื่อนการแก้ไขปัญหาจชต.)(ปีงบประมาณ2564)2563</t>
  </si>
  <si>
    <t>การเข้าร่วมการประชุมกลุ่มอำนวยการกระบวนการบาหลี(BaliProcessSteeringGroup)ครั้งที่35และการประชุมระดับเจ้าหน้าที่อาวุโสกลุ่มเฉพาะกิจกระบวนการบาหลี(BaliProcessAdHocGroupAHGSOM)ครั้งที่15(ในรูปแบบการประชุมทางไกล)2563</t>
  </si>
  <si>
    <t>งานพัฒนาศักยภาพศูนย์รักษาความปลอดภัยเครือข่ายเทคโนโลยีสารสนเทศสำนักงานปลัดกระทรวงกลาโหม2562</t>
  </si>
  <si>
    <t>การแสวงหาแหล่งส่งกำลังบำรุงยามฉุกเฉิน2563</t>
  </si>
  <si>
    <t>การประชุมแลกเปลี่ยนข่าวกรองระหว่างประเทศ2563</t>
  </si>
  <si>
    <t>การประชุมIISSShangri-LaDialogueณสาธารณรัฐสิงคโปร์2563</t>
  </si>
  <si>
    <t>ชื่อโครงการ/การดำเนินงาน</t>
  </si>
  <si>
    <t>010401F0104</t>
  </si>
  <si>
    <t>010401F0102</t>
  </si>
  <si>
    <t>010401F0107</t>
  </si>
  <si>
    <t>010401F0403</t>
  </si>
  <si>
    <t>ปีงบ</t>
  </si>
  <si>
    <t>Grand Total</t>
  </si>
  <si>
    <t>(blank)</t>
  </si>
  <si>
    <t>ปีงบประมาณ</t>
  </si>
  <si>
    <t>ชื่อโครงการและดำเนินงาน</t>
  </si>
  <si>
    <t/>
  </si>
  <si>
    <t>หมายเหตุ การประเมินความสอดคล้องของโครงการกับปัจจัยเป็นการดำเนินการเบื้องต้น สำหรับใช้เป็นข้อมูลประกอบการจัดทำโครงการสำคัญ</t>
  </si>
  <si>
    <t>Count of องค์ประกอบ</t>
  </si>
  <si>
    <t>หน่วยงานระดับกระทรวงและกรมหรือเทียบเท่า</t>
  </si>
  <si>
    <t>วิเคราะห์รายชื่อโครงการที่ทำซ้ำ ๆ ต่อเนื่องหลายปี</t>
  </si>
  <si>
    <t>วิเคราะห์โครงการที่ทำซ้ำซ้อนกัน ควรยกเลิก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</si>
  <si>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</si>
  <si>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>วิเคราะห์ในแต่ละ V และ F มีโครงการอะไรบ้าง และยังขาด V และ F ใดบ้างที่ยังไม่มีโครงการมาสอดคล้อง</t>
  </si>
  <si>
    <t xml:space="preserve">หน่วยงานที่มีส่วนร่วม มีโครงการที่มาสอดคล้อง VC หรือไม่  </t>
  </si>
  <si>
    <t xml:space="preserve">วิเคราะห์โครงการที่มีลักษณะคล้ายกันได้เลือกความสอดคล้อง VC เหมือนกันหรือไม่ เนื่องจากบางโครงการที่มีความคล้ายกันแต่เลือกความสอดคล้องของ VC คนละตัว </t>
  </si>
  <si>
    <t>มีข้อสังเกต โครงการที่มีลักษณะเดียวกัน ทำคล้ายกัน ชื่อเดียวกัน แต่คนละจังหวัด เลือกความสอดคล้องของ V และ F คนละตัว</t>
  </si>
  <si>
    <t>การใช้หลักฐานเชิงประจักษ์ (Evidence-based) หาข้อมูลสถิติมารองรับการทำ VC/โครงการ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</si>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</sst>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Calibri"/>
    </font>
    <font>
      <u/>
      <sz val="11"/>
      <color theme="10"/>
      <name val="Calibri"/>
      <family val="2"/>
    </font>
    <font>
      <b/>
      <sz val="14"/>
      <name val="TH SarabunPSK"/>
      <family val="2"/>
    </font>
    <font>
      <u/>
      <sz val="14"/>
      <color theme="10"/>
      <name val="TH SarabunPSK"/>
      <family val="2"/>
    </font>
    <font>
      <sz val="14"/>
      <name val="TH SarabunPSK"/>
      <family val="2"/>
    </font>
    <font>
      <sz val="14"/>
      <color rgb="FFFF0000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6"/>
      <name val="TH SarabunPSK"/>
      <family val="2"/>
    </font>
    <font>
      <b/>
      <sz val="11"/>
      <name val="TH SarabunPSK"/>
      <family val="2"/>
      <charset val="222"/>
    </font>
    <font>
      <b/>
      <sz val="11"/>
      <name val="Calibri"/>
      <family val="2"/>
    </font>
    <font>
      <sz val="12"/>
      <name val="TH SarabunPSK"/>
      <family val="2"/>
    </font>
    <font>
      <u/>
      <sz val="12"/>
      <color theme="10"/>
      <name val="TH SarabunPSK"/>
      <family val="2"/>
    </font>
    <font>
      <b/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7">
    <xf numFmtId="0" fontId="0" fillId="0" borderId="0" xfId="0" applyFont="1" applyFill="1" applyBorder="1"/>
    <xf numFmtId="0" fontId="2" fillId="0" borderId="0" xfId="0" applyFont="1" applyFill="1" applyBorder="1"/>
    <xf numFmtId="0" fontId="3" fillId="0" borderId="0" xfId="1" applyFont="1" applyFill="1" applyBorder="1"/>
    <xf numFmtId="0" fontId="4" fillId="0" borderId="0" xfId="0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horizontal="left"/>
    </xf>
    <xf numFmtId="0" fontId="6" fillId="0" borderId="0" xfId="0" applyNumberFormat="1" applyFont="1" applyFill="1" applyBorder="1"/>
    <xf numFmtId="0" fontId="6" fillId="0" borderId="0" xfId="0" applyFont="1" applyFill="1" applyBorder="1" applyAlignment="1">
      <alignment horizontal="left" indent="1"/>
    </xf>
    <xf numFmtId="0" fontId="7" fillId="0" borderId="0" xfId="0" pivotButton="1" applyFont="1" applyFill="1" applyBorder="1"/>
    <xf numFmtId="0" fontId="7" fillId="0" borderId="0" xfId="0" applyFont="1" applyFill="1" applyBorder="1"/>
    <xf numFmtId="0" fontId="8" fillId="0" borderId="0" xfId="0" applyFont="1" applyFill="1" applyBorder="1"/>
    <xf numFmtId="0" fontId="6" fillId="0" borderId="0" xfId="0" applyFont="1" applyFill="1" applyBorder="1" applyAlignment="1">
      <alignment horizontal="left" indent="2"/>
    </xf>
    <xf numFmtId="0" fontId="6" fillId="0" borderId="0" xfId="0" applyFont="1" applyFill="1" applyBorder="1" applyAlignment="1">
      <alignment horizontal="left" indent="3"/>
    </xf>
    <xf numFmtId="0" fontId="9" fillId="0" borderId="0" xfId="0" pivotButton="1" applyFont="1" applyFill="1" applyBorder="1"/>
    <xf numFmtId="0" fontId="9" fillId="0" borderId="0" xfId="0" applyFont="1" applyFill="1" applyBorder="1"/>
    <xf numFmtId="0" fontId="10" fillId="0" borderId="0" xfId="0" applyFont="1" applyFill="1" applyBorder="1"/>
    <xf numFmtId="0" fontId="11" fillId="0" borderId="0" xfId="0" applyFont="1" applyFill="1" applyBorder="1"/>
    <xf numFmtId="0" fontId="12" fillId="0" borderId="0" xfId="1" applyFont="1" applyFill="1" applyBorder="1" applyAlignment="1">
      <alignment vertical="center"/>
    </xf>
    <xf numFmtId="49" fontId="11" fillId="0" borderId="0" xfId="0" applyNumberFormat="1" applyFont="1" applyFill="1" applyBorder="1"/>
    <xf numFmtId="0" fontId="13" fillId="0" borderId="0" xfId="0" applyFont="1" applyFill="1" applyBorder="1" applyAlignment="1">
      <alignment horizontal="center"/>
    </xf>
    <xf numFmtId="0" fontId="3" fillId="2" borderId="0" xfId="1" applyFont="1" applyFill="1" applyBorder="1"/>
    <xf numFmtId="0" fontId="4" fillId="2" borderId="0" xfId="0" applyFont="1" applyFill="1" applyBorder="1"/>
    <xf numFmtId="0" fontId="5" fillId="2" borderId="0" xfId="0" applyFont="1" applyFill="1" applyBorder="1"/>
    <xf numFmtId="0" fontId="0" fillId="2" borderId="0" xfId="0" applyFont="1" applyFill="1" applyBorder="1"/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wrapText="1"/>
    </xf>
  </cellXfs>
  <cellStyles count="2">
    <cellStyle name="Hyperlink" xfId="1" builtinId="8"/>
    <cellStyle name="Normal" xfId="0" builtinId="0"/>
  </cellStyles>
  <dxfs count="81">
    <dxf>
      <font>
        <b/>
        <charset val="222"/>
      </font>
    </dxf>
    <dxf>
      <font>
        <b/>
        <charset val="22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621259</xdr:colOff>
      <xdr:row>4</xdr:row>
      <xdr:rowOff>14288</xdr:rowOff>
    </xdr:from>
    <xdr:to>
      <xdr:col>16</xdr:col>
      <xdr:colOff>264640</xdr:colOff>
      <xdr:row>11</xdr:row>
      <xdr:rowOff>138113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C6D1F5-021F-4280-B438-72D2BF4BC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50409" y="819151"/>
          <a:ext cx="4824981" cy="1390650"/>
        </a:xfrm>
        <a:prstGeom prst="rect">
          <a:avLst/>
        </a:prstGeom>
      </xdr:spPr>
    </xdr:pic>
    <xdr:clientData/>
  </xdr:twoCellAnchor>
  <xdr:twoCellAnchor editAs="oneCell">
    <xdr:from>
      <xdr:col>9</xdr:col>
      <xdr:colOff>23812</xdr:colOff>
      <xdr:row>13</xdr:row>
      <xdr:rowOff>130968</xdr:rowOff>
    </xdr:from>
    <xdr:to>
      <xdr:col>27</xdr:col>
      <xdr:colOff>143512</xdr:colOff>
      <xdr:row>36</xdr:row>
      <xdr:rowOff>3908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83AFF83-A803-467C-9EBF-07B99DB45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96180" y="2545836"/>
          <a:ext cx="11818641" cy="3996705"/>
        </a:xfrm>
        <a:prstGeom prst="rect">
          <a:avLst/>
        </a:prstGeom>
      </xdr:spPr>
    </xdr:pic>
    <xdr:clientData/>
  </xdr:twoCellAnchor>
  <xdr:twoCellAnchor>
    <xdr:from>
      <xdr:col>12</xdr:col>
      <xdr:colOff>257733</xdr:colOff>
      <xdr:row>21</xdr:row>
      <xdr:rowOff>179293</xdr:rowOff>
    </xdr:from>
    <xdr:to>
      <xdr:col>13</xdr:col>
      <xdr:colOff>358586</xdr:colOff>
      <xdr:row>23</xdr:row>
      <xdr:rowOff>33617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6DC967B-0234-4F58-B661-36F9B65BEB1F}"/>
            </a:ext>
          </a:extLst>
        </xdr:cNvPr>
        <xdr:cNvSpPr txBox="1"/>
      </xdr:nvSpPr>
      <xdr:spPr>
        <a:xfrm>
          <a:off x="7479925" y="4028514"/>
          <a:ext cx="750794" cy="2129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(3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12</xdr:col>
      <xdr:colOff>230839</xdr:colOff>
      <xdr:row>23</xdr:row>
      <xdr:rowOff>6723</xdr:rowOff>
    </xdr:from>
    <xdr:to>
      <xdr:col>13</xdr:col>
      <xdr:colOff>331692</xdr:colOff>
      <xdr:row>24</xdr:row>
      <xdr:rowOff>40340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3870C3E-D5E6-43CE-B2D6-019C71C81BB2}"/>
            </a:ext>
          </a:extLst>
        </xdr:cNvPr>
        <xdr:cNvSpPr txBox="1"/>
      </xdr:nvSpPr>
      <xdr:spPr>
        <a:xfrm>
          <a:off x="7453031" y="4214532"/>
          <a:ext cx="750794" cy="2129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12</xdr:col>
      <xdr:colOff>601753</xdr:colOff>
      <xdr:row>23</xdr:row>
      <xdr:rowOff>159123</xdr:rowOff>
    </xdr:from>
    <xdr:to>
      <xdr:col>14</xdr:col>
      <xdr:colOff>52665</xdr:colOff>
      <xdr:row>25</xdr:row>
      <xdr:rowOff>13446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C878F71-30B6-4EC0-8F19-CA322689857C}"/>
            </a:ext>
          </a:extLst>
        </xdr:cNvPr>
        <xdr:cNvSpPr txBox="1"/>
      </xdr:nvSpPr>
      <xdr:spPr>
        <a:xfrm>
          <a:off x="7823945" y="4366932"/>
          <a:ext cx="750794" cy="2129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(3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12</xdr:col>
      <xdr:colOff>569256</xdr:colOff>
      <xdr:row>25</xdr:row>
      <xdr:rowOff>81802</xdr:rowOff>
    </xdr:from>
    <xdr:to>
      <xdr:col>14</xdr:col>
      <xdr:colOff>20168</xdr:colOff>
      <xdr:row>26</xdr:row>
      <xdr:rowOff>115420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B7FAFC13-8DE0-475F-96CF-E9F0803EC74D}"/>
            </a:ext>
          </a:extLst>
        </xdr:cNvPr>
        <xdr:cNvSpPr txBox="1"/>
      </xdr:nvSpPr>
      <xdr:spPr>
        <a:xfrm>
          <a:off x="7791448" y="4648200"/>
          <a:ext cx="750794" cy="2129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(2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13</xdr:col>
      <xdr:colOff>4480</xdr:colOff>
      <xdr:row>28</xdr:row>
      <xdr:rowOff>116541</xdr:rowOff>
    </xdr:from>
    <xdr:to>
      <xdr:col>14</xdr:col>
      <xdr:colOff>105333</xdr:colOff>
      <xdr:row>29</xdr:row>
      <xdr:rowOff>150159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D1651E79-7754-4C12-A7B2-C97AF9D02BF6}"/>
            </a:ext>
          </a:extLst>
        </xdr:cNvPr>
        <xdr:cNvSpPr txBox="1"/>
      </xdr:nvSpPr>
      <xdr:spPr>
        <a:xfrm>
          <a:off x="7876613" y="5220821"/>
          <a:ext cx="750794" cy="2129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(0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10</xdr:col>
      <xdr:colOff>493057</xdr:colOff>
      <xdr:row>30</xdr:row>
      <xdr:rowOff>100853</xdr:rowOff>
    </xdr:from>
    <xdr:to>
      <xdr:col>11</xdr:col>
      <xdr:colOff>593909</xdr:colOff>
      <xdr:row>31</xdr:row>
      <xdr:rowOff>134471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8B67FFB2-5806-4978-884E-3205910880E6}"/>
            </a:ext>
          </a:extLst>
        </xdr:cNvPr>
        <xdr:cNvSpPr txBox="1"/>
      </xdr:nvSpPr>
      <xdr:spPr>
        <a:xfrm>
          <a:off x="6415366" y="5563721"/>
          <a:ext cx="750794" cy="2129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11</xdr:col>
      <xdr:colOff>5602</xdr:colOff>
      <xdr:row>31</xdr:row>
      <xdr:rowOff>151279</xdr:rowOff>
    </xdr:from>
    <xdr:to>
      <xdr:col>13</xdr:col>
      <xdr:colOff>11205</xdr:colOff>
      <xdr:row>33</xdr:row>
      <xdr:rowOff>22411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51165735-B218-4D4C-BD13-E36B48E6C5F0}"/>
            </a:ext>
          </a:extLst>
        </xdr:cNvPr>
        <xdr:cNvSpPr txBox="1"/>
      </xdr:nvSpPr>
      <xdr:spPr>
        <a:xfrm>
          <a:off x="6577853" y="5793441"/>
          <a:ext cx="1305485" cy="2297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11 </a:t>
          </a:r>
          <a:r>
            <a:rPr lang="th-TH" sz="1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th-TH" sz="1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13</xdr:col>
      <xdr:colOff>617444</xdr:colOff>
      <xdr:row>31</xdr:row>
      <xdr:rowOff>152400</xdr:rowOff>
    </xdr:from>
    <xdr:to>
      <xdr:col>15</xdr:col>
      <xdr:colOff>623047</xdr:colOff>
      <xdr:row>33</xdr:row>
      <xdr:rowOff>23532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DA52207F-6FA0-43E9-A98E-CBCD9E73A0F8}"/>
            </a:ext>
          </a:extLst>
        </xdr:cNvPr>
        <xdr:cNvSpPr txBox="1"/>
      </xdr:nvSpPr>
      <xdr:spPr>
        <a:xfrm>
          <a:off x="8489577" y="5794562"/>
          <a:ext cx="1305485" cy="2297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 </a:t>
          </a:r>
          <a:r>
            <a:rPr lang="th-TH" sz="1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th-TH" sz="1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17</xdr:col>
      <xdr:colOff>203950</xdr:colOff>
      <xdr:row>31</xdr:row>
      <xdr:rowOff>153521</xdr:rowOff>
    </xdr:from>
    <xdr:to>
      <xdr:col>19</xdr:col>
      <xdr:colOff>209553</xdr:colOff>
      <xdr:row>33</xdr:row>
      <xdr:rowOff>24653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2312B278-13C1-49D5-A8C0-B1480C3D7A64}"/>
            </a:ext>
          </a:extLst>
        </xdr:cNvPr>
        <xdr:cNvSpPr txBox="1"/>
      </xdr:nvSpPr>
      <xdr:spPr>
        <a:xfrm>
          <a:off x="10675848" y="5795683"/>
          <a:ext cx="1305485" cy="2297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10 </a:t>
          </a:r>
          <a:r>
            <a:rPr lang="th-TH" sz="1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th-TH" sz="1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20</xdr:col>
      <xdr:colOff>440398</xdr:colOff>
      <xdr:row>31</xdr:row>
      <xdr:rowOff>154642</xdr:rowOff>
    </xdr:from>
    <xdr:to>
      <xdr:col>22</xdr:col>
      <xdr:colOff>446000</xdr:colOff>
      <xdr:row>33</xdr:row>
      <xdr:rowOff>25774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481E226B-798D-42E4-9247-0A8BF4F1E253}"/>
            </a:ext>
          </a:extLst>
        </xdr:cNvPr>
        <xdr:cNvSpPr txBox="1"/>
      </xdr:nvSpPr>
      <xdr:spPr>
        <a:xfrm>
          <a:off x="12862119" y="5796804"/>
          <a:ext cx="1305485" cy="2297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 </a:t>
          </a:r>
          <a:r>
            <a:rPr lang="th-TH" sz="1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th-TH" sz="1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15</xdr:col>
      <xdr:colOff>415737</xdr:colOff>
      <xdr:row>22</xdr:row>
      <xdr:rowOff>23531</xdr:rowOff>
    </xdr:from>
    <xdr:to>
      <xdr:col>16</xdr:col>
      <xdr:colOff>516590</xdr:colOff>
      <xdr:row>23</xdr:row>
      <xdr:rowOff>57149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6D884C39-3A30-44EC-9F89-8A19448608A9}"/>
            </a:ext>
          </a:extLst>
        </xdr:cNvPr>
        <xdr:cNvSpPr txBox="1"/>
      </xdr:nvSpPr>
      <xdr:spPr>
        <a:xfrm>
          <a:off x="9587752" y="4052046"/>
          <a:ext cx="750794" cy="2129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(7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15</xdr:col>
      <xdr:colOff>478491</xdr:colOff>
      <xdr:row>23</xdr:row>
      <xdr:rowOff>24651</xdr:rowOff>
    </xdr:from>
    <xdr:to>
      <xdr:col>16</xdr:col>
      <xdr:colOff>579344</xdr:colOff>
      <xdr:row>24</xdr:row>
      <xdr:rowOff>58268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B31D4017-A945-4F8F-9F97-4AB3D17CC96D}"/>
            </a:ext>
          </a:extLst>
        </xdr:cNvPr>
        <xdr:cNvSpPr txBox="1"/>
      </xdr:nvSpPr>
      <xdr:spPr>
        <a:xfrm>
          <a:off x="9650506" y="4232460"/>
          <a:ext cx="750794" cy="2129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(8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15</xdr:col>
      <xdr:colOff>165847</xdr:colOff>
      <xdr:row>24</xdr:row>
      <xdr:rowOff>121021</xdr:rowOff>
    </xdr:from>
    <xdr:to>
      <xdr:col>16</xdr:col>
      <xdr:colOff>266700</xdr:colOff>
      <xdr:row>25</xdr:row>
      <xdr:rowOff>154639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64A55C84-E8D4-4F4C-AC4D-5E6F367ADDCE}"/>
            </a:ext>
          </a:extLst>
        </xdr:cNvPr>
        <xdr:cNvSpPr txBox="1"/>
      </xdr:nvSpPr>
      <xdr:spPr>
        <a:xfrm>
          <a:off x="9337862" y="4508125"/>
          <a:ext cx="750794" cy="2129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18</xdr:col>
      <xdr:colOff>553570</xdr:colOff>
      <xdr:row>22</xdr:row>
      <xdr:rowOff>10083</xdr:rowOff>
    </xdr:from>
    <xdr:to>
      <xdr:col>20</xdr:col>
      <xdr:colOff>4482</xdr:colOff>
      <xdr:row>23</xdr:row>
      <xdr:rowOff>43701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140065B7-776E-46B6-A47F-E0F890EF9A38}"/>
            </a:ext>
          </a:extLst>
        </xdr:cNvPr>
        <xdr:cNvSpPr txBox="1"/>
      </xdr:nvSpPr>
      <xdr:spPr>
        <a:xfrm>
          <a:off x="11675409" y="4038598"/>
          <a:ext cx="750794" cy="2129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18</xdr:col>
      <xdr:colOff>442632</xdr:colOff>
      <xdr:row>22</xdr:row>
      <xdr:rowOff>156880</xdr:rowOff>
    </xdr:from>
    <xdr:to>
      <xdr:col>19</xdr:col>
      <xdr:colOff>543485</xdr:colOff>
      <xdr:row>24</xdr:row>
      <xdr:rowOff>11203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A6F301E8-F500-4EAA-89B0-A991BC02DA97}"/>
            </a:ext>
          </a:extLst>
        </xdr:cNvPr>
        <xdr:cNvSpPr txBox="1"/>
      </xdr:nvSpPr>
      <xdr:spPr>
        <a:xfrm>
          <a:off x="11564471" y="4185395"/>
          <a:ext cx="750794" cy="2129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(6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18</xdr:col>
      <xdr:colOff>454959</xdr:colOff>
      <xdr:row>23</xdr:row>
      <xdr:rowOff>129986</xdr:rowOff>
    </xdr:from>
    <xdr:to>
      <xdr:col>19</xdr:col>
      <xdr:colOff>555812</xdr:colOff>
      <xdr:row>24</xdr:row>
      <xdr:rowOff>163603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4F361752-A773-48F8-9367-B7B26AAB2F4B}"/>
            </a:ext>
          </a:extLst>
        </xdr:cNvPr>
        <xdr:cNvSpPr txBox="1"/>
      </xdr:nvSpPr>
      <xdr:spPr>
        <a:xfrm>
          <a:off x="11576798" y="4337795"/>
          <a:ext cx="750794" cy="2129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(0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18</xdr:col>
      <xdr:colOff>400050</xdr:colOff>
      <xdr:row>24</xdr:row>
      <xdr:rowOff>103091</xdr:rowOff>
    </xdr:from>
    <xdr:to>
      <xdr:col>19</xdr:col>
      <xdr:colOff>500903</xdr:colOff>
      <xdr:row>25</xdr:row>
      <xdr:rowOff>136709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9D7CC033-8A48-4CB9-AD73-C5BB8C241213}"/>
            </a:ext>
          </a:extLst>
        </xdr:cNvPr>
        <xdr:cNvSpPr txBox="1"/>
      </xdr:nvSpPr>
      <xdr:spPr>
        <a:xfrm>
          <a:off x="11521889" y="4490195"/>
          <a:ext cx="750794" cy="2129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18</xdr:col>
      <xdr:colOff>311523</xdr:colOff>
      <xdr:row>26</xdr:row>
      <xdr:rowOff>70594</xdr:rowOff>
    </xdr:from>
    <xdr:to>
      <xdr:col>19</xdr:col>
      <xdr:colOff>412376</xdr:colOff>
      <xdr:row>27</xdr:row>
      <xdr:rowOff>104212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B2A58CF2-D8A9-4B26-A424-92A183EDB056}"/>
            </a:ext>
          </a:extLst>
        </xdr:cNvPr>
        <xdr:cNvSpPr txBox="1"/>
      </xdr:nvSpPr>
      <xdr:spPr>
        <a:xfrm>
          <a:off x="11433362" y="4816286"/>
          <a:ext cx="750794" cy="2129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(2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22</xdr:col>
      <xdr:colOff>218514</xdr:colOff>
      <xdr:row>22</xdr:row>
      <xdr:rowOff>16807</xdr:rowOff>
    </xdr:from>
    <xdr:to>
      <xdr:col>23</xdr:col>
      <xdr:colOff>319367</xdr:colOff>
      <xdr:row>23</xdr:row>
      <xdr:rowOff>50425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12127C7A-228F-4A6E-8D13-008325290ACF}"/>
            </a:ext>
          </a:extLst>
        </xdr:cNvPr>
        <xdr:cNvSpPr txBox="1"/>
      </xdr:nvSpPr>
      <xdr:spPr>
        <a:xfrm>
          <a:off x="13940118" y="4045322"/>
          <a:ext cx="750794" cy="2129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21</xdr:col>
      <xdr:colOff>449356</xdr:colOff>
      <xdr:row>23</xdr:row>
      <xdr:rowOff>85164</xdr:rowOff>
    </xdr:from>
    <xdr:to>
      <xdr:col>22</xdr:col>
      <xdr:colOff>550208</xdr:colOff>
      <xdr:row>24</xdr:row>
      <xdr:rowOff>118781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B833811A-A82A-462B-BDA0-82C718538F05}"/>
            </a:ext>
          </a:extLst>
        </xdr:cNvPr>
        <xdr:cNvSpPr txBox="1"/>
      </xdr:nvSpPr>
      <xdr:spPr>
        <a:xfrm>
          <a:off x="13521018" y="4292973"/>
          <a:ext cx="750794" cy="2129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(2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20</xdr:col>
      <xdr:colOff>550209</xdr:colOff>
      <xdr:row>25</xdr:row>
      <xdr:rowOff>51544</xdr:rowOff>
    </xdr:from>
    <xdr:to>
      <xdr:col>22</xdr:col>
      <xdr:colOff>1120</xdr:colOff>
      <xdr:row>26</xdr:row>
      <xdr:rowOff>85162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EAF86BF6-7C19-4ED9-9F68-6FF64A0E6ADE}"/>
            </a:ext>
          </a:extLst>
        </xdr:cNvPr>
        <xdr:cNvSpPr txBox="1"/>
      </xdr:nvSpPr>
      <xdr:spPr>
        <a:xfrm>
          <a:off x="12971930" y="4617942"/>
          <a:ext cx="750794" cy="2129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25978</xdr:colOff>
      <xdr:row>36</xdr:row>
      <xdr:rowOff>147204</xdr:rowOff>
    </xdr:from>
    <xdr:to>
      <xdr:col>19</xdr:col>
      <xdr:colOff>164522</xdr:colOff>
      <xdr:row>46</xdr:row>
      <xdr:rowOff>164521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1539B801-259D-40A4-801C-39C3585C9704}"/>
            </a:ext>
          </a:extLst>
        </xdr:cNvPr>
        <xdr:cNvSpPr txBox="1"/>
      </xdr:nvSpPr>
      <xdr:spPr>
        <a:xfrm>
          <a:off x="5308023" y="6771409"/>
          <a:ext cx="6632863" cy="18357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โครงการที่ไม่สามารำหาองค์ประกอบและปัจจัยได้</a:t>
          </a:r>
        </a:p>
        <a:p>
          <a:r>
            <a:rPr lang="en-US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th-TH" sz="2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ESDC" refreshedDate="44368.527267013887" createdVersion="6" refreshedVersion="6" minRefreshableVersion="3" recordCount="44" xr:uid="{5A469477-E258-427A-8E38-EF3FBB53EB86}">
  <cacheSource type="worksheet">
    <worksheetSource ref="A1:L45" sheet="4.รวม"/>
  </cacheSource>
  <cacheFields count="12">
    <cacheField name="ชื่อโครงการ/การดำเนินงาน" numFmtId="0">
      <sharedItems/>
    </cacheField>
    <cacheField name="เชื่อม" numFmtId="0">
      <sharedItems/>
    </cacheField>
    <cacheField name="สถานะ" numFmtId="0">
      <sharedItems/>
    </cacheField>
    <cacheField name="วันที่เริ่มต้นโครงการ" numFmtId="0">
      <sharedItems/>
    </cacheField>
    <cacheField name="ปีงบ" numFmtId="0">
      <sharedItems containsSemiMixedTypes="0" containsString="0" containsNumber="1" containsInteger="1" minValue="2561" maxValue="2566" count="6">
        <n v="2563"/>
        <n v="2561"/>
        <n v="2565"/>
        <n v="2562"/>
        <n v="2564"/>
        <n v="2566"/>
      </sharedItems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 count="22">
        <s v="ฝ่ายกฎหมาย"/>
        <s v="กองยุทธศาสตร์สำนักงานยุทธศาสตร์ตำรวจ"/>
        <s v="กองความร่วมมือระหว่างประเทศ"/>
        <s v="กองความมั่นคงกิจการชายแดนและประเทศรอบบ้าน"/>
        <s v="กองความมั่นคงระหว่างประเทศ"/>
        <s v="สำนักยุทธศาสตร์ความมั่นคงกิจการชายแดนและประเทศรอบบ้าน"/>
        <s v="สำนักนโยบายและแผนความมั่นคง"/>
        <m/>
        <s v="สำนักยุทธศาสตร์การแพทย์"/>
        <s v="สำนักงานศึกษาธิการภาค18(นครสวรรค์)"/>
        <s v="ที่ทำการปกครองจังหวัดประจวบคีรีขันธ์"/>
        <s v="สำนักอเมริกาแปซิฟิกและองค์การระหว่างประเทศ"/>
        <s v="แขวงทางหลวงชนบทสุโขทัย"/>
        <s v="คณะเทคโนโลยีอุตสาหกรรม"/>
        <s v="คณะบริหารธุรกิจ"/>
        <s v="คณะเศรษฐศาสตร์"/>
        <s v="สำนักนโยบายและแผน"/>
        <s v="กองการสังคม"/>
        <s v="กรมเทคโนโลยีสารสนเทศและอวกาศกลาโหม"/>
        <s v="กรมยุทธการทหาร"/>
        <s v="กรมข่าวทหาร"/>
        <s v="สำนักนโยบายและแผนกลาโหม"/>
      </sharedItems>
    </cacheField>
    <cacheField name="หน่วยงานระดับกรมหรือเทียบเท่า" numFmtId="0">
      <sharedItems count="17">
        <s v="ธนาคารแห่งประเทศไทย"/>
        <s v="สำนักงานตำรวจแห่งชาติ"/>
        <s v="สำนักงานป้องกันและปราบปรามการฟอกเงิน"/>
        <s v="สำนักงานสภาความมั่นคงแห่งชาติ"/>
        <s v="เลย"/>
        <s v="กรมการแพทย์"/>
        <s v="สำนักงานปลัดกระทรวงศึกษาธิการ"/>
        <s v="กรมการปกครอง"/>
        <s v="กรมเจรจาการค้าระหว่างประเทศ"/>
        <s v="กรมทางหลวงชนบท"/>
        <s v="มหาวิทยาลัยราชภัฏกำแพงเพชร"/>
        <s v="มหาวิทยาลัยเทคโนโลยีราชมงคลธัญบุรี"/>
        <s v="มหาวิทยาลัยเชียงใหม่"/>
        <s v="สำนักปลัดกระทรวงการต่างประเทศ"/>
        <s v="กรมองค์การระหว่างประเทศ"/>
        <s v="สำนักงานปลัดกระทรวงกลาโหม"/>
        <s v="กองบัญชาการกองทัพไทย"/>
      </sharedItems>
    </cacheField>
    <cacheField name="หน่วยงานระดับกระทรวงหรือเทียบเท่า" numFmtId="0">
      <sharedItems count="12">
        <s v="หน่วยงานอื่นๆ"/>
        <s v="หน่วยงานขึ้นตรงนายกรัฐมนตรี"/>
        <s v="สำนักนายกรัฐมนตรี"/>
        <s v="จังหวัดและกลุ่มจังหวัด"/>
        <s v="กระทรวงสาธารณสุข"/>
        <s v="กระทรวงศึกษาธิการ"/>
        <s v="กระทรวงมหาดไทย"/>
        <s v="กระทรวงพาณิชย์"/>
        <s v="กระทรวงคมนาคม"/>
        <s v="กระทรวงการอุดมศึกษาวิทยาศาสตร์วิจัยและนวัตกรรม"/>
        <s v="กระทรวงการต่างประเทศ"/>
        <s v="กระทรวงกลาโหม"/>
      </sharedItems>
    </cacheField>
    <cacheField name="ประเภทโครงการ" numFmtId="0">
      <sharedItems containsBlank="1"/>
    </cacheField>
    <cacheField name="องค์ประกอบ" numFmtId="0">
      <sharedItems containsBlank="1" count="5">
        <s v="010401V04"/>
        <s v="010401V01"/>
        <s v="010401V02"/>
        <s v="010401V03"/>
        <m/>
      </sharedItems>
    </cacheField>
    <cacheField name="ปัจจัย" numFmtId="0">
      <sharedItems containsBlank="1" count="17">
        <s v="010401F0403"/>
        <s v="010401F0101"/>
        <s v="010401F0202"/>
        <s v="010401F0201"/>
        <s v="010401F0107"/>
        <s v="010401F0103"/>
        <s v="010401F0102"/>
        <s v="010401F0402"/>
        <s v="010401F0302"/>
        <s v="010401F0106"/>
        <s v="010401F0301"/>
        <s v="010401F0304"/>
        <m/>
        <s v="010401F0401"/>
        <s v="010401F0203"/>
        <s v="010401F0305"/>
        <s v="010401F010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">
  <r>
    <s v="การตรวจสอบคุณสมบัติและความเหมาะสมของผู้บริหารผู้เป็นเจ้าของหรือผู้ถือหุ้นใหญ่ของสถาบันการเงินตามหลักความเสี่ยง"/>
    <s v="การตรวจสอบคุณสมบัติและความเหมาะสมของผู้บริหารผู้เป็นเจ้าของหรือผู้ถือหุ้นใหญ่ของสถาบันการเงินตามหลักความเสี่ยง2562"/>
    <s v="อนุมัติแล้ว"/>
    <s v="ตุลาคม 2562"/>
    <x v="0"/>
    <s v="กันยายน 2563"/>
    <x v="0"/>
    <x v="0"/>
    <x v="0"/>
    <m/>
    <x v="0"/>
    <x v="0"/>
  </r>
  <r>
    <s v="การพิจารณาทบทวนกฎหมายนโยบายและมาตรการด้านการป้องกันและปราบปรามการฟอกเงินฯให้สอดคล้องกับมาตรฐานสากลและสถานการณ์ปัจจุบันและแก้ไข/ปรับปรุง"/>
    <s v="การพิจารณาทบทวนกฎหมายนโยบายและมาตรการด้านการป้องกันและปราบปรามการฟอกเงินฯให้สอดคล้องกับมาตรฐานสากลและสถานการณ์ปัจจุบันและแก้ไข/ปรับปรุง2562"/>
    <s v="อนุมัติแล้ว"/>
    <s v="ตุลาคม 2562"/>
    <x v="0"/>
    <s v="กันยายน 2563"/>
    <x v="0"/>
    <x v="0"/>
    <x v="0"/>
    <m/>
    <x v="1"/>
    <x v="1"/>
  </r>
  <r>
    <s v="การประสานความร่วมมือเชิงรุกและการตอบสนองข้อมูลด้านการกำกับตรวจสอบ"/>
    <s v="การประสานความร่วมมือเชิงรุกและการตอบสนองข้อมูลด้านการกำกับตรวจสอบ2562"/>
    <s v="อนุมัติแล้ว"/>
    <s v="ตุลาคม 2562"/>
    <x v="0"/>
    <s v="กันยายน 2563"/>
    <x v="0"/>
    <x v="0"/>
    <x v="0"/>
    <m/>
    <x v="2"/>
    <x v="2"/>
  </r>
  <r>
    <s v="โครงการพัฒนาประสิทธิภาพการติดต่อสื่อสารกับตำรวจสากลและหน่วยงานบังคับใช้กฎหมายในประเทศ"/>
    <s v="โครงการพัฒนาประสิทธิภาพการติดต่อสื่อสารกับตำรวจสากลและหน่วยงานบังคับใช้กฎหมายในประเทศ2561"/>
    <s v="ร่างโครงการ"/>
    <s v="มิถุนายน 2561"/>
    <x v="1"/>
    <s v="กันยายน 2562"/>
    <x v="1"/>
    <x v="1"/>
    <x v="1"/>
    <m/>
    <x v="2"/>
    <x v="3"/>
  </r>
  <r>
    <s v="โครงการกำกับตรวจสอบและประเมินผลตามกฎหมายว่าด้วยการป้องกันและปราบปรามการฟอกเงินและการต่อต้านการสนับสนุนทางการเงินแก่การก่อการร้ายและการสนับสนุนทางการเงินแก่การแพร่ขยายอาวุธที่มีอานุภาพทำลายล้างสูง"/>
    <s v="โครงการกำกับตรวจสอบและประเมินผลตามกฎหมายว่าด้วยการป้องกันและปราบปรามการฟอกเงินและการต่อต้านการสนับสนุนทางการเงินแก่การก่อการร้ายและการสนับสนุนทางการเงินแก่การแพร่ขยายอาวุธที่มีอานุภาพทำลายล้างสูง2562"/>
    <s v="อนุมัติแล้ว"/>
    <s v="ตุลาคม 2562"/>
    <x v="0"/>
    <s v="กันยายน 2563"/>
    <x v="2"/>
    <x v="2"/>
    <x v="1"/>
    <m/>
    <x v="1"/>
    <x v="4"/>
  </r>
  <r>
    <s v="โครงการการจัดทำรายงานข่าวกรองทางการเงินเชิงยุทธศาสตร์ที่นำไปกำหนดนโยบายและมาตรการ"/>
    <s v="โครงการการจัดทำรายงานข่าวกรองทางการเงินเชิงยุทธศาสตร์ที่นำไปกำหนดนโยบายและมาตรการ2562"/>
    <s v="อนุมัติแล้ว"/>
    <s v="ตุลาคม 2562"/>
    <x v="0"/>
    <s v="กันยายน 2563"/>
    <x v="2"/>
    <x v="2"/>
    <x v="1"/>
    <m/>
    <x v="1"/>
    <x v="5"/>
  </r>
  <r>
    <s v="โครงการกำกับดูแลองค์กรไม่แสวงหากำไร/นิติบุคคลตามความเสี่ยงและใช้มาตรการลงโทษที่เหมาะสมกับองค์กรไม่แสวงหากำไร/นิติบุคคลที่ไม่ปฏิบัติตามข้อกำหนดหรือมีพฤติกรรมที่ไม่เหมาะสม"/>
    <s v="โครงการกำกับดูแลองค์กรไม่แสวงหากำไร/นิติบุคคลตามความเสี่ยงและใช้มาตรการลงโทษที่เหมาะสมกับองค์กรไม่แสวงหากำไร/นิติบุคคลที่ไม่ปฏิบัติตามข้อกำหนดหรือมีพฤติกรรมที่ไม่เหมาะสม2562"/>
    <s v="อนุมัติแล้ว"/>
    <s v="ตุลาคม 2562"/>
    <x v="0"/>
    <s v="กันยายน 2563"/>
    <x v="2"/>
    <x v="2"/>
    <x v="1"/>
    <m/>
    <x v="1"/>
    <x v="6"/>
  </r>
  <r>
    <s v="โครงการศึกษาวิเคราะห์และประเมินสถานการณ์ความมั่นคงประเทศรอบบ้าน"/>
    <s v="โครงการศึกษาวิเคราะห์และประเมินสถานการณ์ความมั่นคงประเทศรอบบ้าน2564"/>
    <s v="ร่างโครงการ"/>
    <s v="ตุลาคม 2564"/>
    <x v="2"/>
    <s v="กันยายน 2565"/>
    <x v="3"/>
    <x v="3"/>
    <x v="2"/>
    <s v="project65"/>
    <x v="1"/>
    <x v="1"/>
  </r>
  <r>
    <s v="งานการลดอาวุธและควบคุมอาวุธตามแบบ"/>
    <s v="งานการลดอาวุธและควบคุมอาวุธตามแบบ2561"/>
    <s v="อนุมัติแล้ว"/>
    <s v="ตุลาคม 2561"/>
    <x v="3"/>
    <s v="กันยายน 2565"/>
    <x v="4"/>
    <x v="3"/>
    <x v="2"/>
    <m/>
    <x v="0"/>
    <x v="7"/>
  </r>
  <r>
    <s v="การขับเคลื่อนงานพัฒนาร่วมในอนุภูมิภาค"/>
    <s v="การขับเคลื่อนงานพัฒนาร่วมในอนุภูมิภาค2561"/>
    <s v="อนุมัติแล้ว"/>
    <s v="ตุลาคม 2561"/>
    <x v="3"/>
    <s v="กันยายน 2562"/>
    <x v="5"/>
    <x v="3"/>
    <x v="2"/>
    <m/>
    <x v="3"/>
    <x v="8"/>
  </r>
  <r>
    <s v="ความร่วมมือด้านความมั่นคงระหว่างประเทศ(JWGไทย-เวียดนาม)"/>
    <s v="ความร่วมมือด้านความมั่นคงระหว่างประเทศ(JWGไทย-เวียดนาม)2561"/>
    <s v="อนุมัติแล้ว"/>
    <s v="ตุลาคม 2561"/>
    <x v="3"/>
    <s v="กันยายน 2562"/>
    <x v="5"/>
    <x v="3"/>
    <x v="2"/>
    <m/>
    <x v="3"/>
    <x v="8"/>
  </r>
  <r>
    <s v="การขับเคลื่อนงานพัฒนาร่วมในอนุภูมิภาค"/>
    <s v="การขับเคลื่อนงานพัฒนาร่วมในอนุภูมิภาค2562"/>
    <s v="อนุมัติแล้ว"/>
    <s v="ตุลาคม 2562"/>
    <x v="0"/>
    <s v="กันยายน 2563"/>
    <x v="5"/>
    <x v="3"/>
    <x v="2"/>
    <m/>
    <x v="3"/>
    <x v="8"/>
  </r>
  <r>
    <s v="ความร่วมมือด้านความมั่นคงระหว่างประเทศ(JWGไทย-เวียดนาม)"/>
    <s v="ความร่วมมือด้านความมั่นคงระหว่างประเทศ(JWGไทย-เวียดนาม)2562"/>
    <s v="อนุมัติแล้ว"/>
    <s v="ตุลาคม 2562"/>
    <x v="0"/>
    <s v="กันยายน 2563"/>
    <x v="5"/>
    <x v="3"/>
    <x v="2"/>
    <m/>
    <x v="3"/>
    <x v="8"/>
  </r>
  <r>
    <s v="งานการไม่แพร่ขยายอาวุธที่มีอานุภาพทำลายล้างสูง"/>
    <s v="งานการไม่แพร่ขยายอาวุธที่มีอานุภาพทำลายล้างสูง2562"/>
    <s v="อนุมัติแล้ว"/>
    <s v="ตุลาคม 2562"/>
    <x v="0"/>
    <s v="กันยายน 2565"/>
    <x v="4"/>
    <x v="3"/>
    <x v="2"/>
    <m/>
    <x v="0"/>
    <x v="7"/>
  </r>
  <r>
    <s v="การประชุมความร่วมมือด้านความมั่นคงไทย–อินโดนีเซีย(Thailand–IndonesiaSecurityDialogue)”"/>
    <s v="การประชุมความร่วมมือด้านความมั่นคงไทย–อินโดนีเซีย(Thailand–IndonesiaSecurityDialogue)”2564"/>
    <s v="อนุมัติแล้ว"/>
    <s v="ตุลาคม 2564"/>
    <x v="2"/>
    <s v="กันยายน 2565"/>
    <x v="6"/>
    <x v="3"/>
    <x v="2"/>
    <s v="project65"/>
    <x v="2"/>
    <x v="2"/>
  </r>
  <r>
    <s v="โครงการศึกษาวิเคราะห์และประเมินสถานการณ์ความมั่นคงประเทศรอบบ้าน"/>
    <s v="โครงการศึกษาวิเคราะห์และประเมินสถานการณ์ความมั่นคงประเทศรอบบ้าน2564"/>
    <s v="อนุมัติแล้ว"/>
    <s v="ตุลาคม 2564"/>
    <x v="2"/>
    <s v="กันยายน 2565"/>
    <x v="6"/>
    <x v="3"/>
    <x v="2"/>
    <s v="project65"/>
    <x v="1"/>
    <x v="1"/>
  </r>
  <r>
    <s v="โครงการเสริมสร้างความร่วมมือด้านความมั่นคงกับประเทศเพื่อนบ้านกิจกรรม:การประชุมคณะกรรมการร่วมมือรักษาความสงบเรียบร้อยตามชายแดนระหว่างจังหวัดเลยกับแขวงเวียงจันทน์สปป.ลาวและจังหวัดเลยกับแขวงไซยะบูลีสปป.ลาว"/>
    <s v="โครงการเสริมสร้างความร่วมมือด้านความมั่นคงกับประเทศเพื่อนบ้านกิจกรรม:การประชุมคณะกรรมการร่วมมือรักษาความสงบเรียบร้อยตามชายแดนระหว่างจังหวัดเลยกับแขวงเวียงจันทน์สปป.ลาวและจังหวัดเลยกับแขวงไซยะบูลีสปป.ลาว2563"/>
    <s v="อนุมัติแล้ว"/>
    <s v="ตุลาคม 2563"/>
    <x v="4"/>
    <s v="กันยายน 2564"/>
    <x v="7"/>
    <x v="4"/>
    <x v="3"/>
    <m/>
    <x v="2"/>
    <x v="2"/>
  </r>
  <r>
    <s v="โครงการเสริมสร้างความรอบรู้ด้านสุขภาพโลก(GlobalHealthLiteracy)"/>
    <s v="โครงการเสริมสร้างความรอบรู้ด้านสุขภาพโลก(GlobalHealthLiteracy)2563"/>
    <s v="อนุมัติแล้ว"/>
    <s v="ตุลาคม 2563"/>
    <x v="4"/>
    <s v="กันยายน 2564"/>
    <x v="8"/>
    <x v="5"/>
    <x v="4"/>
    <s v="project65"/>
    <x v="1"/>
    <x v="9"/>
  </r>
  <r>
    <s v="โครงการจัดประชุมระหว่างประเทศด้านการแพทย์และสาธารณสุขตามกรอบสุขภาพโลก"/>
    <s v="โครงการจัดประชุมระหว่างประเทศด้านการแพทย์และสาธารณสุขตามกรอบสุขภาพโลก2564"/>
    <s v="อนุมัติแล้ว"/>
    <s v="ตุลาคม 2564"/>
    <x v="2"/>
    <s v="กันยายน 2565"/>
    <x v="8"/>
    <x v="5"/>
    <x v="4"/>
    <s v="project65"/>
    <x v="3"/>
    <x v="10"/>
  </r>
  <r>
    <s v="โครงการเสริมสร้างเครือข่ายความร่วมมือทางวิชาการด้านการแพทย์และสาธารณสุข"/>
    <s v="โครงการเสริมสร้างเครือข่ายความร่วมมือทางวิชาการด้านการแพทย์และสาธารณสุข2564"/>
    <s v="อนุมัติแล้ว"/>
    <s v="ตุลาคม 2564"/>
    <x v="2"/>
    <s v="กันยายน 2565"/>
    <x v="8"/>
    <x v="5"/>
    <x v="4"/>
    <s v="project65"/>
    <x v="3"/>
    <x v="11"/>
  </r>
  <r>
    <s v="การขับเคลื่อนยุทธศาสตร์การพัฒนาการศึกษาสู่การปฏิบัติระดับภาคปีงบประมาณพ.ศ.2563"/>
    <s v="การขับเคลื่อนยุทธศาสตร์การพัฒนาการศึกษาสู่การปฏิบัติระดับภาคปีงบประมาณพ.ศ.25632562"/>
    <s v="อนุมัติแล้ว"/>
    <s v="ตุลาคม 2562"/>
    <x v="0"/>
    <s v="กันยายน 2563"/>
    <x v="9"/>
    <x v="6"/>
    <x v="5"/>
    <m/>
    <x v="4"/>
    <x v="12"/>
  </r>
  <r>
    <s v="โครงการส่งเสริมการเปิดตลาดการค้าเชื่อมต่อประเทศต่างๆในภูมิภาคกิจกรรมหลัก:การพัฒนาความสัมพันธ์และความร่วมมือด้านการท่องเที่ยวการค้าการศึกษากิจกรรมย่อย:เชื่อมความสัมพันธ์สิงขร–มะริด"/>
    <s v="โครงการส่งเสริมการเปิดตลาดการค้าเชื่อมต่อประเทศต่างๆในภูมิภาคกิจกรรมหลัก:การพัฒนาความสัมพันธ์และความร่วมมือด้านการท่องเที่ยวการค้าการศึกษากิจกรรมย่อย:เชื่อมความสัมพันธ์สิงขร–มะริด2563"/>
    <s v="อนุมัติแล้ว"/>
    <s v="เมษายน 2563"/>
    <x v="0"/>
    <s v="กันยายน 2563"/>
    <x v="10"/>
    <x v="7"/>
    <x v="6"/>
    <m/>
    <x v="3"/>
    <x v="8"/>
  </r>
  <r>
    <s v="โครงการสัมมนารับฟังความเห็นเกี่ยวกับแนวทางการจัดตั้งกองทุนFTA"/>
    <s v="โครงการสัมมนารับฟังความเห็นเกี่ยวกับแนวทางการจัดตั้งกองทุนFTA2565"/>
    <s v="รอแก้ไข"/>
    <s v="ตุลาคม 2565"/>
    <x v="5"/>
    <s v="ธันวาคม 2565"/>
    <x v="11"/>
    <x v="8"/>
    <x v="7"/>
    <m/>
    <x v="1"/>
    <x v="5"/>
  </r>
  <r>
    <s v="ซ่อมสร้างผิวจราจรแอสฟัลท์คอนกรีตบ้านใหม่ทุ่งโพธิ์เงินหมู่7เชื่อมบ้านวังหว้าหมู่8ตำบลป่ากุมเกาะอำเภอสวรรคโลกจ.สุโขทัย"/>
    <s v="ซ่อมสร้างผิวจราจรแอสฟัลท์คอนกรีตบ้านใหม่ทุ่งโพธิ์เงินหมู่7เชื่อมบ้านวังหว้าหมู่8ตำบลป่ากุมเกาะอำเภอสวรรคโลกจ.สุโขทัย2563"/>
    <s v="อนุมัติแล้ว"/>
    <s v="พฤษภาคม 2563"/>
    <x v="0"/>
    <s v="กันยายน 2563"/>
    <x v="12"/>
    <x v="9"/>
    <x v="8"/>
    <m/>
    <x v="4"/>
    <x v="12"/>
  </r>
  <r>
    <s v="โครงการสานสัมพันธ์เครือข่ายผู้ปกครองคณะเทคโนโลยีอุตสาหกรรม"/>
    <s v="โครงการสานสัมพันธ์เครือข่ายผู้ปกครองคณะเทคโนโลยีอุตสาหกรรม2563"/>
    <s v="ร่างโครงการ"/>
    <s v="เมษายน 2563"/>
    <x v="0"/>
    <s v="กันยายน 2563"/>
    <x v="13"/>
    <x v="10"/>
    <x v="9"/>
    <m/>
    <x v="0"/>
    <x v="13"/>
  </r>
  <r>
    <s v="โครงการเสริมสร้างภาพลักษณ์ของสาขาวิชาเทคโนโลยีพลังงาน"/>
    <s v="โครงการเสริมสร้างภาพลักษณ์ของสาขาวิชาเทคโนโลยีพลังงาน2563"/>
    <s v="ร่างโครงการ"/>
    <s v="เมษายน 2563"/>
    <x v="0"/>
    <s v="กันยายน 2563"/>
    <x v="13"/>
    <x v="10"/>
    <x v="9"/>
    <m/>
    <x v="2"/>
    <x v="14"/>
  </r>
  <r>
    <s v="โครงการพัฒนาคณาจารย์โดยสร้างความร่วมมือกับมหาวิทยาลัยในต่างประเทศ"/>
    <s v="โครงการพัฒนาคณาจารย์โดยสร้างความร่วมมือกับมหาวิทยาลัยในต่างประเทศ2563"/>
    <s v="ร่างโครงการ"/>
    <s v="พฤศจิกายน 2563"/>
    <x v="4"/>
    <s v="ธันวาคม 2564"/>
    <x v="14"/>
    <x v="11"/>
    <x v="9"/>
    <m/>
    <x v="1"/>
    <x v="5"/>
  </r>
  <r>
    <s v="AsianSustainableDevelopmentGoalForum(ASDGForum)"/>
    <s v="AsianSustainableDevelopmentGoalForum(ASDGForum)2562"/>
    <s v="อนุมัติแล้ว"/>
    <s v="ตุลาคม 2562"/>
    <x v="0"/>
    <s v="กันยายน 2563"/>
    <x v="15"/>
    <x v="12"/>
    <x v="9"/>
    <m/>
    <x v="3"/>
    <x v="15"/>
  </r>
  <r>
    <s v="โครงการแก้ไขปัญหาและพัฒนาจังหวัดชายแดนภาคใต้"/>
    <s v="โครงการแก้ไขปัญหาและพัฒนาจังหวัดชายแดนภาคใต้2561"/>
    <s v="อนุมัติแล้ว"/>
    <s v="ตุลาคม 2561"/>
    <x v="3"/>
    <s v="กันยายน 2562"/>
    <x v="7"/>
    <x v="13"/>
    <x v="10"/>
    <m/>
    <x v="1"/>
    <x v="16"/>
  </r>
  <r>
    <s v="โครงการเสริมสร้างความร่วมมือกับภาคประชาสังคมและนานาชาติ(ไตรมาสที่1/2563)"/>
    <s v="โครงการเสริมสร้างความร่วมมือกับภาคประชาสังคมและนานาชาติ(ไตรมาสที่1/2563)2562"/>
    <s v="อนุมัติแล้ว"/>
    <s v="ตุลาคม 2562"/>
    <x v="0"/>
    <s v="กันยายน 2563"/>
    <x v="7"/>
    <x v="13"/>
    <x v="10"/>
    <m/>
    <x v="1"/>
    <x v="16"/>
  </r>
  <r>
    <s v="โครงการส่งเสริมและเผยแพร่ความจริงที่ถูกต้องเพื่อสนับสนุนการแก้ไขปัญหา(ไตรมาสท่ี่1/2563)"/>
    <s v="โครงการส่งเสริมและเผยแพร่ความจริงที่ถูกต้องเพื่อสนับสนุนการแก้ไขปัญหา(ไตรมาสท่ี่1/2563)2562"/>
    <s v="อนุมัติแล้ว"/>
    <s v="ตุลาคม 2562"/>
    <x v="0"/>
    <s v="กันยายน 2563"/>
    <x v="7"/>
    <x v="13"/>
    <x v="10"/>
    <m/>
    <x v="2"/>
    <x v="3"/>
  </r>
  <r>
    <s v="โครงการส่งเสริมและเผยแพร่ความจริงที่ถูกต้องเพื่อสนับสนุนการแก้ไขปัญหา(ไตรมาสที่2/2563)"/>
    <s v="โครงการส่งเสริมและเผยแพร่ความจริงที่ถูกต้องเพื่อสนับสนุนการแก้ไขปัญหา(ไตรมาสที่2/2563)2562"/>
    <s v="อนุมัติแล้ว"/>
    <s v="ตุลาคม 2562"/>
    <x v="0"/>
    <s v="กันยายน 2563"/>
    <x v="7"/>
    <x v="13"/>
    <x v="10"/>
    <m/>
    <x v="2"/>
    <x v="3"/>
  </r>
  <r>
    <s v="โครงการเสริมสร้างความร่วมมือกับภาคประชาสังคมและนานาชาติ(ไตรมาสที่2/2563)"/>
    <s v="โครงการเสริมสร้างความร่วมมือกับภาคประชาสังคมและนานาชาติ(ไตรมาสที่2/2563)2562"/>
    <s v="อนุมัติแล้ว"/>
    <s v="ตุลาคม 2562"/>
    <x v="0"/>
    <s v="กันยายน 2563"/>
    <x v="7"/>
    <x v="13"/>
    <x v="10"/>
    <m/>
    <x v="2"/>
    <x v="2"/>
  </r>
  <r>
    <s v="โครงการส่งเสริมและเผยแพร่ความจริงที่ถูกต้องเพื่อสนับสนุนการแก้ไขปัญหาภายใต้แผนงานบูรณาการขับเคลื่อนการแก้ไขปัญหาจชต.(ไตรมาสที่3ปีงบประมาณ2563)"/>
    <s v="โครงการส่งเสริมและเผยแพร่ความจริงที่ถูกต้องเพื่อสนับสนุนการแก้ไขปัญหาภายใต้แผนงานบูรณาการขับเคลื่อนการแก้ไขปัญหาจชต.(ไตรมาสที่3ปีงบประมาณ2563)2563"/>
    <s v="อนุมัติแล้ว"/>
    <s v="เมษายน 2563"/>
    <x v="0"/>
    <s v="มิถุนายน 2563"/>
    <x v="16"/>
    <x v="13"/>
    <x v="10"/>
    <m/>
    <x v="2"/>
    <x v="3"/>
  </r>
  <r>
    <s v="โครงการเสริมสร้างความร่วมมือกับภาคประชาสังคมและนานาชาติภายใต้แผนงานบูรณาการขับเคลื่อนการแก้ไขปัญหาจชต.(ไตรมาสที่3ปีงบประมาณ2563)"/>
    <s v="โครงการเสริมสร้างความร่วมมือกับภาคประชาสังคมและนานาชาติภายใต้แผนงานบูรณาการขับเคลื่อนการแก้ไขปัญหาจชต.(ไตรมาสที่3ปีงบประมาณ2563)2563"/>
    <s v="อนุมัติแล้ว"/>
    <s v="เมษายน 2563"/>
    <x v="0"/>
    <s v="มิถุนายน 2563"/>
    <x v="16"/>
    <x v="13"/>
    <x v="10"/>
    <m/>
    <x v="2"/>
    <x v="2"/>
  </r>
  <r>
    <s v="โครงการส่งเสริมและเผยแพร่ความจริงที่ถูกต้องเพื่อสนับสนุนการแก้ไขปัญหา(โครงการตามแผนงานบูรณาการขับเคลื่อนการแก้ไขปัญหาจชต.)(ไตรมาสที่4ปีงบประมาณ2563)"/>
    <s v="โครงการส่งเสริมและเผยแพร่ความจริงที่ถูกต้องเพื่อสนับสนุนการแก้ไขปัญหา(โครงการตามแผนงานบูรณาการขับเคลื่อนการแก้ไขปัญหาจชต.)(ไตรมาสที่4ปีงบประมาณ2563)2563"/>
    <s v="อนุมัติแล้ว"/>
    <s v="กรกฎาคม 2563"/>
    <x v="0"/>
    <s v="กันยายน 2563"/>
    <x v="16"/>
    <x v="13"/>
    <x v="10"/>
    <m/>
    <x v="2"/>
    <x v="3"/>
  </r>
  <r>
    <s v="โครงการเสริมสร้างความร่วมมือกับภาคประชาสังคมและนานาชาติ(โครงการตามแผนงานบูรณาการขับเคลื่อนการแก้ไขปัญหาจชต.)(ไตรมาสที่4งบประมาณ2563)"/>
    <s v="โครงการเสริมสร้างความร่วมมือกับภาคประชาสังคมและนานาชาติ(โครงการตามแผนงานบูรณาการขับเคลื่อนการแก้ไขปัญหาจชต.)(ไตรมาสที่4งบประมาณ2563)2563"/>
    <s v="อนุมัติแล้ว"/>
    <s v="กรกฎาคม 2563"/>
    <x v="0"/>
    <s v="กันยายน 2563"/>
    <x v="16"/>
    <x v="13"/>
    <x v="10"/>
    <m/>
    <x v="2"/>
    <x v="2"/>
  </r>
  <r>
    <s v="โครงการเสริมสร้างภูมิคุ้มกันเพือสันติสุขในพื้นที่จชต.(โครงการตามแผนงานบูรณาการขับเคลื่อนการแก้ไขปัญหาจชต.)(ปีงบประมาณ2564)"/>
    <s v="โครงการเสริมสร้างภูมิคุ้มกันเพือสันติสุขในพื้นที่จชต.(โครงการตามแผนงานบูรณาการขับเคลื่อนการแก้ไขปัญหาจชต.)(ปีงบประมาณ2564)2563"/>
    <s v="อนุมัติแล้ว"/>
    <s v="ตุลาคม 2563"/>
    <x v="4"/>
    <s v="กันยายน 2564"/>
    <x v="16"/>
    <x v="13"/>
    <x v="10"/>
    <m/>
    <x v="2"/>
    <x v="3"/>
  </r>
  <r>
    <s v="โครงการส่งเสริมความร่วมมือกับภาคประชาสังคมและนานาชาติ(โครงการตามแผนงานบูรณาการขับเคลื่อนการแก้ไขปัญหาจชต.)(ปีงบประมาณ2564)"/>
    <s v="โครงการส่งเสริมความร่วมมือกับภาคประชาสังคมและนานาชาติ(โครงการตามแผนงานบูรณาการขับเคลื่อนการแก้ไขปัญหาจชต.)(ปีงบประมาณ2564)2563"/>
    <s v="อนุมัติแล้ว"/>
    <s v="ตุลาคม 2563"/>
    <x v="4"/>
    <s v="กันยายน 2564"/>
    <x v="16"/>
    <x v="13"/>
    <x v="10"/>
    <m/>
    <x v="2"/>
    <x v="2"/>
  </r>
  <r>
    <s v="การเข้าร่วมการประชุมกลุ่มอำนวยการกระบวนการบาหลี(BaliProcessSteeringGroup)ครั้งที่35และการประชุมระดับเจ้าหน้าที่อาวุโสกลุ่มเฉพาะกิจกระบวนการบาหลี(BaliProcessAdHocGroupAHGSOM)ครั้งที่15(ในรูปแบบการประชุมทางไกล)"/>
    <s v="การเข้าร่วมการประชุมกลุ่มอำนวยการกระบวนการบาหลี(BaliProcessSteeringGroup)ครั้งที่35และการประชุมระดับเจ้าหน้าที่อาวุโสกลุ่มเฉพาะกิจกระบวนการบาหลี(BaliProcessAdHocGroupAHGSOM)ครั้งที่15(ในรูปแบบการประชุมทางไกล)2563"/>
    <s v="อนุมัติแล้ว"/>
    <s v="ตุลาคม 2563"/>
    <x v="4"/>
    <s v="กันยายน 2564"/>
    <x v="17"/>
    <x v="14"/>
    <x v="10"/>
    <m/>
    <x v="3"/>
    <x v="8"/>
  </r>
  <r>
    <s v="งานพัฒนาศักยภาพศูนย์รักษาความปลอดภัยเครือข่ายเทคโนโลยีสารสนเทศสำนักงานปลัดกระทรวงกลาโหม"/>
    <s v="งานพัฒนาศักยภาพศูนย์รักษาความปลอดภัยเครือข่ายเทคโนโลยีสารสนเทศสำนักงานปลัดกระทรวงกลาโหม2562"/>
    <s v="ร่างโครงการ"/>
    <s v="ตุลาคม 2562"/>
    <x v="0"/>
    <s v="กันยายน 2563"/>
    <x v="18"/>
    <x v="15"/>
    <x v="11"/>
    <m/>
    <x v="4"/>
    <x v="12"/>
  </r>
  <r>
    <s v="การแสวงหาแหล่งส่งกำลังบำรุงยามฉุกเฉิน"/>
    <s v="การแสวงหาแหล่งส่งกำลังบำรุงยามฉุกเฉิน2563"/>
    <s v="อนุมัติแล้ว"/>
    <s v="ตุลาคม 2563"/>
    <x v="4"/>
    <s v="กันยายน 2564"/>
    <x v="19"/>
    <x v="16"/>
    <x v="11"/>
    <m/>
    <x v="3"/>
    <x v="15"/>
  </r>
  <r>
    <s v="การประชุมแลกเปลี่ยนข่าวกรองระหว่างประเทศ"/>
    <s v="การประชุมแลกเปลี่ยนข่าวกรองระหว่างประเทศ2563"/>
    <s v="อนุมัติแล้ว"/>
    <s v="ตุลาคม 2563"/>
    <x v="4"/>
    <s v="กันยายน 2564"/>
    <x v="20"/>
    <x v="16"/>
    <x v="11"/>
    <m/>
    <x v="2"/>
    <x v="3"/>
  </r>
  <r>
    <s v="การประชุมIISSShangri-LaDialogueณสาธารณรัฐสิงคโปร์"/>
    <s v="การประชุมIISSShangri-LaDialogueณสาธารณรัฐสิงคโปร์2563"/>
    <s v="อนุมัติแล้ว"/>
    <s v="ตุลาคม 2563"/>
    <x v="4"/>
    <s v="กันยายน 2564"/>
    <x v="21"/>
    <x v="15"/>
    <x v="11"/>
    <m/>
    <x v="2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D881002-2F7E-491F-BB0F-7470607197B5}" name="PivotTable10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" colHeaderCaption="ปีงบประมาณ">
  <location ref="A3:H27" firstHeaderRow="1" firstDataRow="2" firstDataCol="1"/>
  <pivotFields count="12">
    <pivotField dataField="1" showAll="0"/>
    <pivotField showAll="0"/>
    <pivotField showAll="0"/>
    <pivotField showAll="0"/>
    <pivotField axis="axisCol" showAll="0">
      <items count="7">
        <item x="1"/>
        <item x="3"/>
        <item x="0"/>
        <item x="4"/>
        <item x="2"/>
        <item x="5"/>
        <item t="default"/>
      </items>
    </pivotField>
    <pivotField showAll="0"/>
    <pivotField showAll="0"/>
    <pivotField showAll="0"/>
    <pivotField showAll="0"/>
    <pivotField showAll="0"/>
    <pivotField axis="axisRow" showAll="0">
      <items count="6">
        <item x="1"/>
        <item x="2"/>
        <item x="3"/>
        <item x="0"/>
        <item x="4"/>
        <item t="default"/>
      </items>
    </pivotField>
    <pivotField axis="axisRow" showAll="0">
      <items count="18">
        <item x="1"/>
        <item x="6"/>
        <item x="5"/>
        <item x="16"/>
        <item x="9"/>
        <item x="4"/>
        <item x="3"/>
        <item x="2"/>
        <item x="14"/>
        <item x="10"/>
        <item x="8"/>
        <item x="11"/>
        <item x="15"/>
        <item x="13"/>
        <item x="7"/>
        <item x="0"/>
        <item x="12"/>
        <item t="default"/>
      </items>
    </pivotField>
  </pivotFields>
  <rowFields count="2">
    <field x="10"/>
    <field x="11"/>
  </rowFields>
  <rowItems count="23">
    <i>
      <x/>
    </i>
    <i r="1">
      <x/>
    </i>
    <i r="1">
      <x v="1"/>
    </i>
    <i r="1">
      <x v="2"/>
    </i>
    <i r="1">
      <x v="3"/>
    </i>
    <i r="1">
      <x v="4"/>
    </i>
    <i r="1">
      <x v="5"/>
    </i>
    <i>
      <x v="1"/>
    </i>
    <i r="1">
      <x v="6"/>
    </i>
    <i r="1">
      <x v="7"/>
    </i>
    <i r="1">
      <x v="8"/>
    </i>
    <i>
      <x v="2"/>
    </i>
    <i r="1">
      <x v="9"/>
    </i>
    <i r="1">
      <x v="10"/>
    </i>
    <i r="1">
      <x v="11"/>
    </i>
    <i r="1">
      <x v="12"/>
    </i>
    <i>
      <x v="3"/>
    </i>
    <i r="1">
      <x v="13"/>
    </i>
    <i r="1">
      <x v="14"/>
    </i>
    <i r="1">
      <x v="15"/>
    </i>
    <i>
      <x v="4"/>
    </i>
    <i r="1">
      <x v="16"/>
    </i>
    <i t="grand">
      <x/>
    </i>
  </rowItems>
  <colFields count="1">
    <field x="4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ชื่อโครงการและดำเนินงาน" fld="0" subtotal="count" baseField="0" baseItem="0"/>
  </dataFields>
  <formats count="21">
    <format dxfId="80">
      <pivotArea type="all" dataOnly="0" outline="0" fieldPosition="0"/>
    </format>
    <format dxfId="79">
      <pivotArea outline="0" collapsedLevelsAreSubtotals="1" fieldPosition="0"/>
    </format>
    <format dxfId="78">
      <pivotArea type="origin" dataOnly="0" labelOnly="1" outline="0" fieldPosition="0"/>
    </format>
    <format dxfId="77">
      <pivotArea field="4" type="button" dataOnly="0" labelOnly="1" outline="0" axis="axisCol" fieldPosition="0"/>
    </format>
    <format dxfId="76">
      <pivotArea type="topRight" dataOnly="0" labelOnly="1" outline="0" fieldPosition="0"/>
    </format>
    <format dxfId="75">
      <pivotArea field="10" type="button" dataOnly="0" labelOnly="1" outline="0" axis="axisRow" fieldPosition="0"/>
    </format>
    <format dxfId="74">
      <pivotArea dataOnly="0" labelOnly="1" fieldPosition="0">
        <references count="1">
          <reference field="10" count="0"/>
        </references>
      </pivotArea>
    </format>
    <format dxfId="73">
      <pivotArea dataOnly="0" labelOnly="1" grandRow="1" outline="0" fieldPosition="0"/>
    </format>
    <format dxfId="72">
      <pivotArea dataOnly="0" labelOnly="1" fieldPosition="0">
        <references count="2">
          <reference field="10" count="1" selected="0">
            <x v="0"/>
          </reference>
          <reference field="11" count="6">
            <x v="0"/>
            <x v="1"/>
            <x v="2"/>
            <x v="3"/>
            <x v="4"/>
            <x v="5"/>
          </reference>
        </references>
      </pivotArea>
    </format>
    <format dxfId="71">
      <pivotArea dataOnly="0" labelOnly="1" fieldPosition="0">
        <references count="2">
          <reference field="10" count="1" selected="0">
            <x v="1"/>
          </reference>
          <reference field="11" count="3">
            <x v="6"/>
            <x v="7"/>
            <x v="8"/>
          </reference>
        </references>
      </pivotArea>
    </format>
    <format dxfId="70">
      <pivotArea dataOnly="0" labelOnly="1" fieldPosition="0">
        <references count="2">
          <reference field="10" count="1" selected="0">
            <x v="2"/>
          </reference>
          <reference field="11" count="4">
            <x v="9"/>
            <x v="10"/>
            <x v="11"/>
            <x v="12"/>
          </reference>
        </references>
      </pivotArea>
    </format>
    <format dxfId="69">
      <pivotArea dataOnly="0" labelOnly="1" fieldPosition="0">
        <references count="2">
          <reference field="10" count="1" selected="0">
            <x v="3"/>
          </reference>
          <reference field="11" count="3">
            <x v="13"/>
            <x v="14"/>
            <x v="15"/>
          </reference>
        </references>
      </pivotArea>
    </format>
    <format dxfId="68">
      <pivotArea dataOnly="0" labelOnly="1" fieldPosition="0">
        <references count="2">
          <reference field="10" count="1" selected="0">
            <x v="4"/>
          </reference>
          <reference field="11" count="1">
            <x v="16"/>
          </reference>
        </references>
      </pivotArea>
    </format>
    <format dxfId="67">
      <pivotArea dataOnly="0" labelOnly="1" fieldPosition="0">
        <references count="1">
          <reference field="4" count="0"/>
        </references>
      </pivotArea>
    </format>
    <format dxfId="66">
      <pivotArea dataOnly="0" labelOnly="1" grandCol="1" outline="0" fieldPosition="0"/>
    </format>
    <format dxfId="65">
      <pivotArea type="origin" dataOnly="0" labelOnly="1" outline="0" fieldPosition="0"/>
    </format>
    <format dxfId="64">
      <pivotArea field="4" type="button" dataOnly="0" labelOnly="1" outline="0" axis="axisCol" fieldPosition="0"/>
    </format>
    <format dxfId="63">
      <pivotArea type="topRight" dataOnly="0" labelOnly="1" outline="0" fieldPosition="0"/>
    </format>
    <format dxfId="62">
      <pivotArea field="10" type="button" dataOnly="0" labelOnly="1" outline="0" axis="axisRow" fieldPosition="0"/>
    </format>
    <format dxfId="61">
      <pivotArea dataOnly="0" labelOnly="1" fieldPosition="0">
        <references count="1">
          <reference field="4" count="0"/>
        </references>
      </pivotArea>
    </format>
    <format dxfId="60">
      <pivotArea dataOnly="0" labelOnly="1" grandCol="1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22CB590-05FB-4B48-AA77-7F12D3DCFE1A}" name="PivotTable1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หน่วยงานระดับกระทรวงและกรมหรือเทียบเท่า">
  <location ref="A3:B90" firstHeaderRow="1" firstDataRow="1" firstDataCol="1"/>
  <pivotFields count="12">
    <pivotField showAll="0"/>
    <pivotField showAll="0"/>
    <pivotField showAll="0"/>
    <pivotField showAll="0"/>
    <pivotField showAll="0"/>
    <pivotField showAll="0"/>
    <pivotField axis="axisRow" showAll="0">
      <items count="23">
        <item x="20"/>
        <item x="18"/>
        <item x="19"/>
        <item x="17"/>
        <item x="3"/>
        <item x="4"/>
        <item x="2"/>
        <item x="1"/>
        <item x="12"/>
        <item x="13"/>
        <item x="14"/>
        <item x="15"/>
        <item x="10"/>
        <item x="0"/>
        <item x="9"/>
        <item x="16"/>
        <item x="21"/>
        <item x="6"/>
        <item x="8"/>
        <item x="5"/>
        <item x="11"/>
        <item x="7"/>
        <item t="default"/>
      </items>
    </pivotField>
    <pivotField axis="axisRow" showAll="0">
      <items count="18">
        <item x="7"/>
        <item x="5"/>
        <item x="8"/>
        <item x="9"/>
        <item x="14"/>
        <item x="16"/>
        <item x="0"/>
        <item x="12"/>
        <item x="11"/>
        <item x="10"/>
        <item x="4"/>
        <item x="1"/>
        <item x="15"/>
        <item x="6"/>
        <item x="2"/>
        <item x="3"/>
        <item x="13"/>
        <item t="default"/>
      </items>
    </pivotField>
    <pivotField axis="axisRow" showAll="0">
      <items count="13"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showAll="0"/>
    <pivotField dataField="1" showAll="0"/>
    <pivotField axis="axisRow" showAll="0">
      <items count="18">
        <item x="1"/>
        <item x="6"/>
        <item x="5"/>
        <item x="16"/>
        <item x="9"/>
        <item x="4"/>
        <item x="3"/>
        <item x="2"/>
        <item x="14"/>
        <item x="10"/>
        <item x="8"/>
        <item x="11"/>
        <item x="15"/>
        <item x="13"/>
        <item x="7"/>
        <item x="0"/>
        <item x="12"/>
        <item t="default"/>
      </items>
    </pivotField>
  </pivotFields>
  <rowFields count="4">
    <field x="8"/>
    <field x="7"/>
    <field x="6"/>
    <field x="11"/>
  </rowFields>
  <rowItems count="87">
    <i>
      <x/>
    </i>
    <i r="1">
      <x v="5"/>
    </i>
    <i r="2">
      <x/>
    </i>
    <i r="3">
      <x v="6"/>
    </i>
    <i r="2">
      <x v="2"/>
    </i>
    <i r="3">
      <x v="12"/>
    </i>
    <i r="1">
      <x v="12"/>
    </i>
    <i r="2">
      <x v="1"/>
    </i>
    <i r="3">
      <x v="16"/>
    </i>
    <i r="2">
      <x v="16"/>
    </i>
    <i r="3">
      <x v="7"/>
    </i>
    <i>
      <x v="1"/>
    </i>
    <i r="1">
      <x v="4"/>
    </i>
    <i r="2">
      <x v="3"/>
    </i>
    <i r="3">
      <x v="10"/>
    </i>
    <i r="1">
      <x v="16"/>
    </i>
    <i r="2">
      <x v="15"/>
    </i>
    <i r="3">
      <x v="6"/>
    </i>
    <i r="3">
      <x v="7"/>
    </i>
    <i r="2">
      <x v="21"/>
    </i>
    <i r="3">
      <x v="3"/>
    </i>
    <i r="3">
      <x v="6"/>
    </i>
    <i r="3">
      <x v="7"/>
    </i>
    <i>
      <x v="2"/>
    </i>
    <i r="1">
      <x v="7"/>
    </i>
    <i r="2">
      <x v="11"/>
    </i>
    <i r="3">
      <x v="12"/>
    </i>
    <i r="1">
      <x v="8"/>
    </i>
    <i r="2">
      <x v="10"/>
    </i>
    <i r="3">
      <x v="2"/>
    </i>
    <i r="1">
      <x v="9"/>
    </i>
    <i r="2">
      <x v="9"/>
    </i>
    <i r="3">
      <x v="8"/>
    </i>
    <i r="3">
      <x v="13"/>
    </i>
    <i>
      <x v="3"/>
    </i>
    <i r="1">
      <x v="3"/>
    </i>
    <i r="2">
      <x v="8"/>
    </i>
    <i r="3">
      <x v="16"/>
    </i>
    <i>
      <x v="4"/>
    </i>
    <i r="1">
      <x v="2"/>
    </i>
    <i r="2">
      <x v="20"/>
    </i>
    <i r="3">
      <x v="2"/>
    </i>
    <i>
      <x v="5"/>
    </i>
    <i r="1">
      <x/>
    </i>
    <i r="2">
      <x v="12"/>
    </i>
    <i r="3">
      <x v="10"/>
    </i>
    <i>
      <x v="6"/>
    </i>
    <i r="1">
      <x v="13"/>
    </i>
    <i r="2">
      <x v="14"/>
    </i>
    <i r="3">
      <x v="16"/>
    </i>
    <i>
      <x v="7"/>
    </i>
    <i r="1">
      <x v="1"/>
    </i>
    <i r="2">
      <x v="18"/>
    </i>
    <i r="3">
      <x v="4"/>
    </i>
    <i r="3">
      <x v="9"/>
    </i>
    <i r="3">
      <x v="11"/>
    </i>
    <i>
      <x v="8"/>
    </i>
    <i r="1">
      <x v="10"/>
    </i>
    <i r="2">
      <x v="21"/>
    </i>
    <i r="3">
      <x v="7"/>
    </i>
    <i>
      <x v="9"/>
    </i>
    <i r="1">
      <x v="15"/>
    </i>
    <i r="2">
      <x v="4"/>
    </i>
    <i r="3">
      <x/>
    </i>
    <i r="2">
      <x v="5"/>
    </i>
    <i r="3">
      <x v="14"/>
    </i>
    <i r="2">
      <x v="17"/>
    </i>
    <i r="3">
      <x/>
    </i>
    <i r="3">
      <x v="7"/>
    </i>
    <i r="2">
      <x v="19"/>
    </i>
    <i r="3">
      <x v="10"/>
    </i>
    <i>
      <x v="10"/>
    </i>
    <i r="1">
      <x v="11"/>
    </i>
    <i r="2">
      <x v="7"/>
    </i>
    <i r="3">
      <x v="6"/>
    </i>
    <i r="1">
      <x v="14"/>
    </i>
    <i r="2">
      <x v="6"/>
    </i>
    <i r="3">
      <x v="1"/>
    </i>
    <i r="3">
      <x v="2"/>
    </i>
    <i r="3">
      <x v="5"/>
    </i>
    <i>
      <x v="11"/>
    </i>
    <i r="1">
      <x v="6"/>
    </i>
    <i r="2">
      <x v="13"/>
    </i>
    <i r="3">
      <x/>
    </i>
    <i r="3">
      <x v="7"/>
    </i>
    <i r="3">
      <x v="15"/>
    </i>
    <i t="grand">
      <x/>
    </i>
  </rowItems>
  <colItems count="1">
    <i/>
  </colItems>
  <dataFields count="1">
    <dataField name="Count of องค์ประกอบ" fld="10" subtotal="count" baseField="0" baseItem="0"/>
  </dataFields>
  <formats count="60">
    <format dxfId="59">
      <pivotArea type="all" dataOnly="0" outline="0" fieldPosition="0"/>
    </format>
    <format dxfId="58">
      <pivotArea outline="0" collapsedLevelsAreSubtotals="1" fieldPosition="0"/>
    </format>
    <format dxfId="57">
      <pivotArea field="8" type="button" dataOnly="0" labelOnly="1" outline="0" axis="axisRow" fieldPosition="0"/>
    </format>
    <format dxfId="56">
      <pivotArea dataOnly="0" labelOnly="1" fieldPosition="0">
        <references count="1">
          <reference field="8" count="0"/>
        </references>
      </pivotArea>
    </format>
    <format dxfId="55">
      <pivotArea dataOnly="0" labelOnly="1" grandRow="1" outline="0" fieldPosition="0"/>
    </format>
    <format dxfId="54">
      <pivotArea dataOnly="0" labelOnly="1" fieldPosition="0">
        <references count="2">
          <reference field="7" count="2">
            <x v="5"/>
            <x v="12"/>
          </reference>
          <reference field="8" count="1" selected="0">
            <x v="0"/>
          </reference>
        </references>
      </pivotArea>
    </format>
    <format dxfId="53">
      <pivotArea dataOnly="0" labelOnly="1" fieldPosition="0">
        <references count="2">
          <reference field="7" count="2">
            <x v="4"/>
            <x v="16"/>
          </reference>
          <reference field="8" count="1" selected="0">
            <x v="1"/>
          </reference>
        </references>
      </pivotArea>
    </format>
    <format dxfId="52">
      <pivotArea dataOnly="0" labelOnly="1" fieldPosition="0">
        <references count="2">
          <reference field="7" count="3">
            <x v="7"/>
            <x v="8"/>
            <x v="9"/>
          </reference>
          <reference field="8" count="1" selected="0">
            <x v="2"/>
          </reference>
        </references>
      </pivotArea>
    </format>
    <format dxfId="51">
      <pivotArea dataOnly="0" labelOnly="1" fieldPosition="0">
        <references count="2">
          <reference field="7" count="1">
            <x v="3"/>
          </reference>
          <reference field="8" count="1" selected="0">
            <x v="3"/>
          </reference>
        </references>
      </pivotArea>
    </format>
    <format dxfId="50">
      <pivotArea dataOnly="0" labelOnly="1" fieldPosition="0">
        <references count="2">
          <reference field="7" count="1">
            <x v="2"/>
          </reference>
          <reference field="8" count="1" selected="0">
            <x v="4"/>
          </reference>
        </references>
      </pivotArea>
    </format>
    <format dxfId="49">
      <pivotArea dataOnly="0" labelOnly="1" fieldPosition="0">
        <references count="2">
          <reference field="7" count="1">
            <x v="0"/>
          </reference>
          <reference field="8" count="1" selected="0">
            <x v="5"/>
          </reference>
        </references>
      </pivotArea>
    </format>
    <format dxfId="48">
      <pivotArea dataOnly="0" labelOnly="1" fieldPosition="0">
        <references count="2">
          <reference field="7" count="1">
            <x v="13"/>
          </reference>
          <reference field="8" count="1" selected="0">
            <x v="6"/>
          </reference>
        </references>
      </pivotArea>
    </format>
    <format dxfId="47">
      <pivotArea dataOnly="0" labelOnly="1" fieldPosition="0">
        <references count="2">
          <reference field="7" count="1">
            <x v="1"/>
          </reference>
          <reference field="8" count="1" selected="0">
            <x v="7"/>
          </reference>
        </references>
      </pivotArea>
    </format>
    <format dxfId="46">
      <pivotArea dataOnly="0" labelOnly="1" fieldPosition="0">
        <references count="2">
          <reference field="7" count="1">
            <x v="10"/>
          </reference>
          <reference field="8" count="1" selected="0">
            <x v="8"/>
          </reference>
        </references>
      </pivotArea>
    </format>
    <format dxfId="45">
      <pivotArea dataOnly="0" labelOnly="1" fieldPosition="0">
        <references count="2">
          <reference field="7" count="1">
            <x v="15"/>
          </reference>
          <reference field="8" count="1" selected="0">
            <x v="9"/>
          </reference>
        </references>
      </pivotArea>
    </format>
    <format dxfId="44">
      <pivotArea dataOnly="0" labelOnly="1" fieldPosition="0">
        <references count="2">
          <reference field="7" count="2">
            <x v="11"/>
            <x v="14"/>
          </reference>
          <reference field="8" count="1" selected="0">
            <x v="10"/>
          </reference>
        </references>
      </pivotArea>
    </format>
    <format dxfId="43">
      <pivotArea dataOnly="0" labelOnly="1" fieldPosition="0">
        <references count="2">
          <reference field="7" count="1">
            <x v="6"/>
          </reference>
          <reference field="8" count="1" selected="0">
            <x v="11"/>
          </reference>
        </references>
      </pivotArea>
    </format>
    <format dxfId="42">
      <pivotArea dataOnly="0" labelOnly="1" fieldPosition="0">
        <references count="3">
          <reference field="6" count="2">
            <x v="0"/>
            <x v="2"/>
          </reference>
          <reference field="7" count="1" selected="0">
            <x v="5"/>
          </reference>
          <reference field="8" count="1" selected="0">
            <x v="0"/>
          </reference>
        </references>
      </pivotArea>
    </format>
    <format dxfId="41">
      <pivotArea dataOnly="0" labelOnly="1" fieldPosition="0">
        <references count="3">
          <reference field="6" count="2">
            <x v="1"/>
            <x v="16"/>
          </reference>
          <reference field="7" count="1" selected="0">
            <x v="12"/>
          </reference>
          <reference field="8" count="1" selected="0">
            <x v="0"/>
          </reference>
        </references>
      </pivotArea>
    </format>
    <format dxfId="40">
      <pivotArea dataOnly="0" labelOnly="1" fieldPosition="0">
        <references count="3">
          <reference field="6" count="1">
            <x v="3"/>
          </reference>
          <reference field="7" count="1" selected="0">
            <x v="4"/>
          </reference>
          <reference field="8" count="1" selected="0">
            <x v="1"/>
          </reference>
        </references>
      </pivotArea>
    </format>
    <format dxfId="39">
      <pivotArea dataOnly="0" labelOnly="1" fieldPosition="0">
        <references count="3">
          <reference field="6" count="2">
            <x v="15"/>
            <x v="21"/>
          </reference>
          <reference field="7" count="1" selected="0">
            <x v="16"/>
          </reference>
          <reference field="8" count="1" selected="0">
            <x v="1"/>
          </reference>
        </references>
      </pivotArea>
    </format>
    <format dxfId="38">
      <pivotArea dataOnly="0" labelOnly="1" fieldPosition="0">
        <references count="3">
          <reference field="6" count="1">
            <x v="11"/>
          </reference>
          <reference field="7" count="1" selected="0">
            <x v="7"/>
          </reference>
          <reference field="8" count="1" selected="0">
            <x v="2"/>
          </reference>
        </references>
      </pivotArea>
    </format>
    <format dxfId="37">
      <pivotArea dataOnly="0" labelOnly="1" fieldPosition="0">
        <references count="3">
          <reference field="6" count="1">
            <x v="10"/>
          </reference>
          <reference field="7" count="1" selected="0">
            <x v="8"/>
          </reference>
          <reference field="8" count="1" selected="0">
            <x v="2"/>
          </reference>
        </references>
      </pivotArea>
    </format>
    <format dxfId="36">
      <pivotArea dataOnly="0" labelOnly="1" fieldPosition="0">
        <references count="3">
          <reference field="6" count="1">
            <x v="9"/>
          </reference>
          <reference field="7" count="1" selected="0">
            <x v="9"/>
          </reference>
          <reference field="8" count="1" selected="0">
            <x v="2"/>
          </reference>
        </references>
      </pivotArea>
    </format>
    <format dxfId="35">
      <pivotArea dataOnly="0" labelOnly="1" fieldPosition="0">
        <references count="3">
          <reference field="6" count="1">
            <x v="8"/>
          </reference>
          <reference field="7" count="1" selected="0">
            <x v="3"/>
          </reference>
          <reference field="8" count="1" selected="0">
            <x v="3"/>
          </reference>
        </references>
      </pivotArea>
    </format>
    <format dxfId="34">
      <pivotArea dataOnly="0" labelOnly="1" fieldPosition="0">
        <references count="3">
          <reference field="6" count="1">
            <x v="20"/>
          </reference>
          <reference field="7" count="1" selected="0">
            <x v="2"/>
          </reference>
          <reference field="8" count="1" selected="0">
            <x v="4"/>
          </reference>
        </references>
      </pivotArea>
    </format>
    <format dxfId="33">
      <pivotArea dataOnly="0" labelOnly="1" fieldPosition="0">
        <references count="3">
          <reference field="6" count="1">
            <x v="12"/>
          </reference>
          <reference field="7" count="1" selected="0">
            <x v="0"/>
          </reference>
          <reference field="8" count="1" selected="0">
            <x v="5"/>
          </reference>
        </references>
      </pivotArea>
    </format>
    <format dxfId="32">
      <pivotArea dataOnly="0" labelOnly="1" fieldPosition="0">
        <references count="3">
          <reference field="6" count="1">
            <x v="14"/>
          </reference>
          <reference field="7" count="1" selected="0">
            <x v="13"/>
          </reference>
          <reference field="8" count="1" selected="0">
            <x v="6"/>
          </reference>
        </references>
      </pivotArea>
    </format>
    <format dxfId="31">
      <pivotArea dataOnly="0" labelOnly="1" fieldPosition="0">
        <references count="3">
          <reference field="6" count="1">
            <x v="18"/>
          </reference>
          <reference field="7" count="1" selected="0">
            <x v="1"/>
          </reference>
          <reference field="8" count="1" selected="0">
            <x v="7"/>
          </reference>
        </references>
      </pivotArea>
    </format>
    <format dxfId="30">
      <pivotArea dataOnly="0" labelOnly="1" fieldPosition="0">
        <references count="3">
          <reference field="6" count="1">
            <x v="21"/>
          </reference>
          <reference field="7" count="1" selected="0">
            <x v="10"/>
          </reference>
          <reference field="8" count="1" selected="0">
            <x v="8"/>
          </reference>
        </references>
      </pivotArea>
    </format>
    <format dxfId="29">
      <pivotArea dataOnly="0" labelOnly="1" fieldPosition="0">
        <references count="3">
          <reference field="6" count="4">
            <x v="4"/>
            <x v="5"/>
            <x v="17"/>
            <x v="19"/>
          </reference>
          <reference field="7" count="1" selected="0">
            <x v="15"/>
          </reference>
          <reference field="8" count="1" selected="0">
            <x v="9"/>
          </reference>
        </references>
      </pivotArea>
    </format>
    <format dxfId="28">
      <pivotArea dataOnly="0" labelOnly="1" fieldPosition="0">
        <references count="3">
          <reference field="6" count="1">
            <x v="7"/>
          </reference>
          <reference field="7" count="1" selected="0">
            <x v="11"/>
          </reference>
          <reference field="8" count="1" selected="0">
            <x v="10"/>
          </reference>
        </references>
      </pivotArea>
    </format>
    <format dxfId="27">
      <pivotArea dataOnly="0" labelOnly="1" fieldPosition="0">
        <references count="3">
          <reference field="6" count="1">
            <x v="6"/>
          </reference>
          <reference field="7" count="1" selected="0">
            <x v="14"/>
          </reference>
          <reference field="8" count="1" selected="0">
            <x v="10"/>
          </reference>
        </references>
      </pivotArea>
    </format>
    <format dxfId="26">
      <pivotArea dataOnly="0" labelOnly="1" fieldPosition="0">
        <references count="3">
          <reference field="6" count="1">
            <x v="13"/>
          </reference>
          <reference field="7" count="1" selected="0">
            <x v="6"/>
          </reference>
          <reference field="8" count="1" selected="0">
            <x v="11"/>
          </reference>
        </references>
      </pivotArea>
    </format>
    <format dxfId="25">
      <pivotArea dataOnly="0" labelOnly="1" fieldPosition="0">
        <references count="4">
          <reference field="6" count="1" selected="0">
            <x v="0"/>
          </reference>
          <reference field="7" count="1" selected="0">
            <x v="5"/>
          </reference>
          <reference field="8" count="1" selected="0">
            <x v="0"/>
          </reference>
          <reference field="11" count="1">
            <x v="6"/>
          </reference>
        </references>
      </pivotArea>
    </format>
    <format dxfId="24">
      <pivotArea dataOnly="0" labelOnly="1" fieldPosition="0">
        <references count="4">
          <reference field="6" count="1" selected="0">
            <x v="2"/>
          </reference>
          <reference field="7" count="1" selected="0">
            <x v="5"/>
          </reference>
          <reference field="8" count="1" selected="0">
            <x v="0"/>
          </reference>
          <reference field="11" count="1">
            <x v="12"/>
          </reference>
        </references>
      </pivotArea>
    </format>
    <format dxfId="23">
      <pivotArea dataOnly="0" labelOnly="1" fieldPosition="0">
        <references count="4">
          <reference field="6" count="1" selected="0">
            <x v="1"/>
          </reference>
          <reference field="7" count="1" selected="0">
            <x v="12"/>
          </reference>
          <reference field="8" count="1" selected="0">
            <x v="0"/>
          </reference>
          <reference field="11" count="1">
            <x v="16"/>
          </reference>
        </references>
      </pivotArea>
    </format>
    <format dxfId="22">
      <pivotArea dataOnly="0" labelOnly="1" fieldPosition="0">
        <references count="4">
          <reference field="6" count="1" selected="0">
            <x v="16"/>
          </reference>
          <reference field="7" count="1" selected="0">
            <x v="12"/>
          </reference>
          <reference field="8" count="1" selected="0">
            <x v="0"/>
          </reference>
          <reference field="11" count="1">
            <x v="7"/>
          </reference>
        </references>
      </pivotArea>
    </format>
    <format dxfId="21">
      <pivotArea dataOnly="0" labelOnly="1" fieldPosition="0">
        <references count="4">
          <reference field="6" count="1" selected="0">
            <x v="3"/>
          </reference>
          <reference field="7" count="1" selected="0">
            <x v="4"/>
          </reference>
          <reference field="8" count="1" selected="0">
            <x v="1"/>
          </reference>
          <reference field="11" count="1">
            <x v="10"/>
          </reference>
        </references>
      </pivotArea>
    </format>
    <format dxfId="20">
      <pivotArea dataOnly="0" labelOnly="1" fieldPosition="0">
        <references count="4">
          <reference field="6" count="1" selected="0">
            <x v="15"/>
          </reference>
          <reference field="7" count="1" selected="0">
            <x v="16"/>
          </reference>
          <reference field="8" count="1" selected="0">
            <x v="1"/>
          </reference>
          <reference field="11" count="2">
            <x v="6"/>
            <x v="7"/>
          </reference>
        </references>
      </pivotArea>
    </format>
    <format dxfId="19">
      <pivotArea dataOnly="0" labelOnly="1" fieldPosition="0">
        <references count="4">
          <reference field="6" count="1" selected="0">
            <x v="21"/>
          </reference>
          <reference field="7" count="1" selected="0">
            <x v="16"/>
          </reference>
          <reference field="8" count="1" selected="0">
            <x v="1"/>
          </reference>
          <reference field="11" count="3">
            <x v="3"/>
            <x v="6"/>
            <x v="7"/>
          </reference>
        </references>
      </pivotArea>
    </format>
    <format dxfId="18">
      <pivotArea dataOnly="0" labelOnly="1" fieldPosition="0">
        <references count="4">
          <reference field="6" count="1" selected="0">
            <x v="11"/>
          </reference>
          <reference field="7" count="1" selected="0">
            <x v="7"/>
          </reference>
          <reference field="8" count="1" selected="0">
            <x v="2"/>
          </reference>
          <reference field="11" count="1">
            <x v="12"/>
          </reference>
        </references>
      </pivotArea>
    </format>
    <format dxfId="17">
      <pivotArea dataOnly="0" labelOnly="1" fieldPosition="0">
        <references count="4">
          <reference field="6" count="1" selected="0">
            <x v="10"/>
          </reference>
          <reference field="7" count="1" selected="0">
            <x v="8"/>
          </reference>
          <reference field="8" count="1" selected="0">
            <x v="2"/>
          </reference>
          <reference field="11" count="1">
            <x v="2"/>
          </reference>
        </references>
      </pivotArea>
    </format>
    <format dxfId="16">
      <pivotArea dataOnly="0" labelOnly="1" fieldPosition="0">
        <references count="4">
          <reference field="6" count="1" selected="0">
            <x v="9"/>
          </reference>
          <reference field="7" count="1" selected="0">
            <x v="9"/>
          </reference>
          <reference field="8" count="1" selected="0">
            <x v="2"/>
          </reference>
          <reference field="11" count="2">
            <x v="8"/>
            <x v="13"/>
          </reference>
        </references>
      </pivotArea>
    </format>
    <format dxfId="15">
      <pivotArea dataOnly="0" labelOnly="1" fieldPosition="0">
        <references count="4">
          <reference field="6" count="1" selected="0">
            <x v="8"/>
          </reference>
          <reference field="7" count="1" selected="0">
            <x v="3"/>
          </reference>
          <reference field="8" count="1" selected="0">
            <x v="3"/>
          </reference>
          <reference field="11" count="1">
            <x v="16"/>
          </reference>
        </references>
      </pivotArea>
    </format>
    <format dxfId="14">
      <pivotArea dataOnly="0" labelOnly="1" fieldPosition="0">
        <references count="4">
          <reference field="6" count="1" selected="0">
            <x v="20"/>
          </reference>
          <reference field="7" count="1" selected="0">
            <x v="2"/>
          </reference>
          <reference field="8" count="1" selected="0">
            <x v="4"/>
          </reference>
          <reference field="11" count="1">
            <x v="2"/>
          </reference>
        </references>
      </pivotArea>
    </format>
    <format dxfId="13">
      <pivotArea dataOnly="0" labelOnly="1" fieldPosition="0">
        <references count="4">
          <reference field="6" count="1" selected="0">
            <x v="12"/>
          </reference>
          <reference field="7" count="1" selected="0">
            <x v="0"/>
          </reference>
          <reference field="8" count="1" selected="0">
            <x v="5"/>
          </reference>
          <reference field="11" count="1">
            <x v="10"/>
          </reference>
        </references>
      </pivotArea>
    </format>
    <format dxfId="12">
      <pivotArea dataOnly="0" labelOnly="1" fieldPosition="0">
        <references count="4">
          <reference field="6" count="1" selected="0">
            <x v="14"/>
          </reference>
          <reference field="7" count="1" selected="0">
            <x v="13"/>
          </reference>
          <reference field="8" count="1" selected="0">
            <x v="6"/>
          </reference>
          <reference field="11" count="1">
            <x v="16"/>
          </reference>
        </references>
      </pivotArea>
    </format>
    <format dxfId="11">
      <pivotArea dataOnly="0" labelOnly="1" fieldPosition="0">
        <references count="4">
          <reference field="6" count="1" selected="0">
            <x v="18"/>
          </reference>
          <reference field="7" count="1" selected="0">
            <x v="1"/>
          </reference>
          <reference field="8" count="1" selected="0">
            <x v="7"/>
          </reference>
          <reference field="11" count="3">
            <x v="4"/>
            <x v="9"/>
            <x v="11"/>
          </reference>
        </references>
      </pivotArea>
    </format>
    <format dxfId="10">
      <pivotArea dataOnly="0" labelOnly="1" fieldPosition="0">
        <references count="4">
          <reference field="6" count="1" selected="0">
            <x v="21"/>
          </reference>
          <reference field="7" count="1" selected="0">
            <x v="10"/>
          </reference>
          <reference field="8" count="1" selected="0">
            <x v="8"/>
          </reference>
          <reference field="11" count="1">
            <x v="7"/>
          </reference>
        </references>
      </pivotArea>
    </format>
    <format dxfId="9">
      <pivotArea dataOnly="0" labelOnly="1" fieldPosition="0">
        <references count="4">
          <reference field="6" count="1" selected="0">
            <x v="4"/>
          </reference>
          <reference field="7" count="1" selected="0">
            <x v="15"/>
          </reference>
          <reference field="8" count="1" selected="0">
            <x v="9"/>
          </reference>
          <reference field="11" count="1">
            <x v="0"/>
          </reference>
        </references>
      </pivotArea>
    </format>
    <format dxfId="8">
      <pivotArea dataOnly="0" labelOnly="1" fieldPosition="0">
        <references count="4">
          <reference field="6" count="1" selected="0">
            <x v="5"/>
          </reference>
          <reference field="7" count="1" selected="0">
            <x v="15"/>
          </reference>
          <reference field="8" count="1" selected="0">
            <x v="9"/>
          </reference>
          <reference field="11" count="1">
            <x v="14"/>
          </reference>
        </references>
      </pivotArea>
    </format>
    <format dxfId="7">
      <pivotArea dataOnly="0" labelOnly="1" fieldPosition="0">
        <references count="4">
          <reference field="6" count="1" selected="0">
            <x v="17"/>
          </reference>
          <reference field="7" count="1" selected="0">
            <x v="15"/>
          </reference>
          <reference field="8" count="1" selected="0">
            <x v="9"/>
          </reference>
          <reference field="11" count="2">
            <x v="0"/>
            <x v="7"/>
          </reference>
        </references>
      </pivotArea>
    </format>
    <format dxfId="6">
      <pivotArea dataOnly="0" labelOnly="1" fieldPosition="0">
        <references count="4">
          <reference field="6" count="1" selected="0">
            <x v="19"/>
          </reference>
          <reference field="7" count="1" selected="0">
            <x v="15"/>
          </reference>
          <reference field="8" count="1" selected="0">
            <x v="9"/>
          </reference>
          <reference field="11" count="1">
            <x v="10"/>
          </reference>
        </references>
      </pivotArea>
    </format>
    <format dxfId="5">
      <pivotArea dataOnly="0" labelOnly="1" fieldPosition="0">
        <references count="4">
          <reference field="6" count="1" selected="0">
            <x v="7"/>
          </reference>
          <reference field="7" count="1" selected="0">
            <x v="11"/>
          </reference>
          <reference field="8" count="1" selected="0">
            <x v="10"/>
          </reference>
          <reference field="11" count="1">
            <x v="6"/>
          </reference>
        </references>
      </pivotArea>
    </format>
    <format dxfId="4">
      <pivotArea dataOnly="0" labelOnly="1" fieldPosition="0">
        <references count="4">
          <reference field="6" count="1" selected="0">
            <x v="6"/>
          </reference>
          <reference field="7" count="1" selected="0">
            <x v="14"/>
          </reference>
          <reference field="8" count="1" selected="0">
            <x v="10"/>
          </reference>
          <reference field="11" count="3">
            <x v="1"/>
            <x v="2"/>
            <x v="5"/>
          </reference>
        </references>
      </pivotArea>
    </format>
    <format dxfId="3">
      <pivotArea dataOnly="0" labelOnly="1" fieldPosition="0">
        <references count="4">
          <reference field="6" count="1" selected="0">
            <x v="13"/>
          </reference>
          <reference field="7" count="1" selected="0">
            <x v="6"/>
          </reference>
          <reference field="8" count="1" selected="0">
            <x v="11"/>
          </reference>
          <reference field="11" count="3">
            <x v="0"/>
            <x v="7"/>
            <x v="15"/>
          </reference>
        </references>
      </pivotArea>
    </format>
    <format dxfId="2">
      <pivotArea dataOnly="0" labelOnly="1" outline="0" axis="axisValues" fieldPosition="0"/>
    </format>
    <format dxfId="1">
      <pivotArea field="8" type="button" dataOnly="0" labelOnly="1" outline="0" axis="axisRow" fieldPosition="0"/>
    </format>
    <format dxfId="0">
      <pivotArea dataOnly="0" labelOnly="1" outline="0" axis="axisValues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e426cb3220d005e370592b0&amp;username=nsc0802061" TargetMode="External"/><Relationship Id="rId18" Type="http://schemas.openxmlformats.org/officeDocument/2006/relationships/hyperlink" Target="https://emenscr.nesdc.go.th/viewer/view.html?id=5f2d4a8c374fcf0bce40608b&amp;username=moph03201" TargetMode="External"/><Relationship Id="rId26" Type="http://schemas.openxmlformats.org/officeDocument/2006/relationships/hyperlink" Target="https://emenscr.nesdc.go.th/viewer/view.html?id=5f3798c689f5665fbd24062a&amp;username=kpru053651" TargetMode="External"/><Relationship Id="rId39" Type="http://schemas.openxmlformats.org/officeDocument/2006/relationships/hyperlink" Target="https://emenscr.nesdc.go.th/viewer/view.html?id=601134aa2d779347e1626bdd&amp;username=mfa02061" TargetMode="External"/><Relationship Id="rId21" Type="http://schemas.openxmlformats.org/officeDocument/2006/relationships/hyperlink" Target="https://emenscr.nesdc.go.th/viewer/view.html?id=5e05cc1f3b2bc044565f7aed&amp;username=moe02551" TargetMode="External"/><Relationship Id="rId34" Type="http://schemas.openxmlformats.org/officeDocument/2006/relationships/hyperlink" Target="https://emenscr.nesdc.go.th/viewer/view.html?id=5f995e7d5eb17e10cce9671b&amp;username=mfa02061" TargetMode="External"/><Relationship Id="rId42" Type="http://schemas.openxmlformats.org/officeDocument/2006/relationships/hyperlink" Target="https://emenscr.nesdc.go.th/viewer/view.html?id=5fd053519d7cbe590983c103&amp;username=mod03041" TargetMode="External"/><Relationship Id="rId7" Type="http://schemas.openxmlformats.org/officeDocument/2006/relationships/hyperlink" Target="https://emenscr.nesdc.go.th/viewer/view.html?id=5e2941ffa9ddc75199009abe&amp;username=amlo00081" TargetMode="External"/><Relationship Id="rId2" Type="http://schemas.openxmlformats.org/officeDocument/2006/relationships/hyperlink" Target="https://emenscr.nesdc.go.th/viewer/view.html?id=5e32b41a06217a0bee17657a&amp;username=bot21" TargetMode="External"/><Relationship Id="rId16" Type="http://schemas.openxmlformats.org/officeDocument/2006/relationships/hyperlink" Target="https://emenscr.nesdc.go.th/viewer/view.html?id=5f2bcf4e5ae40c252664c21d&amp;username=nsc0802021" TargetMode="External"/><Relationship Id="rId20" Type="http://schemas.openxmlformats.org/officeDocument/2006/relationships/hyperlink" Target="https://emenscr.nesdc.go.th/viewer/view.html?id=5f2d6f6b5a5ea30bc8e0c5f5&amp;username=moph03201" TargetMode="External"/><Relationship Id="rId29" Type="http://schemas.openxmlformats.org/officeDocument/2006/relationships/hyperlink" Target="https://emenscr.nesdc.go.th/viewer/view.html?id=5e7359d6ef83a72877c8f049&amp;username=mfa02061" TargetMode="External"/><Relationship Id="rId41" Type="http://schemas.openxmlformats.org/officeDocument/2006/relationships/hyperlink" Target="https://emenscr.nesdc.go.th/viewer/view.html?id=5e050bca3b2bc044565f76a2&amp;username=mod02171" TargetMode="External"/><Relationship Id="rId1" Type="http://schemas.openxmlformats.org/officeDocument/2006/relationships/hyperlink" Target="https://emenscr.nesdc.go.th/viewer/view.html?id=5e32ac1dd3c2bc0be70462b6&amp;username=bot21" TargetMode="External"/><Relationship Id="rId6" Type="http://schemas.openxmlformats.org/officeDocument/2006/relationships/hyperlink" Target="https://emenscr.nesdc.go.th/viewer/view.html?id=5e1432c7e2cf091f1b830026&amp;username=amlo00081" TargetMode="External"/><Relationship Id="rId11" Type="http://schemas.openxmlformats.org/officeDocument/2006/relationships/hyperlink" Target="https://emenscr.nesdc.go.th/viewer/view.html?id=5df4bffdc24dfe2c4f174d9e&amp;username=nsc0802061" TargetMode="External"/><Relationship Id="rId24" Type="http://schemas.openxmlformats.org/officeDocument/2006/relationships/hyperlink" Target="https://emenscr.nesdc.go.th/viewer/view.html?id=5eba20a3e474a45e5ae83e33&amp;username=mot0703651" TargetMode="External"/><Relationship Id="rId32" Type="http://schemas.openxmlformats.org/officeDocument/2006/relationships/hyperlink" Target="https://emenscr.nesdc.go.th/viewer/view.html?id=5f26bb195eb2cd2eaa464ade&amp;username=mfa02061" TargetMode="External"/><Relationship Id="rId37" Type="http://schemas.openxmlformats.org/officeDocument/2006/relationships/hyperlink" Target="https://emenscr.nesdc.go.th/viewer/view.html?id=5f99643fbcf48110d2a5996d&amp;username=mfa02061" TargetMode="External"/><Relationship Id="rId40" Type="http://schemas.openxmlformats.org/officeDocument/2006/relationships/hyperlink" Target="https://emenscr.nesdc.go.th/viewer/view.html?id=60143328929a242f72ad63f1&amp;username=mfa10021" TargetMode="External"/><Relationship Id="rId5" Type="http://schemas.openxmlformats.org/officeDocument/2006/relationships/hyperlink" Target="https://emenscr.nesdc.go.th/viewer/view.html?id=5e05871d5baa7b44654de020&amp;username=amlo00081" TargetMode="External"/><Relationship Id="rId15" Type="http://schemas.openxmlformats.org/officeDocument/2006/relationships/hyperlink" Target="https://emenscr.nesdc.go.th/viewer/view.html?id=5f2bb644ab9aa9251e67f5c1&amp;username=nsc0802021" TargetMode="External"/><Relationship Id="rId23" Type="http://schemas.openxmlformats.org/officeDocument/2006/relationships/hyperlink" Target="https://emenscr.nesdc.go.th/viewer/view.html?id=5f97e7499e1aee3e3c42c9ef&amp;username=moc06091" TargetMode="External"/><Relationship Id="rId28" Type="http://schemas.openxmlformats.org/officeDocument/2006/relationships/hyperlink" Target="https://emenscr.nesdc.go.th/viewer/view.html?id=5ddfc21adb5d485e5144c6e4&amp;username=cmu6593161" TargetMode="External"/><Relationship Id="rId36" Type="http://schemas.openxmlformats.org/officeDocument/2006/relationships/hyperlink" Target="https://emenscr.nesdc.go.th/viewer/view.html?id=5f99620a42ce5610d30f32d9&amp;username=mfa02061" TargetMode="External"/><Relationship Id="rId10" Type="http://schemas.openxmlformats.org/officeDocument/2006/relationships/hyperlink" Target="https://emenscr.nesdc.go.th/viewer/view.html?id=5df4b3ebc24dfe2c4f174d99&amp;username=nsc0802061" TargetMode="External"/><Relationship Id="rId19" Type="http://schemas.openxmlformats.org/officeDocument/2006/relationships/hyperlink" Target="https://emenscr.nesdc.go.th/viewer/view.html?id=5f2d6b7a5a5ea30bc8e0c5de&amp;username=moph03201" TargetMode="External"/><Relationship Id="rId31" Type="http://schemas.openxmlformats.org/officeDocument/2006/relationships/hyperlink" Target="https://emenscr.nesdc.go.th/viewer/view.html?id=5e7826e3939a2632488db8c7&amp;username=mfa02061" TargetMode="External"/><Relationship Id="rId44" Type="http://schemas.openxmlformats.org/officeDocument/2006/relationships/hyperlink" Target="https://emenscr.nesdc.go.th/viewer/view.html?id=601cb2accb34a615b0f6f9bf&amp;username=mod02071" TargetMode="External"/><Relationship Id="rId4" Type="http://schemas.openxmlformats.org/officeDocument/2006/relationships/hyperlink" Target="https://emenscr.nesdc.go.th/viewer/view.html?id=5b20f51dea79507e38d7c9da&amp;username=police000711" TargetMode="External"/><Relationship Id="rId9" Type="http://schemas.openxmlformats.org/officeDocument/2006/relationships/hyperlink" Target="https://emenscr.nesdc.go.th/viewer/view.html?id=5b9a323a5e20fa0f39ce8a2d&amp;username=nsc0802051" TargetMode="External"/><Relationship Id="rId14" Type="http://schemas.openxmlformats.org/officeDocument/2006/relationships/hyperlink" Target="https://emenscr.nesdc.go.th/viewer/view.html?id=5e450b02e615241ab56639f1&amp;username=nsc0802051" TargetMode="External"/><Relationship Id="rId22" Type="http://schemas.openxmlformats.org/officeDocument/2006/relationships/hyperlink" Target="https://emenscr.nesdc.go.th/viewer/view.html?id=5e843d9237db2605e8455d05&amp;username=moi0018771" TargetMode="External"/><Relationship Id="rId27" Type="http://schemas.openxmlformats.org/officeDocument/2006/relationships/hyperlink" Target="https://emenscr.nesdc.go.th/viewer/view.html?id=602e42af5335e0783ada1b2e&amp;username=rmutt0578061" TargetMode="External"/><Relationship Id="rId30" Type="http://schemas.openxmlformats.org/officeDocument/2006/relationships/hyperlink" Target="https://emenscr.nesdc.go.th/viewer/view.html?id=5e7822f9ba069132439d0678&amp;username=mfa02061" TargetMode="External"/><Relationship Id="rId35" Type="http://schemas.openxmlformats.org/officeDocument/2006/relationships/hyperlink" Target="https://emenscr.nesdc.go.th/viewer/view.html?id=5f995ff642ce5610d30f32d6&amp;username=mfa02061" TargetMode="External"/><Relationship Id="rId43" Type="http://schemas.openxmlformats.org/officeDocument/2006/relationships/hyperlink" Target="https://emenscr.nesdc.go.th/viewer/view.html?id=5fd0c7187cf29c590f8c51e0&amp;username=mod03031" TargetMode="External"/><Relationship Id="rId8" Type="http://schemas.openxmlformats.org/officeDocument/2006/relationships/hyperlink" Target="https://emenscr.nesdc.go.th/viewer/view.html?id=5fc9ef988290676ab1b9c87b&amp;username=nsc0802061" TargetMode="External"/><Relationship Id="rId3" Type="http://schemas.openxmlformats.org/officeDocument/2006/relationships/hyperlink" Target="https://emenscr.nesdc.go.th/viewer/view.html?id=5e339bb6c24ce51ecb76537c&amp;username=bot21" TargetMode="External"/><Relationship Id="rId12" Type="http://schemas.openxmlformats.org/officeDocument/2006/relationships/hyperlink" Target="https://emenscr.nesdc.go.th/viewer/view.html?id=5e42321adfeaf25e41c453e4&amp;username=nsc0802061" TargetMode="External"/><Relationship Id="rId17" Type="http://schemas.openxmlformats.org/officeDocument/2006/relationships/hyperlink" Target="https://emenscr.nesdc.go.th/viewer/view.html?id=6007f70bd309fd3116daa015&amp;username=moi0017541" TargetMode="External"/><Relationship Id="rId25" Type="http://schemas.openxmlformats.org/officeDocument/2006/relationships/hyperlink" Target="https://emenscr.nesdc.go.th/viewer/view.html?id=5f377df24035525fb6758f4e&amp;username=kpru053651" TargetMode="External"/><Relationship Id="rId33" Type="http://schemas.openxmlformats.org/officeDocument/2006/relationships/hyperlink" Target="https://emenscr.nesdc.go.th/viewer/view.html?id=5f278cd8b922e22f5780c044&amp;username=mfa02061" TargetMode="External"/><Relationship Id="rId38" Type="http://schemas.openxmlformats.org/officeDocument/2006/relationships/hyperlink" Target="https://emenscr.nesdc.go.th/viewer/view.html?id=60112d3b2d779347e1626bb8&amp;username=mfa020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3C615-B90F-4F7B-9564-2ED6FEDD46ED}">
  <dimension ref="A1:B9"/>
  <sheetViews>
    <sheetView tabSelected="1" workbookViewId="0">
      <selection activeCell="B4" sqref="B4"/>
    </sheetView>
  </sheetViews>
  <sheetFormatPr defaultRowHeight="14.25" x14ac:dyDescent="0.45"/>
  <cols>
    <col min="2" max="2" width="43.06640625" style="26" customWidth="1"/>
  </cols>
  <sheetData>
    <row r="1" spans="1:2" ht="20.65" x14ac:dyDescent="0.6">
      <c r="A1" s="24">
        <v>1</v>
      </c>
      <c r="B1" s="25" t="s">
        <v>242</v>
      </c>
    </row>
    <row r="2" spans="1:2" ht="20.65" x14ac:dyDescent="0.6">
      <c r="A2" s="24">
        <v>2</v>
      </c>
      <c r="B2" s="25" t="s">
        <v>243</v>
      </c>
    </row>
    <row r="3" spans="1:2" ht="103.15" x14ac:dyDescent="0.6">
      <c r="A3" s="24">
        <v>3</v>
      </c>
      <c r="B3" s="25" t="s">
        <v>244</v>
      </c>
    </row>
    <row r="4" spans="1:2" ht="41.25" x14ac:dyDescent="0.6">
      <c r="A4" s="24">
        <v>4</v>
      </c>
      <c r="B4" s="25" t="s">
        <v>245</v>
      </c>
    </row>
    <row r="5" spans="1:2" ht="41.25" x14ac:dyDescent="0.6">
      <c r="A5" s="24">
        <v>5</v>
      </c>
      <c r="B5" s="25" t="s">
        <v>246</v>
      </c>
    </row>
    <row r="6" spans="1:2" ht="82.5" x14ac:dyDescent="0.6">
      <c r="A6" s="24">
        <v>6</v>
      </c>
      <c r="B6" s="25" t="s">
        <v>247</v>
      </c>
    </row>
    <row r="7" spans="1:2" ht="61.9" x14ac:dyDescent="0.6">
      <c r="A7" s="24">
        <v>7</v>
      </c>
      <c r="B7" s="25" t="s">
        <v>248</v>
      </c>
    </row>
    <row r="8" spans="1:2" ht="41.25" x14ac:dyDescent="0.6">
      <c r="A8" s="24">
        <v>8</v>
      </c>
      <c r="B8" s="25" t="s">
        <v>249</v>
      </c>
    </row>
    <row r="9" spans="1:2" ht="103.15" x14ac:dyDescent="0.6">
      <c r="A9" s="24">
        <v>9</v>
      </c>
      <c r="B9" s="25" t="s">
        <v>250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9F7B0-5F64-45B7-9B98-7226B806CD0D}">
  <dimension ref="A3:J27"/>
  <sheetViews>
    <sheetView zoomScaleNormal="100" workbookViewId="0">
      <selection activeCell="B47" sqref="B47"/>
    </sheetView>
  </sheetViews>
  <sheetFormatPr defaultRowHeight="14.25" x14ac:dyDescent="0.45"/>
  <cols>
    <col min="1" max="1" width="16.86328125" style="4" customWidth="1"/>
    <col min="2" max="2" width="14.265625" style="4" bestFit="1" customWidth="1"/>
    <col min="3" max="7" width="4.73046875" style="4" bestFit="1" customWidth="1"/>
    <col min="8" max="8" width="10" style="4" bestFit="1" customWidth="1"/>
    <col min="9" max="16384" width="9.06640625" style="4"/>
  </cols>
  <sheetData>
    <row r="3" spans="1:10" s="9" customFormat="1" ht="20.65" x14ac:dyDescent="0.6">
      <c r="A3" s="8" t="s">
        <v>237</v>
      </c>
      <c r="B3" s="8" t="s">
        <v>236</v>
      </c>
      <c r="J3" s="10" t="s">
        <v>239</v>
      </c>
    </row>
    <row r="4" spans="1:10" s="9" customFormat="1" x14ac:dyDescent="0.45">
      <c r="A4" s="8" t="s">
        <v>238</v>
      </c>
      <c r="B4" s="9">
        <v>2561</v>
      </c>
      <c r="C4" s="9">
        <v>2562</v>
      </c>
      <c r="D4" s="9">
        <v>2563</v>
      </c>
      <c r="E4" s="9">
        <v>2564</v>
      </c>
      <c r="F4" s="9">
        <v>2565</v>
      </c>
      <c r="G4" s="9">
        <v>2566</v>
      </c>
      <c r="H4" s="9" t="s">
        <v>234</v>
      </c>
    </row>
    <row r="5" spans="1:10" x14ac:dyDescent="0.45">
      <c r="A5" s="5" t="s">
        <v>37</v>
      </c>
      <c r="B5" s="6"/>
      <c r="C5" s="6">
        <v>1</v>
      </c>
      <c r="D5" s="6">
        <v>5</v>
      </c>
      <c r="E5" s="6">
        <v>2</v>
      </c>
      <c r="F5" s="6">
        <v>2</v>
      </c>
      <c r="G5" s="6">
        <v>1</v>
      </c>
      <c r="H5" s="6">
        <v>11</v>
      </c>
    </row>
    <row r="6" spans="1:10" x14ac:dyDescent="0.45">
      <c r="A6" s="7" t="s">
        <v>38</v>
      </c>
      <c r="B6" s="6"/>
      <c r="C6" s="6"/>
      <c r="D6" s="6">
        <v>1</v>
      </c>
      <c r="E6" s="6"/>
      <c r="F6" s="6">
        <v>2</v>
      </c>
      <c r="G6" s="6"/>
      <c r="H6" s="6">
        <v>3</v>
      </c>
    </row>
    <row r="7" spans="1:10" x14ac:dyDescent="0.45">
      <c r="A7" s="7" t="s">
        <v>230</v>
      </c>
      <c r="B7" s="6"/>
      <c r="C7" s="6"/>
      <c r="D7" s="6">
        <v>1</v>
      </c>
      <c r="E7" s="6"/>
      <c r="F7" s="6"/>
      <c r="G7" s="6"/>
      <c r="H7" s="6">
        <v>1</v>
      </c>
    </row>
    <row r="8" spans="1:10" x14ac:dyDescent="0.45">
      <c r="A8" s="7" t="s">
        <v>83</v>
      </c>
      <c r="B8" s="6"/>
      <c r="C8" s="6"/>
      <c r="D8" s="6">
        <v>1</v>
      </c>
      <c r="E8" s="6">
        <v>1</v>
      </c>
      <c r="F8" s="6"/>
      <c r="G8" s="6">
        <v>1</v>
      </c>
      <c r="H8" s="6">
        <v>3</v>
      </c>
    </row>
    <row r="9" spans="1:10" x14ac:dyDescent="0.45">
      <c r="A9" s="7" t="s">
        <v>229</v>
      </c>
      <c r="B9" s="6"/>
      <c r="C9" s="6">
        <v>1</v>
      </c>
      <c r="D9" s="6">
        <v>1</v>
      </c>
      <c r="E9" s="6"/>
      <c r="F9" s="6"/>
      <c r="G9" s="6"/>
      <c r="H9" s="6">
        <v>2</v>
      </c>
    </row>
    <row r="10" spans="1:10" x14ac:dyDescent="0.45">
      <c r="A10" s="7" t="s">
        <v>61</v>
      </c>
      <c r="B10" s="6"/>
      <c r="C10" s="6"/>
      <c r="D10" s="6"/>
      <c r="E10" s="6">
        <v>1</v>
      </c>
      <c r="F10" s="6"/>
      <c r="G10" s="6"/>
      <c r="H10" s="6">
        <v>1</v>
      </c>
    </row>
    <row r="11" spans="1:10" x14ac:dyDescent="0.45">
      <c r="A11" s="7" t="s">
        <v>231</v>
      </c>
      <c r="B11" s="6"/>
      <c r="C11" s="6"/>
      <c r="D11" s="6">
        <v>1</v>
      </c>
      <c r="E11" s="6"/>
      <c r="F11" s="6"/>
      <c r="G11" s="6"/>
      <c r="H11" s="6">
        <v>1</v>
      </c>
    </row>
    <row r="12" spans="1:10" x14ac:dyDescent="0.45">
      <c r="A12" s="5" t="s">
        <v>50</v>
      </c>
      <c r="B12" s="6">
        <v>1</v>
      </c>
      <c r="C12" s="6"/>
      <c r="D12" s="6">
        <v>9</v>
      </c>
      <c r="E12" s="6">
        <v>5</v>
      </c>
      <c r="F12" s="6">
        <v>1</v>
      </c>
      <c r="G12" s="6"/>
      <c r="H12" s="6">
        <v>16</v>
      </c>
    </row>
    <row r="13" spans="1:10" x14ac:dyDescent="0.45">
      <c r="A13" s="7" t="s">
        <v>110</v>
      </c>
      <c r="B13" s="6">
        <v>1</v>
      </c>
      <c r="C13" s="6"/>
      <c r="D13" s="6">
        <v>4</v>
      </c>
      <c r="E13" s="6">
        <v>2</v>
      </c>
      <c r="F13" s="6"/>
      <c r="G13" s="6"/>
      <c r="H13" s="6">
        <v>7</v>
      </c>
    </row>
    <row r="14" spans="1:10" x14ac:dyDescent="0.45">
      <c r="A14" s="7" t="s">
        <v>51</v>
      </c>
      <c r="B14" s="6"/>
      <c r="C14" s="6"/>
      <c r="D14" s="6">
        <v>4</v>
      </c>
      <c r="E14" s="6">
        <v>3</v>
      </c>
      <c r="F14" s="6">
        <v>1</v>
      </c>
      <c r="G14" s="6"/>
      <c r="H14" s="6">
        <v>8</v>
      </c>
    </row>
    <row r="15" spans="1:10" x14ac:dyDescent="0.45">
      <c r="A15" s="7" t="s">
        <v>95</v>
      </c>
      <c r="B15" s="6"/>
      <c r="C15" s="6"/>
      <c r="D15" s="6">
        <v>1</v>
      </c>
      <c r="E15" s="6"/>
      <c r="F15" s="6"/>
      <c r="G15" s="6"/>
      <c r="H15" s="6">
        <v>1</v>
      </c>
    </row>
    <row r="16" spans="1:10" x14ac:dyDescent="0.45">
      <c r="A16" s="5" t="s">
        <v>63</v>
      </c>
      <c r="B16" s="6"/>
      <c r="C16" s="6">
        <v>2</v>
      </c>
      <c r="D16" s="6">
        <v>4</v>
      </c>
      <c r="E16" s="6">
        <v>2</v>
      </c>
      <c r="F16" s="6">
        <v>2</v>
      </c>
      <c r="G16" s="6"/>
      <c r="H16" s="6">
        <v>10</v>
      </c>
    </row>
    <row r="17" spans="1:8" x14ac:dyDescent="0.45">
      <c r="A17" s="7" t="s">
        <v>64</v>
      </c>
      <c r="B17" s="6"/>
      <c r="C17" s="6"/>
      <c r="D17" s="6"/>
      <c r="E17" s="6"/>
      <c r="F17" s="6">
        <v>1</v>
      </c>
      <c r="G17" s="6"/>
      <c r="H17" s="6">
        <v>1</v>
      </c>
    </row>
    <row r="18" spans="1:8" x14ac:dyDescent="0.45">
      <c r="A18" s="7" t="s">
        <v>124</v>
      </c>
      <c r="B18" s="6"/>
      <c r="C18" s="6">
        <v>2</v>
      </c>
      <c r="D18" s="6">
        <v>3</v>
      </c>
      <c r="E18" s="6">
        <v>1</v>
      </c>
      <c r="F18" s="6"/>
      <c r="G18" s="6"/>
      <c r="H18" s="6">
        <v>6</v>
      </c>
    </row>
    <row r="19" spans="1:8" x14ac:dyDescent="0.45">
      <c r="A19" s="7" t="s">
        <v>66</v>
      </c>
      <c r="B19" s="6"/>
      <c r="C19" s="6"/>
      <c r="D19" s="6"/>
      <c r="E19" s="6"/>
      <c r="F19" s="6">
        <v>1</v>
      </c>
      <c r="G19" s="6"/>
      <c r="H19" s="6">
        <v>1</v>
      </c>
    </row>
    <row r="20" spans="1:8" x14ac:dyDescent="0.45">
      <c r="A20" s="7" t="s">
        <v>132</v>
      </c>
      <c r="B20" s="6"/>
      <c r="C20" s="6"/>
      <c r="D20" s="6">
        <v>1</v>
      </c>
      <c r="E20" s="6">
        <v>1</v>
      </c>
      <c r="F20" s="6"/>
      <c r="G20" s="6"/>
      <c r="H20" s="6">
        <v>2</v>
      </c>
    </row>
    <row r="21" spans="1:8" x14ac:dyDescent="0.45">
      <c r="A21" s="5" t="s">
        <v>42</v>
      </c>
      <c r="B21" s="6"/>
      <c r="C21" s="6">
        <v>1</v>
      </c>
      <c r="D21" s="6">
        <v>3</v>
      </c>
      <c r="E21" s="6"/>
      <c r="F21" s="6"/>
      <c r="G21" s="6"/>
      <c r="H21" s="6">
        <v>4</v>
      </c>
    </row>
    <row r="22" spans="1:8" x14ac:dyDescent="0.45">
      <c r="A22" s="7" t="s">
        <v>93</v>
      </c>
      <c r="B22" s="6"/>
      <c r="C22" s="6"/>
      <c r="D22" s="6">
        <v>1</v>
      </c>
      <c r="E22" s="6"/>
      <c r="F22" s="6"/>
      <c r="G22" s="6"/>
      <c r="H22" s="6">
        <v>1</v>
      </c>
    </row>
    <row r="23" spans="1:8" x14ac:dyDescent="0.45">
      <c r="A23" s="7" t="s">
        <v>43</v>
      </c>
      <c r="B23" s="6"/>
      <c r="C23" s="6">
        <v>1</v>
      </c>
      <c r="D23" s="6">
        <v>1</v>
      </c>
      <c r="E23" s="6"/>
      <c r="F23" s="6"/>
      <c r="G23" s="6"/>
      <c r="H23" s="6">
        <v>2</v>
      </c>
    </row>
    <row r="24" spans="1:8" x14ac:dyDescent="0.45">
      <c r="A24" s="7" t="s">
        <v>232</v>
      </c>
      <c r="B24" s="6"/>
      <c r="C24" s="6"/>
      <c r="D24" s="6">
        <v>1</v>
      </c>
      <c r="E24" s="6"/>
      <c r="F24" s="6"/>
      <c r="G24" s="6"/>
      <c r="H24" s="6">
        <v>1</v>
      </c>
    </row>
    <row r="25" spans="1:8" x14ac:dyDescent="0.45">
      <c r="A25" s="5" t="s">
        <v>235</v>
      </c>
      <c r="B25" s="6"/>
      <c r="C25" s="6"/>
      <c r="D25" s="6">
        <v>3</v>
      </c>
      <c r="E25" s="6"/>
      <c r="F25" s="6"/>
      <c r="G25" s="6"/>
      <c r="H25" s="6">
        <v>3</v>
      </c>
    </row>
    <row r="26" spans="1:8" x14ac:dyDescent="0.45">
      <c r="A26" s="7" t="s">
        <v>235</v>
      </c>
      <c r="B26" s="6"/>
      <c r="C26" s="6"/>
      <c r="D26" s="6">
        <v>3</v>
      </c>
      <c r="E26" s="6"/>
      <c r="F26" s="6"/>
      <c r="G26" s="6"/>
      <c r="H26" s="6">
        <v>3</v>
      </c>
    </row>
    <row r="27" spans="1:8" x14ac:dyDescent="0.45">
      <c r="A27" s="5" t="s">
        <v>234</v>
      </c>
      <c r="B27" s="6">
        <v>1</v>
      </c>
      <c r="C27" s="6">
        <v>4</v>
      </c>
      <c r="D27" s="6">
        <v>24</v>
      </c>
      <c r="E27" s="6">
        <v>9</v>
      </c>
      <c r="F27" s="6">
        <v>5</v>
      </c>
      <c r="G27" s="6">
        <v>1</v>
      </c>
      <c r="H27" s="6">
        <v>44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EF6F2-1FE4-4FCD-87B5-C0D363C80C09}">
  <dimension ref="A2:B90"/>
  <sheetViews>
    <sheetView workbookViewId="0">
      <selection activeCell="H9" sqref="H9"/>
    </sheetView>
  </sheetViews>
  <sheetFormatPr defaultRowHeight="14.25" x14ac:dyDescent="0.45"/>
  <cols>
    <col min="1" max="1" width="57" bestFit="1" customWidth="1"/>
    <col min="2" max="2" width="17.6640625" bestFit="1" customWidth="1"/>
  </cols>
  <sheetData>
    <row r="2" spans="1:2" x14ac:dyDescent="0.45">
      <c r="A2" s="4"/>
      <c r="B2" s="4"/>
    </row>
    <row r="3" spans="1:2" s="15" customFormat="1" x14ac:dyDescent="0.45">
      <c r="A3" s="13" t="s">
        <v>241</v>
      </c>
      <c r="B3" s="14" t="s">
        <v>240</v>
      </c>
    </row>
    <row r="4" spans="1:2" x14ac:dyDescent="0.45">
      <c r="A4" s="5" t="s">
        <v>128</v>
      </c>
      <c r="B4" s="6">
        <v>3</v>
      </c>
    </row>
    <row r="5" spans="1:2" x14ac:dyDescent="0.45">
      <c r="A5" s="7" t="s">
        <v>131</v>
      </c>
      <c r="B5" s="6">
        <v>2</v>
      </c>
    </row>
    <row r="6" spans="1:2" x14ac:dyDescent="0.45">
      <c r="A6" s="11" t="s">
        <v>134</v>
      </c>
      <c r="B6" s="6">
        <v>1</v>
      </c>
    </row>
    <row r="7" spans="1:2" x14ac:dyDescent="0.45">
      <c r="A7" s="12" t="s">
        <v>110</v>
      </c>
      <c r="B7" s="6">
        <v>1</v>
      </c>
    </row>
    <row r="8" spans="1:2" x14ac:dyDescent="0.45">
      <c r="A8" s="11" t="s">
        <v>130</v>
      </c>
      <c r="B8" s="6">
        <v>1</v>
      </c>
    </row>
    <row r="9" spans="1:2" x14ac:dyDescent="0.45">
      <c r="A9" s="12" t="s">
        <v>132</v>
      </c>
      <c r="B9" s="6">
        <v>1</v>
      </c>
    </row>
    <row r="10" spans="1:2" x14ac:dyDescent="0.45">
      <c r="A10" s="7" t="s">
        <v>127</v>
      </c>
      <c r="B10" s="6">
        <v>1</v>
      </c>
    </row>
    <row r="11" spans="1:2" x14ac:dyDescent="0.45">
      <c r="A11" s="11" t="s">
        <v>126</v>
      </c>
      <c r="B11" s="6"/>
    </row>
    <row r="12" spans="1:2" x14ac:dyDescent="0.45">
      <c r="A12" s="12" t="s">
        <v>235</v>
      </c>
      <c r="B12" s="6"/>
    </row>
    <row r="13" spans="1:2" x14ac:dyDescent="0.45">
      <c r="A13" s="11" t="s">
        <v>136</v>
      </c>
      <c r="B13" s="6">
        <v>1</v>
      </c>
    </row>
    <row r="14" spans="1:2" x14ac:dyDescent="0.45">
      <c r="A14" s="12" t="s">
        <v>51</v>
      </c>
      <c r="B14" s="6">
        <v>1</v>
      </c>
    </row>
    <row r="15" spans="1:2" x14ac:dyDescent="0.45">
      <c r="A15" s="5" t="s">
        <v>106</v>
      </c>
      <c r="B15" s="6">
        <v>12</v>
      </c>
    </row>
    <row r="16" spans="1:2" x14ac:dyDescent="0.45">
      <c r="A16" s="7" t="s">
        <v>123</v>
      </c>
      <c r="B16" s="6">
        <v>1</v>
      </c>
    </row>
    <row r="17" spans="1:2" x14ac:dyDescent="0.45">
      <c r="A17" s="11" t="s">
        <v>122</v>
      </c>
      <c r="B17" s="6">
        <v>1</v>
      </c>
    </row>
    <row r="18" spans="1:2" x14ac:dyDescent="0.45">
      <c r="A18" s="12" t="s">
        <v>124</v>
      </c>
      <c r="B18" s="6">
        <v>1</v>
      </c>
    </row>
    <row r="19" spans="1:2" x14ac:dyDescent="0.45">
      <c r="A19" s="7" t="s">
        <v>105</v>
      </c>
      <c r="B19" s="6">
        <v>11</v>
      </c>
    </row>
    <row r="20" spans="1:2" x14ac:dyDescent="0.45">
      <c r="A20" s="11" t="s">
        <v>114</v>
      </c>
      <c r="B20" s="6">
        <v>6</v>
      </c>
    </row>
    <row r="21" spans="1:2" x14ac:dyDescent="0.45">
      <c r="A21" s="12" t="s">
        <v>110</v>
      </c>
      <c r="B21" s="6">
        <v>3</v>
      </c>
    </row>
    <row r="22" spans="1:2" x14ac:dyDescent="0.45">
      <c r="A22" s="12" t="s">
        <v>51</v>
      </c>
      <c r="B22" s="6">
        <v>3</v>
      </c>
    </row>
    <row r="23" spans="1:2" x14ac:dyDescent="0.45">
      <c r="A23" s="11" t="s">
        <v>235</v>
      </c>
      <c r="B23" s="6">
        <v>5</v>
      </c>
    </row>
    <row r="24" spans="1:2" x14ac:dyDescent="0.45">
      <c r="A24" s="12" t="s">
        <v>229</v>
      </c>
      <c r="B24" s="6">
        <v>2</v>
      </c>
    </row>
    <row r="25" spans="1:2" x14ac:dyDescent="0.45">
      <c r="A25" s="12" t="s">
        <v>110</v>
      </c>
      <c r="B25" s="6">
        <v>2</v>
      </c>
    </row>
    <row r="26" spans="1:2" x14ac:dyDescent="0.45">
      <c r="A26" s="12" t="s">
        <v>51</v>
      </c>
      <c r="B26" s="6">
        <v>1</v>
      </c>
    </row>
    <row r="27" spans="1:2" x14ac:dyDescent="0.45">
      <c r="A27" s="5" t="s">
        <v>92</v>
      </c>
      <c r="B27" s="6">
        <v>4</v>
      </c>
    </row>
    <row r="28" spans="1:2" x14ac:dyDescent="0.45">
      <c r="A28" s="7" t="s">
        <v>103</v>
      </c>
      <c r="B28" s="6">
        <v>1</v>
      </c>
    </row>
    <row r="29" spans="1:2" x14ac:dyDescent="0.45">
      <c r="A29" s="11" t="s">
        <v>102</v>
      </c>
      <c r="B29" s="6">
        <v>1</v>
      </c>
    </row>
    <row r="30" spans="1:2" x14ac:dyDescent="0.45">
      <c r="A30" s="12" t="s">
        <v>132</v>
      </c>
      <c r="B30" s="6">
        <v>1</v>
      </c>
    </row>
    <row r="31" spans="1:2" x14ac:dyDescent="0.45">
      <c r="A31" s="7" t="s">
        <v>100</v>
      </c>
      <c r="B31" s="6">
        <v>1</v>
      </c>
    </row>
    <row r="32" spans="1:2" x14ac:dyDescent="0.45">
      <c r="A32" s="11" t="s">
        <v>99</v>
      </c>
      <c r="B32" s="6">
        <v>1</v>
      </c>
    </row>
    <row r="33" spans="1:2" x14ac:dyDescent="0.45">
      <c r="A33" s="12" t="s">
        <v>83</v>
      </c>
      <c r="B33" s="6">
        <v>1</v>
      </c>
    </row>
    <row r="34" spans="1:2" x14ac:dyDescent="0.45">
      <c r="A34" s="7" t="s">
        <v>91</v>
      </c>
      <c r="B34" s="6">
        <v>2</v>
      </c>
    </row>
    <row r="35" spans="1:2" x14ac:dyDescent="0.45">
      <c r="A35" s="11" t="s">
        <v>90</v>
      </c>
      <c r="B35" s="6">
        <v>2</v>
      </c>
    </row>
    <row r="36" spans="1:2" x14ac:dyDescent="0.45">
      <c r="A36" s="12" t="s">
        <v>95</v>
      </c>
      <c r="B36" s="6">
        <v>1</v>
      </c>
    </row>
    <row r="37" spans="1:2" x14ac:dyDescent="0.45">
      <c r="A37" s="12" t="s">
        <v>93</v>
      </c>
      <c r="B37" s="6">
        <v>1</v>
      </c>
    </row>
    <row r="38" spans="1:2" x14ac:dyDescent="0.45">
      <c r="A38" s="5" t="s">
        <v>88</v>
      </c>
      <c r="B38" s="6"/>
    </row>
    <row r="39" spans="1:2" x14ac:dyDescent="0.45">
      <c r="A39" s="7" t="s">
        <v>87</v>
      </c>
      <c r="B39" s="6"/>
    </row>
    <row r="40" spans="1:2" x14ac:dyDescent="0.45">
      <c r="A40" s="11" t="s">
        <v>86</v>
      </c>
      <c r="B40" s="6"/>
    </row>
    <row r="41" spans="1:2" x14ac:dyDescent="0.45">
      <c r="A41" s="12" t="s">
        <v>235</v>
      </c>
      <c r="B41" s="6"/>
    </row>
    <row r="42" spans="1:2" x14ac:dyDescent="0.45">
      <c r="A42" s="5" t="s">
        <v>82</v>
      </c>
      <c r="B42" s="6">
        <v>1</v>
      </c>
    </row>
    <row r="43" spans="1:2" x14ac:dyDescent="0.45">
      <c r="A43" s="7" t="s">
        <v>81</v>
      </c>
      <c r="B43" s="6">
        <v>1</v>
      </c>
    </row>
    <row r="44" spans="1:2" x14ac:dyDescent="0.45">
      <c r="A44" s="11" t="s">
        <v>80</v>
      </c>
      <c r="B44" s="6">
        <v>1</v>
      </c>
    </row>
    <row r="45" spans="1:2" x14ac:dyDescent="0.45">
      <c r="A45" s="12" t="s">
        <v>83</v>
      </c>
      <c r="B45" s="6">
        <v>1</v>
      </c>
    </row>
    <row r="46" spans="1:2" x14ac:dyDescent="0.45">
      <c r="A46" s="5" t="s">
        <v>75</v>
      </c>
      <c r="B46" s="6">
        <v>1</v>
      </c>
    </row>
    <row r="47" spans="1:2" x14ac:dyDescent="0.45">
      <c r="A47" s="7" t="s">
        <v>74</v>
      </c>
      <c r="B47" s="6">
        <v>1</v>
      </c>
    </row>
    <row r="48" spans="1:2" x14ac:dyDescent="0.45">
      <c r="A48" s="11" t="s">
        <v>73</v>
      </c>
      <c r="B48" s="6">
        <v>1</v>
      </c>
    </row>
    <row r="49" spans="1:2" x14ac:dyDescent="0.45">
      <c r="A49" s="12" t="s">
        <v>124</v>
      </c>
      <c r="B49" s="6">
        <v>1</v>
      </c>
    </row>
    <row r="50" spans="1:2" x14ac:dyDescent="0.45">
      <c r="A50" s="5" t="s">
        <v>70</v>
      </c>
      <c r="B50" s="6"/>
    </row>
    <row r="51" spans="1:2" x14ac:dyDescent="0.45">
      <c r="A51" s="7" t="s">
        <v>69</v>
      </c>
      <c r="B51" s="6"/>
    </row>
    <row r="52" spans="1:2" x14ac:dyDescent="0.45">
      <c r="A52" s="11" t="s">
        <v>68</v>
      </c>
      <c r="B52" s="6"/>
    </row>
    <row r="53" spans="1:2" x14ac:dyDescent="0.45">
      <c r="A53" s="12" t="s">
        <v>235</v>
      </c>
      <c r="B53" s="6"/>
    </row>
    <row r="54" spans="1:2" x14ac:dyDescent="0.45">
      <c r="A54" s="5" t="s">
        <v>60</v>
      </c>
      <c r="B54" s="6">
        <v>3</v>
      </c>
    </row>
    <row r="55" spans="1:2" x14ac:dyDescent="0.45">
      <c r="A55" s="7" t="s">
        <v>59</v>
      </c>
      <c r="B55" s="6">
        <v>3</v>
      </c>
    </row>
    <row r="56" spans="1:2" x14ac:dyDescent="0.45">
      <c r="A56" s="11" t="s">
        <v>58</v>
      </c>
      <c r="B56" s="6">
        <v>3</v>
      </c>
    </row>
    <row r="57" spans="1:2" x14ac:dyDescent="0.45">
      <c r="A57" s="12" t="s">
        <v>61</v>
      </c>
      <c r="B57" s="6">
        <v>1</v>
      </c>
    </row>
    <row r="58" spans="1:2" x14ac:dyDescent="0.45">
      <c r="A58" s="12" t="s">
        <v>64</v>
      </c>
      <c r="B58" s="6">
        <v>1</v>
      </c>
    </row>
    <row r="59" spans="1:2" x14ac:dyDescent="0.45">
      <c r="A59" s="12" t="s">
        <v>66</v>
      </c>
      <c r="B59" s="6">
        <v>1</v>
      </c>
    </row>
    <row r="60" spans="1:2" x14ac:dyDescent="0.45">
      <c r="A60" s="5" t="s">
        <v>56</v>
      </c>
      <c r="B60" s="6">
        <v>1</v>
      </c>
    </row>
    <row r="61" spans="1:2" x14ac:dyDescent="0.45">
      <c r="A61" s="7" t="s">
        <v>55</v>
      </c>
      <c r="B61" s="6">
        <v>1</v>
      </c>
    </row>
    <row r="62" spans="1:2" x14ac:dyDescent="0.45">
      <c r="A62" s="11" t="s">
        <v>235</v>
      </c>
      <c r="B62" s="6">
        <v>1</v>
      </c>
    </row>
    <row r="63" spans="1:2" x14ac:dyDescent="0.45">
      <c r="A63" s="12" t="s">
        <v>51</v>
      </c>
      <c r="B63" s="6">
        <v>1</v>
      </c>
    </row>
    <row r="64" spans="1:2" x14ac:dyDescent="0.45">
      <c r="A64" s="5" t="s">
        <v>35</v>
      </c>
      <c r="B64" s="6">
        <v>9</v>
      </c>
    </row>
    <row r="65" spans="1:2" x14ac:dyDescent="0.45">
      <c r="A65" s="7" t="s">
        <v>34</v>
      </c>
      <c r="B65" s="6">
        <v>9</v>
      </c>
    </row>
    <row r="66" spans="1:2" x14ac:dyDescent="0.45">
      <c r="A66" s="11" t="s">
        <v>33</v>
      </c>
      <c r="B66" s="6">
        <v>1</v>
      </c>
    </row>
    <row r="67" spans="1:2" x14ac:dyDescent="0.45">
      <c r="A67" s="12" t="s">
        <v>38</v>
      </c>
      <c r="B67" s="6">
        <v>1</v>
      </c>
    </row>
    <row r="68" spans="1:2" x14ac:dyDescent="0.45">
      <c r="A68" s="11" t="s">
        <v>41</v>
      </c>
      <c r="B68" s="6">
        <v>2</v>
      </c>
    </row>
    <row r="69" spans="1:2" x14ac:dyDescent="0.45">
      <c r="A69" s="12" t="s">
        <v>43</v>
      </c>
      <c r="B69" s="6">
        <v>2</v>
      </c>
    </row>
    <row r="70" spans="1:2" x14ac:dyDescent="0.45">
      <c r="A70" s="11" t="s">
        <v>49</v>
      </c>
      <c r="B70" s="6">
        <v>2</v>
      </c>
    </row>
    <row r="71" spans="1:2" x14ac:dyDescent="0.45">
      <c r="A71" s="12" t="s">
        <v>38</v>
      </c>
      <c r="B71" s="6">
        <v>1</v>
      </c>
    </row>
    <row r="72" spans="1:2" x14ac:dyDescent="0.45">
      <c r="A72" s="12" t="s">
        <v>51</v>
      </c>
      <c r="B72" s="6">
        <v>1</v>
      </c>
    </row>
    <row r="73" spans="1:2" x14ac:dyDescent="0.45">
      <c r="A73" s="11" t="s">
        <v>45</v>
      </c>
      <c r="B73" s="6">
        <v>4</v>
      </c>
    </row>
    <row r="74" spans="1:2" x14ac:dyDescent="0.45">
      <c r="A74" s="12" t="s">
        <v>124</v>
      </c>
      <c r="B74" s="6">
        <v>4</v>
      </c>
    </row>
    <row r="75" spans="1:2" x14ac:dyDescent="0.45">
      <c r="A75" s="5" t="s">
        <v>24</v>
      </c>
      <c r="B75" s="6">
        <v>4</v>
      </c>
    </row>
    <row r="76" spans="1:2" x14ac:dyDescent="0.45">
      <c r="A76" s="7" t="s">
        <v>23</v>
      </c>
      <c r="B76" s="6">
        <v>1</v>
      </c>
    </row>
    <row r="77" spans="1:2" x14ac:dyDescent="0.45">
      <c r="A77" s="11" t="s">
        <v>22</v>
      </c>
      <c r="B77" s="6">
        <v>1</v>
      </c>
    </row>
    <row r="78" spans="1:2" x14ac:dyDescent="0.45">
      <c r="A78" s="12" t="s">
        <v>110</v>
      </c>
      <c r="B78" s="6">
        <v>1</v>
      </c>
    </row>
    <row r="79" spans="1:2" x14ac:dyDescent="0.45">
      <c r="A79" s="7" t="s">
        <v>27</v>
      </c>
      <c r="B79" s="6">
        <v>3</v>
      </c>
    </row>
    <row r="80" spans="1:2" x14ac:dyDescent="0.45">
      <c r="A80" s="11" t="s">
        <v>26</v>
      </c>
      <c r="B80" s="6">
        <v>3</v>
      </c>
    </row>
    <row r="81" spans="1:2" x14ac:dyDescent="0.45">
      <c r="A81" s="12" t="s">
        <v>230</v>
      </c>
      <c r="B81" s="6">
        <v>1</v>
      </c>
    </row>
    <row r="82" spans="1:2" x14ac:dyDescent="0.45">
      <c r="A82" s="12" t="s">
        <v>83</v>
      </c>
      <c r="B82" s="6">
        <v>1</v>
      </c>
    </row>
    <row r="83" spans="1:2" x14ac:dyDescent="0.45">
      <c r="A83" s="12" t="s">
        <v>231</v>
      </c>
      <c r="B83" s="6">
        <v>1</v>
      </c>
    </row>
    <row r="84" spans="1:2" x14ac:dyDescent="0.45">
      <c r="A84" s="5" t="s">
        <v>15</v>
      </c>
      <c r="B84" s="6">
        <v>3</v>
      </c>
    </row>
    <row r="85" spans="1:2" x14ac:dyDescent="0.45">
      <c r="A85" s="7" t="s">
        <v>14</v>
      </c>
      <c r="B85" s="6">
        <v>3</v>
      </c>
    </row>
    <row r="86" spans="1:2" x14ac:dyDescent="0.45">
      <c r="A86" s="11" t="s">
        <v>13</v>
      </c>
      <c r="B86" s="6">
        <v>3</v>
      </c>
    </row>
    <row r="87" spans="1:2" x14ac:dyDescent="0.45">
      <c r="A87" s="12" t="s">
        <v>38</v>
      </c>
      <c r="B87" s="6">
        <v>1</v>
      </c>
    </row>
    <row r="88" spans="1:2" x14ac:dyDescent="0.45">
      <c r="A88" s="12" t="s">
        <v>51</v>
      </c>
      <c r="B88" s="6">
        <v>1</v>
      </c>
    </row>
    <row r="89" spans="1:2" x14ac:dyDescent="0.45">
      <c r="A89" s="12" t="s">
        <v>232</v>
      </c>
      <c r="B89" s="6">
        <v>1</v>
      </c>
    </row>
    <row r="90" spans="1:2" x14ac:dyDescent="0.45">
      <c r="A90" s="5" t="s">
        <v>234</v>
      </c>
      <c r="B90" s="6">
        <v>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L45"/>
  <sheetViews>
    <sheetView zoomScale="90" zoomScaleNormal="90" workbookViewId="0">
      <selection activeCell="A14" sqref="A14"/>
    </sheetView>
  </sheetViews>
  <sheetFormatPr defaultRowHeight="14.25" x14ac:dyDescent="0.45"/>
  <cols>
    <col min="1" max="1" width="54" customWidth="1"/>
    <col min="2" max="2" width="54" hidden="1" customWidth="1"/>
    <col min="3" max="3" width="14.86328125" customWidth="1"/>
    <col min="4" max="4" width="28.33203125" customWidth="1"/>
    <col min="5" max="5" width="15.1328125" customWidth="1"/>
    <col min="6" max="6" width="27" customWidth="1"/>
    <col min="7" max="7" width="54" customWidth="1"/>
    <col min="8" max="8" width="48.53125" customWidth="1"/>
    <col min="9" max="9" width="54" customWidth="1"/>
    <col min="10" max="10" width="17.53125" customWidth="1"/>
    <col min="11" max="11" width="13.46484375" customWidth="1"/>
    <col min="12" max="12" width="14.86328125" customWidth="1"/>
  </cols>
  <sheetData>
    <row r="1" spans="1:12" ht="18" x14ac:dyDescent="0.55000000000000004">
      <c r="A1" s="1" t="s">
        <v>228</v>
      </c>
      <c r="B1" s="1" t="s">
        <v>184</v>
      </c>
      <c r="C1" s="1" t="s">
        <v>0</v>
      </c>
      <c r="D1" s="1" t="s">
        <v>1</v>
      </c>
      <c r="E1" s="1" t="s">
        <v>233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</row>
    <row r="2" spans="1:12" s="23" customFormat="1" ht="18" x14ac:dyDescent="0.55000000000000004">
      <c r="A2" s="20" t="str">
        <f>HYPERLINK(VLOOKUP(B2,'7. Back up ลิงค์โครงการ'!B2:C45,2,FALSE),LEFT(B2,LEN(B2)-4))</f>
        <v>การตรวจสอบคุณสมบัติและความเหมาะสมของผู้บริหารผู้เป็นเจ้าของหรือผู้ถือหุ้นใหญ่ของสถาบันการเงินตามหลักความเสี่ยง</v>
      </c>
      <c r="B2" s="21" t="s">
        <v>185</v>
      </c>
      <c r="C2" s="21" t="s">
        <v>10</v>
      </c>
      <c r="D2" s="21" t="s">
        <v>11</v>
      </c>
      <c r="E2" s="21">
        <v>2563</v>
      </c>
      <c r="F2" s="21" t="s">
        <v>12</v>
      </c>
      <c r="G2" s="21" t="s">
        <v>13</v>
      </c>
      <c r="H2" s="21" t="s">
        <v>14</v>
      </c>
      <c r="I2" s="21" t="s">
        <v>15</v>
      </c>
      <c r="J2" s="21"/>
      <c r="K2" s="22" t="s">
        <v>42</v>
      </c>
      <c r="L2" s="22" t="s">
        <v>232</v>
      </c>
    </row>
    <row r="3" spans="1:12" s="23" customFormat="1" ht="18" x14ac:dyDescent="0.55000000000000004">
      <c r="A3" s="20" t="str">
        <f>HYPERLINK(VLOOKUP(B3,'7. Back up ลิงค์โครงการ'!B3:C46,2,FALSE),LEFT(B3,LEN(B3)-4))</f>
        <v>การพิจารณาทบทวนกฎหมายนโยบายและมาตรการด้านการป้องกันและปราบปรามการฟอกเงินฯให้สอดคล้องกับมาตรฐานสากลและสถานการณ์ปัจจุบันและแก้ไข/ปรับปรุง</v>
      </c>
      <c r="B3" s="21" t="s">
        <v>186</v>
      </c>
      <c r="C3" s="21" t="s">
        <v>10</v>
      </c>
      <c r="D3" s="21" t="s">
        <v>11</v>
      </c>
      <c r="E3" s="21">
        <v>2563</v>
      </c>
      <c r="F3" s="21" t="s">
        <v>12</v>
      </c>
      <c r="G3" s="21" t="s">
        <v>13</v>
      </c>
      <c r="H3" s="21" t="s">
        <v>14</v>
      </c>
      <c r="I3" s="21" t="s">
        <v>15</v>
      </c>
      <c r="J3" s="21"/>
      <c r="K3" s="22" t="s">
        <v>37</v>
      </c>
      <c r="L3" s="22" t="s">
        <v>38</v>
      </c>
    </row>
    <row r="4" spans="1:12" s="23" customFormat="1" ht="18" x14ac:dyDescent="0.55000000000000004">
      <c r="A4" s="20" t="str">
        <f>HYPERLINK(VLOOKUP(B4,'7. Back up ลิงค์โครงการ'!B4:C47,2,FALSE),LEFT(B4,LEN(B4)-4))</f>
        <v>การประสานความร่วมมือเชิงรุกและการตอบสนองข้อมูลด้านการกำกับตรวจสอบ</v>
      </c>
      <c r="B4" s="21" t="s">
        <v>187</v>
      </c>
      <c r="C4" s="21" t="s">
        <v>10</v>
      </c>
      <c r="D4" s="21" t="s">
        <v>11</v>
      </c>
      <c r="E4" s="21">
        <v>2563</v>
      </c>
      <c r="F4" s="21" t="s">
        <v>12</v>
      </c>
      <c r="G4" s="21" t="s">
        <v>13</v>
      </c>
      <c r="H4" s="21" t="s">
        <v>14</v>
      </c>
      <c r="I4" s="21" t="s">
        <v>15</v>
      </c>
      <c r="J4" s="21"/>
      <c r="K4" s="22" t="s">
        <v>50</v>
      </c>
      <c r="L4" s="22" t="s">
        <v>51</v>
      </c>
    </row>
    <row r="5" spans="1:12" s="23" customFormat="1" ht="18" x14ac:dyDescent="0.55000000000000004">
      <c r="A5" s="20" t="str">
        <f>HYPERLINK(VLOOKUP(B5,'7. Back up ลิงค์โครงการ'!B5:C48,2,FALSE),LEFT(B5,LEN(B5)-4))</f>
        <v>โครงการพัฒนาประสิทธิภาพการติดต่อสื่อสารกับตำรวจสากลและหน่วยงานบังคับใช้กฎหมายในประเทศ</v>
      </c>
      <c r="B5" s="21" t="s">
        <v>188</v>
      </c>
      <c r="C5" s="21" t="s">
        <v>19</v>
      </c>
      <c r="D5" s="21" t="s">
        <v>20</v>
      </c>
      <c r="E5" s="21">
        <v>2561</v>
      </c>
      <c r="F5" s="21" t="s">
        <v>21</v>
      </c>
      <c r="G5" s="21" t="s">
        <v>22</v>
      </c>
      <c r="H5" s="21" t="s">
        <v>23</v>
      </c>
      <c r="I5" s="21" t="s">
        <v>24</v>
      </c>
      <c r="J5" s="21"/>
      <c r="K5" s="22" t="s">
        <v>50</v>
      </c>
      <c r="L5" s="22" t="s">
        <v>110</v>
      </c>
    </row>
    <row r="6" spans="1:12" s="23" customFormat="1" ht="18" x14ac:dyDescent="0.55000000000000004">
      <c r="A6" s="20" t="str">
        <f>HYPERLINK(VLOOKUP(B6,'7. Back up ลิงค์โครงการ'!B6:C49,2,FALSE),LEFT(B6,LEN(B6)-4))</f>
        <v>โครงการกำกับตรวจสอบและประเมินผลตามกฎหมายว่าด้วยการป้องกันและปราบปรามการฟอกเงินและการต่อต้านการสนับสนุนทางการเงินแก่การก่อการร้ายและการสนับสนุนทางการเงินแก่การแพร่ขยายอาวุธที่มีอานุภาพทำลายล้างสูง</v>
      </c>
      <c r="B6" s="21" t="s">
        <v>189</v>
      </c>
      <c r="C6" s="21" t="s">
        <v>10</v>
      </c>
      <c r="D6" s="21" t="s">
        <v>11</v>
      </c>
      <c r="E6" s="21">
        <v>2563</v>
      </c>
      <c r="F6" s="21" t="s">
        <v>12</v>
      </c>
      <c r="G6" s="21" t="s">
        <v>26</v>
      </c>
      <c r="H6" s="21" t="s">
        <v>27</v>
      </c>
      <c r="I6" s="21" t="s">
        <v>24</v>
      </c>
      <c r="J6" s="21"/>
      <c r="K6" s="22" t="s">
        <v>37</v>
      </c>
      <c r="L6" s="22" t="s">
        <v>231</v>
      </c>
    </row>
    <row r="7" spans="1:12" s="23" customFormat="1" ht="18" x14ac:dyDescent="0.55000000000000004">
      <c r="A7" s="20" t="str">
        <f>HYPERLINK(VLOOKUP(B7,'7. Back up ลิงค์โครงการ'!B7:C50,2,FALSE),LEFT(B7,LEN(B7)-4))</f>
        <v>โครงการการจัดทำรายงานข่าวกรองทางการเงินเชิงยุทธศาสตร์ที่นำไปกำหนดนโยบายและมาตรการ</v>
      </c>
      <c r="B7" s="21" t="s">
        <v>190</v>
      </c>
      <c r="C7" s="21" t="s">
        <v>10</v>
      </c>
      <c r="D7" s="21" t="s">
        <v>11</v>
      </c>
      <c r="E7" s="21">
        <v>2563</v>
      </c>
      <c r="F7" s="21" t="s">
        <v>12</v>
      </c>
      <c r="G7" s="21" t="s">
        <v>26</v>
      </c>
      <c r="H7" s="21" t="s">
        <v>27</v>
      </c>
      <c r="I7" s="21" t="s">
        <v>24</v>
      </c>
      <c r="J7" s="21"/>
      <c r="K7" s="22" t="s">
        <v>37</v>
      </c>
      <c r="L7" s="22" t="s">
        <v>83</v>
      </c>
    </row>
    <row r="8" spans="1:12" s="23" customFormat="1" ht="18" x14ac:dyDescent="0.55000000000000004">
      <c r="A8" s="20" t="str">
        <f>HYPERLINK(VLOOKUP(B8,'7. Back up ลิงค์โครงการ'!B8:C51,2,FALSE),LEFT(B8,LEN(B8)-4))</f>
        <v>โครงการกำกับดูแลองค์กรไม่แสวงหากำไร/นิติบุคคลตามความเสี่ยงและใช้มาตรการลงโทษที่เหมาะสมกับองค์กรไม่แสวงหากำไร/นิติบุคคลที่ไม่ปฏิบัติตามข้อกำหนดหรือมีพฤติกรรมที่ไม่เหมาะสม</v>
      </c>
      <c r="B8" s="21" t="s">
        <v>191</v>
      </c>
      <c r="C8" s="21" t="s">
        <v>10</v>
      </c>
      <c r="D8" s="21" t="s">
        <v>11</v>
      </c>
      <c r="E8" s="21">
        <v>2563</v>
      </c>
      <c r="F8" s="21" t="s">
        <v>12</v>
      </c>
      <c r="G8" s="21" t="s">
        <v>26</v>
      </c>
      <c r="H8" s="21" t="s">
        <v>27</v>
      </c>
      <c r="I8" s="21" t="s">
        <v>24</v>
      </c>
      <c r="J8" s="21"/>
      <c r="K8" s="22" t="s">
        <v>37</v>
      </c>
      <c r="L8" s="22" t="s">
        <v>230</v>
      </c>
    </row>
    <row r="9" spans="1:12" ht="18" x14ac:dyDescent="0.55000000000000004">
      <c r="A9" s="2" t="str">
        <f>HYPERLINK(VLOOKUP(B9,'7. Back up ลิงค์โครงการ'!B9:C52,2,FALSE),LEFT(B9,LEN(B9)-4))</f>
        <v>โครงการศึกษาวิเคราะห์และประเมินสถานการณ์ความมั่นคงประเทศรอบบ้าน</v>
      </c>
      <c r="B9" s="3" t="s">
        <v>192</v>
      </c>
      <c r="C9" s="3" t="s">
        <v>19</v>
      </c>
      <c r="D9" s="3" t="s">
        <v>31</v>
      </c>
      <c r="E9" s="3">
        <v>2565</v>
      </c>
      <c r="F9" s="3" t="s">
        <v>32</v>
      </c>
      <c r="G9" s="3" t="s">
        <v>33</v>
      </c>
      <c r="H9" s="3" t="s">
        <v>34</v>
      </c>
      <c r="I9" s="3" t="s">
        <v>35</v>
      </c>
      <c r="J9" s="3" t="s">
        <v>36</v>
      </c>
      <c r="K9" s="3" t="s">
        <v>37</v>
      </c>
      <c r="L9" s="3" t="s">
        <v>38</v>
      </c>
    </row>
    <row r="10" spans="1:12" ht="18" x14ac:dyDescent="0.55000000000000004">
      <c r="A10" s="2" t="str">
        <f>HYPERLINK(VLOOKUP(B10,'7. Back up ลิงค์โครงการ'!B10:C53,2,FALSE),LEFT(B10,LEN(B10)-4))</f>
        <v>งานการลดอาวุธและควบคุมอาวุธตามแบบ</v>
      </c>
      <c r="B10" s="3" t="s">
        <v>193</v>
      </c>
      <c r="C10" s="3" t="s">
        <v>10</v>
      </c>
      <c r="D10" s="3" t="s">
        <v>40</v>
      </c>
      <c r="E10" s="3">
        <v>2562</v>
      </c>
      <c r="F10" s="3" t="s">
        <v>32</v>
      </c>
      <c r="G10" s="3" t="s">
        <v>41</v>
      </c>
      <c r="H10" s="3" t="s">
        <v>34</v>
      </c>
      <c r="I10" s="3" t="s">
        <v>35</v>
      </c>
      <c r="J10" s="3"/>
      <c r="K10" s="3" t="s">
        <v>42</v>
      </c>
      <c r="L10" s="3" t="s">
        <v>43</v>
      </c>
    </row>
    <row r="11" spans="1:12" s="23" customFormat="1" ht="18" x14ac:dyDescent="0.55000000000000004">
      <c r="A11" s="20" t="str">
        <f>HYPERLINK(VLOOKUP(B11,'7. Back up ลิงค์โครงการ'!B11:C54,2,FALSE),LEFT(B11,LEN(B11)-4))</f>
        <v>การขับเคลื่อนงานพัฒนาร่วมในอนุภูมิภาค</v>
      </c>
      <c r="B11" s="21" t="s">
        <v>194</v>
      </c>
      <c r="C11" s="21" t="s">
        <v>10</v>
      </c>
      <c r="D11" s="21" t="s">
        <v>40</v>
      </c>
      <c r="E11" s="21">
        <v>2562</v>
      </c>
      <c r="F11" s="21" t="s">
        <v>21</v>
      </c>
      <c r="G11" s="21" t="s">
        <v>45</v>
      </c>
      <c r="H11" s="21" t="s">
        <v>34</v>
      </c>
      <c r="I11" s="21" t="s">
        <v>35</v>
      </c>
      <c r="J11" s="21"/>
      <c r="K11" s="22" t="s">
        <v>63</v>
      </c>
      <c r="L11" s="22" t="s">
        <v>124</v>
      </c>
    </row>
    <row r="12" spans="1:12" s="23" customFormat="1" ht="18" x14ac:dyDescent="0.55000000000000004">
      <c r="A12" s="20" t="str">
        <f>HYPERLINK(VLOOKUP(B12,'7. Back up ลิงค์โครงการ'!B12:C55,2,FALSE),LEFT(B12,LEN(B12)-4))</f>
        <v>ความร่วมมือด้านความมั่นคงระหว่างประเทศ(JWGไทย-เวียดนาม)</v>
      </c>
      <c r="B12" s="21" t="s">
        <v>195</v>
      </c>
      <c r="C12" s="21" t="s">
        <v>10</v>
      </c>
      <c r="D12" s="21" t="s">
        <v>40</v>
      </c>
      <c r="E12" s="21">
        <v>2562</v>
      </c>
      <c r="F12" s="21" t="s">
        <v>21</v>
      </c>
      <c r="G12" s="21" t="s">
        <v>45</v>
      </c>
      <c r="H12" s="21" t="s">
        <v>34</v>
      </c>
      <c r="I12" s="21" t="s">
        <v>35</v>
      </c>
      <c r="J12" s="21"/>
      <c r="K12" s="22" t="s">
        <v>63</v>
      </c>
      <c r="L12" s="22" t="s">
        <v>124</v>
      </c>
    </row>
    <row r="13" spans="1:12" s="23" customFormat="1" ht="18" x14ac:dyDescent="0.55000000000000004">
      <c r="A13" s="20" t="str">
        <f>HYPERLINK(VLOOKUP(B13,'7. Back up ลิงค์โครงการ'!B13:C56,2,FALSE),LEFT(B13,LEN(B13)-4))</f>
        <v>การขับเคลื่อนงานพัฒนาร่วมในอนุภูมิภาค</v>
      </c>
      <c r="B13" s="21" t="s">
        <v>196</v>
      </c>
      <c r="C13" s="21" t="s">
        <v>10</v>
      </c>
      <c r="D13" s="21" t="s">
        <v>11</v>
      </c>
      <c r="E13" s="21">
        <v>2563</v>
      </c>
      <c r="F13" s="21" t="s">
        <v>12</v>
      </c>
      <c r="G13" s="21" t="s">
        <v>45</v>
      </c>
      <c r="H13" s="21" t="s">
        <v>34</v>
      </c>
      <c r="I13" s="21" t="s">
        <v>35</v>
      </c>
      <c r="J13" s="21"/>
      <c r="K13" s="22" t="s">
        <v>63</v>
      </c>
      <c r="L13" s="22" t="s">
        <v>124</v>
      </c>
    </row>
    <row r="14" spans="1:12" s="23" customFormat="1" ht="18" x14ac:dyDescent="0.55000000000000004">
      <c r="A14" s="20" t="str">
        <f>HYPERLINK(VLOOKUP(B14,'7. Back up ลิงค์โครงการ'!B14:C57,2,FALSE),LEFT(B14,LEN(B14)-4))</f>
        <v>ความร่วมมือด้านความมั่นคงระหว่างประเทศ(JWGไทย-เวียดนาม)</v>
      </c>
      <c r="B14" s="21" t="s">
        <v>197</v>
      </c>
      <c r="C14" s="21" t="s">
        <v>10</v>
      </c>
      <c r="D14" s="21" t="s">
        <v>11</v>
      </c>
      <c r="E14" s="21">
        <v>2563</v>
      </c>
      <c r="F14" s="21" t="s">
        <v>12</v>
      </c>
      <c r="G14" s="21" t="s">
        <v>45</v>
      </c>
      <c r="H14" s="21" t="s">
        <v>34</v>
      </c>
      <c r="I14" s="21" t="s">
        <v>35</v>
      </c>
      <c r="J14" s="21"/>
      <c r="K14" s="22" t="s">
        <v>63</v>
      </c>
      <c r="L14" s="22" t="s">
        <v>124</v>
      </c>
    </row>
    <row r="15" spans="1:12" ht="18" x14ac:dyDescent="0.55000000000000004">
      <c r="A15" s="2" t="str">
        <f>HYPERLINK(VLOOKUP(B15,'7. Back up ลิงค์โครงการ'!B15:C58,2,FALSE),LEFT(B15,LEN(B15)-4))</f>
        <v>งานการไม่แพร่ขยายอาวุธที่มีอานุภาพทำลายล้างสูง</v>
      </c>
      <c r="B15" s="3" t="s">
        <v>198</v>
      </c>
      <c r="C15" s="3" t="s">
        <v>10</v>
      </c>
      <c r="D15" s="3" t="s">
        <v>11</v>
      </c>
      <c r="E15" s="3">
        <v>2563</v>
      </c>
      <c r="F15" s="3" t="s">
        <v>32</v>
      </c>
      <c r="G15" s="3" t="s">
        <v>41</v>
      </c>
      <c r="H15" s="3" t="s">
        <v>34</v>
      </c>
      <c r="I15" s="3" t="s">
        <v>35</v>
      </c>
      <c r="J15" s="3"/>
      <c r="K15" s="3" t="s">
        <v>42</v>
      </c>
      <c r="L15" s="3" t="s">
        <v>43</v>
      </c>
    </row>
    <row r="16" spans="1:12" ht="18" x14ac:dyDescent="0.55000000000000004">
      <c r="A16" s="2" t="str">
        <f>HYPERLINK(VLOOKUP(B16,'7. Back up ลิงค์โครงการ'!B16:C59,2,FALSE),LEFT(B16,LEN(B16)-4))</f>
        <v>การประชุมความร่วมมือด้านความมั่นคงไทย–อินโดนีเซีย(Thailand–IndonesiaSecurityDialogue)”</v>
      </c>
      <c r="B16" s="3" t="s">
        <v>199</v>
      </c>
      <c r="C16" s="3" t="s">
        <v>10</v>
      </c>
      <c r="D16" s="3" t="s">
        <v>31</v>
      </c>
      <c r="E16" s="3">
        <v>2565</v>
      </c>
      <c r="F16" s="3" t="s">
        <v>32</v>
      </c>
      <c r="G16" s="3" t="s">
        <v>49</v>
      </c>
      <c r="H16" s="3" t="s">
        <v>34</v>
      </c>
      <c r="I16" s="3" t="s">
        <v>35</v>
      </c>
      <c r="J16" s="3" t="s">
        <v>36</v>
      </c>
      <c r="K16" s="3" t="s">
        <v>50</v>
      </c>
      <c r="L16" s="3" t="s">
        <v>51</v>
      </c>
    </row>
    <row r="17" spans="1:12" ht="18" x14ac:dyDescent="0.55000000000000004">
      <c r="A17" s="2" t="str">
        <f>HYPERLINK(VLOOKUP(B17,'7. Back up ลิงค์โครงการ'!B17:C60,2,FALSE),LEFT(B17,LEN(B17)-4))</f>
        <v>โครงการศึกษาวิเคราะห์และประเมินสถานการณ์ความมั่นคงประเทศรอบบ้าน</v>
      </c>
      <c r="B17" s="3" t="s">
        <v>192</v>
      </c>
      <c r="C17" s="3" t="s">
        <v>10</v>
      </c>
      <c r="D17" s="3" t="s">
        <v>31</v>
      </c>
      <c r="E17" s="3">
        <v>2565</v>
      </c>
      <c r="F17" s="3" t="s">
        <v>32</v>
      </c>
      <c r="G17" s="3" t="s">
        <v>49</v>
      </c>
      <c r="H17" s="3" t="s">
        <v>34</v>
      </c>
      <c r="I17" s="3" t="s">
        <v>35</v>
      </c>
      <c r="J17" s="3" t="s">
        <v>36</v>
      </c>
      <c r="K17" s="3" t="s">
        <v>37</v>
      </c>
      <c r="L17" s="3" t="s">
        <v>38</v>
      </c>
    </row>
    <row r="18" spans="1:12" ht="18" x14ac:dyDescent="0.55000000000000004">
      <c r="A18" s="2" t="str">
        <f>HYPERLINK(VLOOKUP(B18,'7. Back up ลิงค์โครงการ'!B18:C61,2,FALSE),LEFT(B18,LEN(B18)-4))</f>
        <v>โครงการเสริมสร้างความร่วมมือด้านความมั่นคงกับประเทศเพื่อนบ้านกิจกรรม:การประชุมคณะกรรมการร่วมมือรักษาความสงบเรียบร้อยตามชายแดนระหว่างจังหวัดเลยกับแขวงเวียงจันทน์สปป.ลาวและจังหวัดเลยกับแขวงไซยะบูลีสปป.ลาว</v>
      </c>
      <c r="B18" s="3" t="s">
        <v>200</v>
      </c>
      <c r="C18" s="3" t="s">
        <v>10</v>
      </c>
      <c r="D18" s="3" t="s">
        <v>53</v>
      </c>
      <c r="E18" s="3">
        <v>2564</v>
      </c>
      <c r="F18" s="3" t="s">
        <v>54</v>
      </c>
      <c r="G18" s="3"/>
      <c r="H18" s="3" t="s">
        <v>55</v>
      </c>
      <c r="I18" s="3" t="s">
        <v>56</v>
      </c>
      <c r="J18" s="3"/>
      <c r="K18" s="3" t="s">
        <v>50</v>
      </c>
      <c r="L18" s="3" t="s">
        <v>51</v>
      </c>
    </row>
    <row r="19" spans="1:12" ht="18" x14ac:dyDescent="0.55000000000000004">
      <c r="A19" s="2" t="str">
        <f>HYPERLINK(VLOOKUP(B19,'7. Back up ลิงค์โครงการ'!B19:C62,2,FALSE),LEFT(B19,LEN(B19)-4))</f>
        <v>โครงการเสริมสร้างความรอบรู้ด้านสุขภาพโลก(GlobalHealthLiteracy)</v>
      </c>
      <c r="B19" s="3" t="s">
        <v>201</v>
      </c>
      <c r="C19" s="3" t="s">
        <v>10</v>
      </c>
      <c r="D19" s="3" t="s">
        <v>53</v>
      </c>
      <c r="E19" s="3">
        <v>2564</v>
      </c>
      <c r="F19" s="3" t="s">
        <v>54</v>
      </c>
      <c r="G19" s="3" t="s">
        <v>58</v>
      </c>
      <c r="H19" s="3" t="s">
        <v>59</v>
      </c>
      <c r="I19" s="3" t="s">
        <v>60</v>
      </c>
      <c r="J19" s="3" t="s">
        <v>36</v>
      </c>
      <c r="K19" s="3" t="s">
        <v>37</v>
      </c>
      <c r="L19" s="3" t="s">
        <v>61</v>
      </c>
    </row>
    <row r="20" spans="1:12" ht="18" x14ac:dyDescent="0.55000000000000004">
      <c r="A20" s="2" t="str">
        <f>HYPERLINK(VLOOKUP(B20,'7. Back up ลิงค์โครงการ'!B20:C63,2,FALSE),LEFT(B20,LEN(B20)-4))</f>
        <v>โครงการจัดประชุมระหว่างประเทศด้านการแพทย์และสาธารณสุขตามกรอบสุขภาพโลก</v>
      </c>
      <c r="B20" s="3" t="s">
        <v>202</v>
      </c>
      <c r="C20" s="3" t="s">
        <v>10</v>
      </c>
      <c r="D20" s="3" t="s">
        <v>31</v>
      </c>
      <c r="E20" s="3">
        <v>2565</v>
      </c>
      <c r="F20" s="3" t="s">
        <v>32</v>
      </c>
      <c r="G20" s="3" t="s">
        <v>58</v>
      </c>
      <c r="H20" s="3" t="s">
        <v>59</v>
      </c>
      <c r="I20" s="3" t="s">
        <v>60</v>
      </c>
      <c r="J20" s="3" t="s">
        <v>36</v>
      </c>
      <c r="K20" s="3" t="s">
        <v>63</v>
      </c>
      <c r="L20" s="3" t="s">
        <v>64</v>
      </c>
    </row>
    <row r="21" spans="1:12" ht="18" x14ac:dyDescent="0.55000000000000004">
      <c r="A21" s="2" t="str">
        <f>HYPERLINK(VLOOKUP(B21,'7. Back up ลิงค์โครงการ'!B21:C64,2,FALSE),LEFT(B21,LEN(B21)-4))</f>
        <v>โครงการเสริมสร้างเครือข่ายความร่วมมือทางวิชาการด้านการแพทย์และสาธารณสุข</v>
      </c>
      <c r="B21" s="3" t="s">
        <v>203</v>
      </c>
      <c r="C21" s="3" t="s">
        <v>10</v>
      </c>
      <c r="D21" s="3" t="s">
        <v>31</v>
      </c>
      <c r="E21" s="3">
        <v>2565</v>
      </c>
      <c r="F21" s="3" t="s">
        <v>32</v>
      </c>
      <c r="G21" s="3" t="s">
        <v>58</v>
      </c>
      <c r="H21" s="3" t="s">
        <v>59</v>
      </c>
      <c r="I21" s="3" t="s">
        <v>60</v>
      </c>
      <c r="J21" s="3" t="s">
        <v>36</v>
      </c>
      <c r="K21" s="3" t="s">
        <v>63</v>
      </c>
      <c r="L21" s="3" t="s">
        <v>66</v>
      </c>
    </row>
    <row r="22" spans="1:12" s="23" customFormat="1" ht="18" x14ac:dyDescent="0.55000000000000004">
      <c r="A22" s="20" t="str">
        <f>HYPERLINK(VLOOKUP(B22,'7. Back up ลิงค์โครงการ'!B22:C65,2,FALSE),LEFT(B22,LEN(B22)-4))</f>
        <v>การขับเคลื่อนยุทธศาสตร์การพัฒนาการศึกษาสู่การปฏิบัติระดับภาคปีงบประมาณพ.ศ.2563</v>
      </c>
      <c r="B22" s="21" t="s">
        <v>204</v>
      </c>
      <c r="C22" s="21" t="s">
        <v>10</v>
      </c>
      <c r="D22" s="21" t="s">
        <v>11</v>
      </c>
      <c r="E22" s="21">
        <v>2563</v>
      </c>
      <c r="F22" s="21" t="s">
        <v>12</v>
      </c>
      <c r="G22" s="21" t="s">
        <v>68</v>
      </c>
      <c r="H22" s="21" t="s">
        <v>69</v>
      </c>
      <c r="I22" s="21" t="s">
        <v>70</v>
      </c>
      <c r="J22" s="21"/>
      <c r="K22" s="21"/>
      <c r="L22" s="21"/>
    </row>
    <row r="23" spans="1:12" s="23" customFormat="1" ht="18" x14ac:dyDescent="0.55000000000000004">
      <c r="A23" s="20" t="str">
        <f>HYPERLINK(VLOOKUP(B23,'7. Back up ลิงค์โครงการ'!B23:C66,2,FALSE),LEFT(B23,LEN(B23)-4))</f>
        <v>โครงการส่งเสริมการเปิดตลาดการค้าเชื่อมต่อประเทศต่างๆในภูมิภาคกิจกรรมหลัก:การพัฒนาความสัมพันธ์และความร่วมมือด้านการท่องเที่ยวการค้าการศึกษากิจกรรมย่อย:เชื่อมความสัมพันธ์สิงขร–มะริด</v>
      </c>
      <c r="B23" s="21" t="s">
        <v>205</v>
      </c>
      <c r="C23" s="21" t="s">
        <v>10</v>
      </c>
      <c r="D23" s="21" t="s">
        <v>72</v>
      </c>
      <c r="E23" s="21">
        <v>2563</v>
      </c>
      <c r="F23" s="21" t="s">
        <v>12</v>
      </c>
      <c r="G23" s="21" t="s">
        <v>73</v>
      </c>
      <c r="H23" s="21" t="s">
        <v>74</v>
      </c>
      <c r="I23" s="21" t="s">
        <v>75</v>
      </c>
      <c r="J23" s="21"/>
      <c r="K23" s="22" t="s">
        <v>63</v>
      </c>
      <c r="L23" s="22" t="s">
        <v>124</v>
      </c>
    </row>
    <row r="24" spans="1:12" ht="18" x14ac:dyDescent="0.55000000000000004">
      <c r="A24" s="2" t="str">
        <f>HYPERLINK(VLOOKUP(B24,'7. Back up ลิงค์โครงการ'!B24:C67,2,FALSE),LEFT(B24,LEN(B24)-4))</f>
        <v>โครงการสัมมนารับฟังความเห็นเกี่ยวกับแนวทางการจัดตั้งกองทุนFTA</v>
      </c>
      <c r="B24" s="3" t="s">
        <v>206</v>
      </c>
      <c r="C24" s="3" t="s">
        <v>77</v>
      </c>
      <c r="D24" s="3" t="s">
        <v>78</v>
      </c>
      <c r="E24" s="3">
        <v>2566</v>
      </c>
      <c r="F24" s="3" t="s">
        <v>79</v>
      </c>
      <c r="G24" s="3" t="s">
        <v>80</v>
      </c>
      <c r="H24" s="3" t="s">
        <v>81</v>
      </c>
      <c r="I24" s="3" t="s">
        <v>82</v>
      </c>
      <c r="J24" s="3"/>
      <c r="K24" s="3" t="s">
        <v>37</v>
      </c>
      <c r="L24" s="3" t="s">
        <v>83</v>
      </c>
    </row>
    <row r="25" spans="1:12" s="23" customFormat="1" ht="18" x14ac:dyDescent="0.55000000000000004">
      <c r="A25" s="20" t="str">
        <f>HYPERLINK(VLOOKUP(B25,'7. Back up ลิงค์โครงการ'!B25:C68,2,FALSE),LEFT(B25,LEN(B25)-4))</f>
        <v>ซ่อมสร้างผิวจราจรแอสฟัลท์คอนกรีตบ้านใหม่ทุ่งโพธิ์เงินหมู่7เชื่อมบ้านวังหว้าหมู่8ตำบลป่ากุมเกาะอำเภอสวรรคโลกจ.สุโขทัย</v>
      </c>
      <c r="B25" s="21" t="s">
        <v>207</v>
      </c>
      <c r="C25" s="21" t="s">
        <v>10</v>
      </c>
      <c r="D25" s="21" t="s">
        <v>85</v>
      </c>
      <c r="E25" s="21">
        <v>2563</v>
      </c>
      <c r="F25" s="21" t="s">
        <v>12</v>
      </c>
      <c r="G25" s="21" t="s">
        <v>86</v>
      </c>
      <c r="H25" s="21" t="s">
        <v>87</v>
      </c>
      <c r="I25" s="21" t="s">
        <v>88</v>
      </c>
      <c r="J25" s="21"/>
      <c r="K25" s="21"/>
      <c r="L25" s="21"/>
    </row>
    <row r="26" spans="1:12" ht="18" x14ac:dyDescent="0.55000000000000004">
      <c r="A26" s="2" t="str">
        <f>HYPERLINK(VLOOKUP(B26,'7. Back up ลิงค์โครงการ'!B26:C69,2,FALSE),LEFT(B26,LEN(B26)-4))</f>
        <v>โครงการสานสัมพันธ์เครือข่ายผู้ปกครองคณะเทคโนโลยีอุตสาหกรรม</v>
      </c>
      <c r="B26" s="3" t="s">
        <v>208</v>
      </c>
      <c r="C26" s="3" t="s">
        <v>19</v>
      </c>
      <c r="D26" s="3" t="s">
        <v>72</v>
      </c>
      <c r="E26" s="3">
        <v>2563</v>
      </c>
      <c r="F26" s="3" t="s">
        <v>12</v>
      </c>
      <c r="G26" s="3" t="s">
        <v>90</v>
      </c>
      <c r="H26" s="3" t="s">
        <v>91</v>
      </c>
      <c r="I26" s="3" t="s">
        <v>92</v>
      </c>
      <c r="J26" s="3"/>
      <c r="K26" s="3" t="s">
        <v>42</v>
      </c>
      <c r="L26" s="3" t="s">
        <v>93</v>
      </c>
    </row>
    <row r="27" spans="1:12" ht="18" x14ac:dyDescent="0.55000000000000004">
      <c r="A27" s="2" t="str">
        <f>HYPERLINK(VLOOKUP(B27,'7. Back up ลิงค์โครงการ'!B27:C70,2,FALSE),LEFT(B27,LEN(B27)-4))</f>
        <v>โครงการเสริมสร้างภาพลักษณ์ของสาขาวิชาเทคโนโลยีพลังงาน</v>
      </c>
      <c r="B27" s="3" t="s">
        <v>209</v>
      </c>
      <c r="C27" s="3" t="s">
        <v>19</v>
      </c>
      <c r="D27" s="3" t="s">
        <v>72</v>
      </c>
      <c r="E27" s="3">
        <v>2563</v>
      </c>
      <c r="F27" s="3" t="s">
        <v>12</v>
      </c>
      <c r="G27" s="3" t="s">
        <v>90</v>
      </c>
      <c r="H27" s="3" t="s">
        <v>91</v>
      </c>
      <c r="I27" s="3" t="s">
        <v>92</v>
      </c>
      <c r="J27" s="3"/>
      <c r="K27" s="3" t="s">
        <v>50</v>
      </c>
      <c r="L27" s="3" t="s">
        <v>95</v>
      </c>
    </row>
    <row r="28" spans="1:12" ht="18" x14ac:dyDescent="0.55000000000000004">
      <c r="A28" s="2" t="str">
        <f>HYPERLINK(VLOOKUP(B28,'7. Back up ลิงค์โครงการ'!B28:C71,2,FALSE),LEFT(B28,LEN(B28)-4))</f>
        <v>โครงการพัฒนาคณาจารย์โดยสร้างความร่วมมือกับมหาวิทยาลัยในต่างประเทศ</v>
      </c>
      <c r="B28" s="3" t="s">
        <v>210</v>
      </c>
      <c r="C28" s="3" t="s">
        <v>19</v>
      </c>
      <c r="D28" s="3" t="s">
        <v>97</v>
      </c>
      <c r="E28" s="3">
        <v>2564</v>
      </c>
      <c r="F28" s="3" t="s">
        <v>98</v>
      </c>
      <c r="G28" s="3" t="s">
        <v>99</v>
      </c>
      <c r="H28" s="3" t="s">
        <v>100</v>
      </c>
      <c r="I28" s="3" t="s">
        <v>92</v>
      </c>
      <c r="J28" s="3"/>
      <c r="K28" s="3" t="s">
        <v>37</v>
      </c>
      <c r="L28" s="3" t="s">
        <v>83</v>
      </c>
    </row>
    <row r="29" spans="1:12" s="23" customFormat="1" ht="18" x14ac:dyDescent="0.55000000000000004">
      <c r="A29" s="20" t="str">
        <f>HYPERLINK(VLOOKUP(B29,'7. Back up ลิงค์โครงการ'!B29:C72,2,FALSE),LEFT(B29,LEN(B29)-4))</f>
        <v>AsianSustainableDevelopmentGoalForum(ASDGForum)</v>
      </c>
      <c r="B29" s="21" t="s">
        <v>211</v>
      </c>
      <c r="C29" s="21" t="s">
        <v>10</v>
      </c>
      <c r="D29" s="21" t="s">
        <v>11</v>
      </c>
      <c r="E29" s="21">
        <v>2563</v>
      </c>
      <c r="F29" s="21" t="s">
        <v>12</v>
      </c>
      <c r="G29" s="21" t="s">
        <v>102</v>
      </c>
      <c r="H29" s="21" t="s">
        <v>103</v>
      </c>
      <c r="I29" s="21" t="s">
        <v>92</v>
      </c>
      <c r="J29" s="21"/>
      <c r="K29" s="22" t="s">
        <v>63</v>
      </c>
      <c r="L29" s="22" t="s">
        <v>132</v>
      </c>
    </row>
    <row r="30" spans="1:12" s="23" customFormat="1" ht="18" x14ac:dyDescent="0.55000000000000004">
      <c r="A30" s="20" t="str">
        <f>HYPERLINK(VLOOKUP(B30,'7. Back up ลิงค์โครงการ'!B30:C73,2,FALSE),LEFT(B30,LEN(B30)-4))</f>
        <v>โครงการแก้ไขปัญหาและพัฒนาจังหวัดชายแดนภาคใต้</v>
      </c>
      <c r="B30" s="21" t="s">
        <v>212</v>
      </c>
      <c r="C30" s="21" t="s">
        <v>10</v>
      </c>
      <c r="D30" s="21" t="s">
        <v>40</v>
      </c>
      <c r="E30" s="21">
        <v>2562</v>
      </c>
      <c r="F30" s="21" t="s">
        <v>21</v>
      </c>
      <c r="G30" s="21"/>
      <c r="H30" s="21" t="s">
        <v>105</v>
      </c>
      <c r="I30" s="21" t="s">
        <v>106</v>
      </c>
      <c r="J30" s="21"/>
      <c r="K30" s="22" t="s">
        <v>37</v>
      </c>
      <c r="L30" s="22" t="s">
        <v>229</v>
      </c>
    </row>
    <row r="31" spans="1:12" s="23" customFormat="1" ht="18" x14ac:dyDescent="0.55000000000000004">
      <c r="A31" s="20" t="str">
        <f>HYPERLINK(VLOOKUP(B31,'7. Back up ลิงค์โครงการ'!B31:C74,2,FALSE),LEFT(B31,LEN(B31)-4))</f>
        <v>โครงการเสริมสร้างความร่วมมือกับภาคประชาสังคมและนานาชาติ(ไตรมาสที่1/2563)</v>
      </c>
      <c r="B31" s="21" t="s">
        <v>213</v>
      </c>
      <c r="C31" s="21" t="s">
        <v>10</v>
      </c>
      <c r="D31" s="21" t="s">
        <v>11</v>
      </c>
      <c r="E31" s="21">
        <v>2563</v>
      </c>
      <c r="F31" s="21" t="s">
        <v>12</v>
      </c>
      <c r="G31" s="21"/>
      <c r="H31" s="21" t="s">
        <v>105</v>
      </c>
      <c r="I31" s="21" t="s">
        <v>106</v>
      </c>
      <c r="J31" s="21"/>
      <c r="K31" s="22" t="s">
        <v>37</v>
      </c>
      <c r="L31" s="22" t="s">
        <v>229</v>
      </c>
    </row>
    <row r="32" spans="1:12" s="23" customFormat="1" ht="18" x14ac:dyDescent="0.55000000000000004">
      <c r="A32" s="20" t="str">
        <f>HYPERLINK(VLOOKUP(B32,'7. Back up ลิงค์โครงการ'!B32:C75,2,FALSE),LEFT(B32,LEN(B32)-4))</f>
        <v>โครงการส่งเสริมและเผยแพร่ความจริงที่ถูกต้องเพื่อสนับสนุนการแก้ไขปัญหา(ไตรมาสท่ี่1/2563)</v>
      </c>
      <c r="B32" s="21" t="s">
        <v>214</v>
      </c>
      <c r="C32" s="21" t="s">
        <v>10</v>
      </c>
      <c r="D32" s="21" t="s">
        <v>11</v>
      </c>
      <c r="E32" s="21">
        <v>2563</v>
      </c>
      <c r="F32" s="21" t="s">
        <v>12</v>
      </c>
      <c r="G32" s="21"/>
      <c r="H32" s="21" t="s">
        <v>105</v>
      </c>
      <c r="I32" s="21" t="s">
        <v>106</v>
      </c>
      <c r="J32" s="21"/>
      <c r="K32" s="22" t="s">
        <v>50</v>
      </c>
      <c r="L32" s="22" t="s">
        <v>110</v>
      </c>
    </row>
    <row r="33" spans="1:12" ht="18" x14ac:dyDescent="0.55000000000000004">
      <c r="A33" s="2" t="str">
        <f>HYPERLINK(VLOOKUP(B33,'7. Back up ลิงค์โครงการ'!B33:C76,2,FALSE),LEFT(B33,LEN(B33)-4))</f>
        <v>โครงการส่งเสริมและเผยแพร่ความจริงที่ถูกต้องเพื่อสนับสนุนการแก้ไขปัญหา(ไตรมาสที่2/2563)</v>
      </c>
      <c r="B33" s="3" t="s">
        <v>215</v>
      </c>
      <c r="C33" s="3" t="s">
        <v>10</v>
      </c>
      <c r="D33" s="3" t="s">
        <v>11</v>
      </c>
      <c r="E33" s="3">
        <v>2563</v>
      </c>
      <c r="F33" s="3" t="s">
        <v>12</v>
      </c>
      <c r="G33" s="3"/>
      <c r="H33" s="3" t="s">
        <v>105</v>
      </c>
      <c r="I33" s="3" t="s">
        <v>106</v>
      </c>
      <c r="J33" s="3"/>
      <c r="K33" s="3" t="s">
        <v>50</v>
      </c>
      <c r="L33" s="3" t="s">
        <v>110</v>
      </c>
    </row>
    <row r="34" spans="1:12" ht="18" x14ac:dyDescent="0.55000000000000004">
      <c r="A34" s="2" t="str">
        <f>HYPERLINK(VLOOKUP(B34,'7. Back up ลิงค์โครงการ'!B34:C77,2,FALSE),LEFT(B34,LEN(B34)-4))</f>
        <v>โครงการเสริมสร้างความร่วมมือกับภาคประชาสังคมและนานาชาติ(ไตรมาสที่2/2563)</v>
      </c>
      <c r="B34" s="3" t="s">
        <v>216</v>
      </c>
      <c r="C34" s="3" t="s">
        <v>10</v>
      </c>
      <c r="D34" s="3" t="s">
        <v>11</v>
      </c>
      <c r="E34" s="3">
        <v>2563</v>
      </c>
      <c r="F34" s="3" t="s">
        <v>12</v>
      </c>
      <c r="G34" s="3"/>
      <c r="H34" s="3" t="s">
        <v>105</v>
      </c>
      <c r="I34" s="3" t="s">
        <v>106</v>
      </c>
      <c r="J34" s="3"/>
      <c r="K34" s="3" t="s">
        <v>50</v>
      </c>
      <c r="L34" s="3" t="s">
        <v>51</v>
      </c>
    </row>
    <row r="35" spans="1:12" ht="18" x14ac:dyDescent="0.55000000000000004">
      <c r="A35" s="2" t="str">
        <f>HYPERLINK(VLOOKUP(B35,'7. Back up ลิงค์โครงการ'!B35:C78,2,FALSE),LEFT(B35,LEN(B35)-4))</f>
        <v>โครงการส่งเสริมและเผยแพร่ความจริงที่ถูกต้องเพื่อสนับสนุนการแก้ไขปัญหาภายใต้แผนงานบูรณาการขับเคลื่อนการแก้ไขปัญหาจชต.(ไตรมาสที่3ปีงบประมาณ2563)</v>
      </c>
      <c r="B35" s="3" t="s">
        <v>217</v>
      </c>
      <c r="C35" s="3" t="s">
        <v>10</v>
      </c>
      <c r="D35" s="3" t="s">
        <v>72</v>
      </c>
      <c r="E35" s="3">
        <v>2563</v>
      </c>
      <c r="F35" s="3" t="s">
        <v>113</v>
      </c>
      <c r="G35" s="3" t="s">
        <v>114</v>
      </c>
      <c r="H35" s="3" t="s">
        <v>105</v>
      </c>
      <c r="I35" s="3" t="s">
        <v>106</v>
      </c>
      <c r="J35" s="3"/>
      <c r="K35" s="3" t="s">
        <v>50</v>
      </c>
      <c r="L35" s="3" t="s">
        <v>110</v>
      </c>
    </row>
    <row r="36" spans="1:12" ht="18" x14ac:dyDescent="0.55000000000000004">
      <c r="A36" s="2" t="str">
        <f>HYPERLINK(VLOOKUP(B36,'7. Back up ลิงค์โครงการ'!B36:C79,2,FALSE),LEFT(B36,LEN(B36)-4))</f>
        <v>โครงการเสริมสร้างความร่วมมือกับภาคประชาสังคมและนานาชาติภายใต้แผนงานบูรณาการขับเคลื่อนการแก้ไขปัญหาจชต.(ไตรมาสที่3ปีงบประมาณ2563)</v>
      </c>
      <c r="B36" s="3" t="s">
        <v>218</v>
      </c>
      <c r="C36" s="3" t="s">
        <v>10</v>
      </c>
      <c r="D36" s="3" t="s">
        <v>72</v>
      </c>
      <c r="E36" s="3">
        <v>2563</v>
      </c>
      <c r="F36" s="3" t="s">
        <v>113</v>
      </c>
      <c r="G36" s="3" t="s">
        <v>114</v>
      </c>
      <c r="H36" s="3" t="s">
        <v>105</v>
      </c>
      <c r="I36" s="3" t="s">
        <v>106</v>
      </c>
      <c r="J36" s="3"/>
      <c r="K36" s="3" t="s">
        <v>50</v>
      </c>
      <c r="L36" s="3" t="s">
        <v>51</v>
      </c>
    </row>
    <row r="37" spans="1:12" ht="18" x14ac:dyDescent="0.55000000000000004">
      <c r="A37" s="2" t="str">
        <f>HYPERLINK(VLOOKUP(B37,'7. Back up ลิงค์โครงการ'!B37:C80,2,FALSE),LEFT(B37,LEN(B37)-4))</f>
        <v>โครงการส่งเสริมและเผยแพร่ความจริงที่ถูกต้องเพื่อสนับสนุนการแก้ไขปัญหา(โครงการตามแผนงานบูรณาการขับเคลื่อนการแก้ไขปัญหาจชต.)(ไตรมาสที่4ปีงบประมาณ2563)</v>
      </c>
      <c r="B37" s="3" t="s">
        <v>219</v>
      </c>
      <c r="C37" s="3" t="s">
        <v>10</v>
      </c>
      <c r="D37" s="3" t="s">
        <v>117</v>
      </c>
      <c r="E37" s="3">
        <v>2563</v>
      </c>
      <c r="F37" s="3" t="s">
        <v>12</v>
      </c>
      <c r="G37" s="3" t="s">
        <v>114</v>
      </c>
      <c r="H37" s="3" t="s">
        <v>105</v>
      </c>
      <c r="I37" s="3" t="s">
        <v>106</v>
      </c>
      <c r="J37" s="3"/>
      <c r="K37" s="3" t="s">
        <v>50</v>
      </c>
      <c r="L37" s="3" t="s">
        <v>110</v>
      </c>
    </row>
    <row r="38" spans="1:12" ht="18" x14ac:dyDescent="0.55000000000000004">
      <c r="A38" s="2" t="str">
        <f>HYPERLINK(VLOOKUP(B38,'7. Back up ลิงค์โครงการ'!B38:C81,2,FALSE),LEFT(B38,LEN(B38)-4))</f>
        <v>โครงการเสริมสร้างความร่วมมือกับภาคประชาสังคมและนานาชาติ(โครงการตามแผนงานบูรณาการขับเคลื่อนการแก้ไขปัญหาจชต.)(ไตรมาสที่4งบประมาณ2563)</v>
      </c>
      <c r="B38" s="3" t="s">
        <v>220</v>
      </c>
      <c r="C38" s="3" t="s">
        <v>10</v>
      </c>
      <c r="D38" s="3" t="s">
        <v>117</v>
      </c>
      <c r="E38" s="3">
        <v>2563</v>
      </c>
      <c r="F38" s="3" t="s">
        <v>12</v>
      </c>
      <c r="G38" s="3" t="s">
        <v>114</v>
      </c>
      <c r="H38" s="3" t="s">
        <v>105</v>
      </c>
      <c r="I38" s="3" t="s">
        <v>106</v>
      </c>
      <c r="J38" s="3"/>
      <c r="K38" s="3" t="s">
        <v>50</v>
      </c>
      <c r="L38" s="3" t="s">
        <v>51</v>
      </c>
    </row>
    <row r="39" spans="1:12" ht="18" x14ac:dyDescent="0.55000000000000004">
      <c r="A39" s="2" t="str">
        <f>HYPERLINK(VLOOKUP(B39,'7. Back up ลิงค์โครงการ'!B39:C82,2,FALSE),LEFT(B39,LEN(B39)-4))</f>
        <v>โครงการเสริมสร้างภูมิคุ้มกันเพือสันติสุขในพื้นที่จชต.(โครงการตามแผนงานบูรณาการขับเคลื่อนการแก้ไขปัญหาจชต.)(ปีงบประมาณ2564)</v>
      </c>
      <c r="B39" s="3" t="s">
        <v>221</v>
      </c>
      <c r="C39" s="3" t="s">
        <v>10</v>
      </c>
      <c r="D39" s="3" t="s">
        <v>53</v>
      </c>
      <c r="E39" s="3">
        <v>2564</v>
      </c>
      <c r="F39" s="3" t="s">
        <v>54</v>
      </c>
      <c r="G39" s="3" t="s">
        <v>114</v>
      </c>
      <c r="H39" s="3" t="s">
        <v>105</v>
      </c>
      <c r="I39" s="3" t="s">
        <v>106</v>
      </c>
      <c r="J39" s="3"/>
      <c r="K39" s="3" t="s">
        <v>50</v>
      </c>
      <c r="L39" s="3" t="s">
        <v>110</v>
      </c>
    </row>
    <row r="40" spans="1:12" ht="18" x14ac:dyDescent="0.55000000000000004">
      <c r="A40" s="2" t="str">
        <f>HYPERLINK(VLOOKUP(B40,'7. Back up ลิงค์โครงการ'!B40:C83,2,FALSE),LEFT(B40,LEN(B40)-4))</f>
        <v>โครงการส่งเสริมความร่วมมือกับภาคประชาสังคมและนานาชาติ(โครงการตามแผนงานบูรณาการขับเคลื่อนการแก้ไขปัญหาจชต.)(ปีงบประมาณ2564)</v>
      </c>
      <c r="B40" s="3" t="s">
        <v>222</v>
      </c>
      <c r="C40" s="3" t="s">
        <v>10</v>
      </c>
      <c r="D40" s="3" t="s">
        <v>53</v>
      </c>
      <c r="E40" s="3">
        <v>2564</v>
      </c>
      <c r="F40" s="3" t="s">
        <v>54</v>
      </c>
      <c r="G40" s="3" t="s">
        <v>114</v>
      </c>
      <c r="H40" s="3" t="s">
        <v>105</v>
      </c>
      <c r="I40" s="3" t="s">
        <v>106</v>
      </c>
      <c r="J40" s="3"/>
      <c r="K40" s="3" t="s">
        <v>50</v>
      </c>
      <c r="L40" s="3" t="s">
        <v>51</v>
      </c>
    </row>
    <row r="41" spans="1:12" ht="18" x14ac:dyDescent="0.55000000000000004">
      <c r="A41" s="2" t="str">
        <f>HYPERLINK(VLOOKUP(B41,'7. Back up ลิงค์โครงการ'!B41:C84,2,FALSE),LEFT(B41,LEN(B41)-4))</f>
        <v>การเข้าร่วมการประชุมกลุ่มอำนวยการกระบวนการบาหลี(BaliProcessSteeringGroup)ครั้งที่35และการประชุมระดับเจ้าหน้าที่อาวุโสกลุ่มเฉพาะกิจกระบวนการบาหลี(BaliProcessAdHocGroupAHGSOM)ครั้งที่15(ในรูปแบบการประชุมทางไกล)</v>
      </c>
      <c r="B41" s="3" t="s">
        <v>223</v>
      </c>
      <c r="C41" s="3" t="s">
        <v>10</v>
      </c>
      <c r="D41" s="3" t="s">
        <v>53</v>
      </c>
      <c r="E41" s="3">
        <v>2564</v>
      </c>
      <c r="F41" s="3" t="s">
        <v>54</v>
      </c>
      <c r="G41" s="3" t="s">
        <v>122</v>
      </c>
      <c r="H41" s="3" t="s">
        <v>123</v>
      </c>
      <c r="I41" s="3" t="s">
        <v>106</v>
      </c>
      <c r="J41" s="3"/>
      <c r="K41" s="3" t="s">
        <v>63</v>
      </c>
      <c r="L41" s="3" t="s">
        <v>124</v>
      </c>
    </row>
    <row r="42" spans="1:12" s="23" customFormat="1" ht="18" x14ac:dyDescent="0.55000000000000004">
      <c r="A42" s="20" t="str">
        <f>HYPERLINK(VLOOKUP(B42,'7. Back up ลิงค์โครงการ'!B42:C85,2,FALSE),LEFT(B42,LEN(B42)-4))</f>
        <v>งานพัฒนาศักยภาพศูนย์รักษาความปลอดภัยเครือข่ายเทคโนโลยีสารสนเทศสำนักงานปลัดกระทรวงกลาโหม</v>
      </c>
      <c r="B42" s="21" t="s">
        <v>224</v>
      </c>
      <c r="C42" s="21" t="s">
        <v>19</v>
      </c>
      <c r="D42" s="21" t="s">
        <v>11</v>
      </c>
      <c r="E42" s="21">
        <v>2563</v>
      </c>
      <c r="F42" s="21" t="s">
        <v>12</v>
      </c>
      <c r="G42" s="21" t="s">
        <v>126</v>
      </c>
      <c r="H42" s="21" t="s">
        <v>127</v>
      </c>
      <c r="I42" s="21" t="s">
        <v>128</v>
      </c>
      <c r="J42" s="21"/>
      <c r="K42" s="21"/>
      <c r="L42" s="21"/>
    </row>
    <row r="43" spans="1:12" ht="18" x14ac:dyDescent="0.55000000000000004">
      <c r="A43" s="2" t="str">
        <f>HYPERLINK(VLOOKUP(B43,'7. Back up ลิงค์โครงการ'!B43:C86,2,FALSE),LEFT(B43,LEN(B43)-4))</f>
        <v>การแสวงหาแหล่งส่งกำลังบำรุงยามฉุกเฉิน</v>
      </c>
      <c r="B43" s="3" t="s">
        <v>225</v>
      </c>
      <c r="C43" s="3" t="s">
        <v>10</v>
      </c>
      <c r="D43" s="3" t="s">
        <v>53</v>
      </c>
      <c r="E43" s="3">
        <v>2564</v>
      </c>
      <c r="F43" s="3" t="s">
        <v>54</v>
      </c>
      <c r="G43" s="3" t="s">
        <v>130</v>
      </c>
      <c r="H43" s="3" t="s">
        <v>131</v>
      </c>
      <c r="I43" s="3" t="s">
        <v>128</v>
      </c>
      <c r="J43" s="3"/>
      <c r="K43" s="3" t="s">
        <v>63</v>
      </c>
      <c r="L43" s="3" t="s">
        <v>132</v>
      </c>
    </row>
    <row r="44" spans="1:12" ht="18" x14ac:dyDescent="0.55000000000000004">
      <c r="A44" s="2" t="str">
        <f>HYPERLINK(VLOOKUP(B44,'7. Back up ลิงค์โครงการ'!B44:C87,2,FALSE),LEFT(B44,LEN(B44)-4))</f>
        <v>การประชุมแลกเปลี่ยนข่าวกรองระหว่างประเทศ</v>
      </c>
      <c r="B44" s="3" t="s">
        <v>226</v>
      </c>
      <c r="C44" s="3" t="s">
        <v>10</v>
      </c>
      <c r="D44" s="3" t="s">
        <v>53</v>
      </c>
      <c r="E44" s="3">
        <v>2564</v>
      </c>
      <c r="F44" s="3" t="s">
        <v>54</v>
      </c>
      <c r="G44" s="3" t="s">
        <v>134</v>
      </c>
      <c r="H44" s="3" t="s">
        <v>131</v>
      </c>
      <c r="I44" s="3" t="s">
        <v>128</v>
      </c>
      <c r="J44" s="3"/>
      <c r="K44" s="3" t="s">
        <v>50</v>
      </c>
      <c r="L44" s="3" t="s">
        <v>110</v>
      </c>
    </row>
    <row r="45" spans="1:12" ht="18" x14ac:dyDescent="0.55000000000000004">
      <c r="A45" s="2" t="str">
        <f>HYPERLINK(VLOOKUP(B45,'7. Back up ลิงค์โครงการ'!B45:C88,2,FALSE),LEFT(B45,LEN(B45)-4))</f>
        <v>การประชุมIISSShangri-LaDialogueณสาธารณรัฐสิงคโปร์</v>
      </c>
      <c r="B45" s="3" t="s">
        <v>227</v>
      </c>
      <c r="C45" s="3" t="s">
        <v>10</v>
      </c>
      <c r="D45" s="3" t="s">
        <v>53</v>
      </c>
      <c r="E45" s="3">
        <v>2564</v>
      </c>
      <c r="F45" s="3" t="s">
        <v>54</v>
      </c>
      <c r="G45" s="3" t="s">
        <v>136</v>
      </c>
      <c r="H45" s="3" t="s">
        <v>127</v>
      </c>
      <c r="I45" s="3" t="s">
        <v>128</v>
      </c>
      <c r="J45" s="3"/>
      <c r="K45" s="3" t="s">
        <v>50</v>
      </c>
      <c r="L45" s="3" t="s">
        <v>51</v>
      </c>
    </row>
  </sheetData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4821C-494B-4D09-9EB8-3B52252C22CB}">
  <dimension ref="A1:L45"/>
  <sheetViews>
    <sheetView zoomScale="90" zoomScaleNormal="90" workbookViewId="0">
      <selection activeCell="D6" sqref="D6"/>
    </sheetView>
  </sheetViews>
  <sheetFormatPr defaultRowHeight="14.25" x14ac:dyDescent="0.45"/>
  <cols>
    <col min="1" max="1" width="54" customWidth="1"/>
    <col min="2" max="2" width="54" hidden="1" customWidth="1"/>
    <col min="3" max="3" width="14.86328125" customWidth="1"/>
    <col min="4" max="4" width="28.33203125" customWidth="1"/>
    <col min="5" max="5" width="15.1328125" customWidth="1"/>
    <col min="6" max="6" width="27" customWidth="1"/>
    <col min="7" max="7" width="54" customWidth="1"/>
    <col min="8" max="8" width="48.53125" customWidth="1"/>
    <col min="9" max="9" width="54" customWidth="1"/>
    <col min="10" max="10" width="17.53125" customWidth="1"/>
    <col min="11" max="11" width="13.46484375" customWidth="1"/>
    <col min="12" max="12" width="14.86328125" customWidth="1"/>
  </cols>
  <sheetData>
    <row r="1" spans="1:12" ht="18" x14ac:dyDescent="0.55000000000000004">
      <c r="A1" s="1" t="s">
        <v>228</v>
      </c>
      <c r="B1" s="1" t="s">
        <v>184</v>
      </c>
      <c r="C1" s="1" t="s">
        <v>0</v>
      </c>
      <c r="D1" s="1" t="s">
        <v>1</v>
      </c>
      <c r="E1" s="1" t="s">
        <v>233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</row>
    <row r="2" spans="1:12" s="23" customFormat="1" ht="18" x14ac:dyDescent="0.55000000000000004">
      <c r="A2" s="20" t="str">
        <f>HYPERLINK(VLOOKUP(B2,'7. Back up ลิงค์โครงการ'!B5:C48,2,FALSE),LEFT(B2,LEN(B2)-4))</f>
        <v>โครงการพัฒนาประสิทธิภาพการติดต่อสื่อสารกับตำรวจสากลและหน่วยงานบังคับใช้กฎหมายในประเทศ</v>
      </c>
      <c r="B2" s="21" t="s">
        <v>188</v>
      </c>
      <c r="C2" s="21" t="s">
        <v>19</v>
      </c>
      <c r="D2" s="21" t="s">
        <v>20</v>
      </c>
      <c r="E2" s="21">
        <v>2561</v>
      </c>
      <c r="F2" s="21" t="s">
        <v>21</v>
      </c>
      <c r="G2" s="21" t="s">
        <v>22</v>
      </c>
      <c r="H2" s="21" t="s">
        <v>23</v>
      </c>
      <c r="I2" s="21" t="s">
        <v>24</v>
      </c>
      <c r="J2" s="21"/>
      <c r="K2" s="22" t="s">
        <v>50</v>
      </c>
      <c r="L2" s="22" t="s">
        <v>110</v>
      </c>
    </row>
    <row r="3" spans="1:12" s="23" customFormat="1" ht="18" x14ac:dyDescent="0.55000000000000004">
      <c r="A3" s="2" t="str">
        <f>HYPERLINK(VLOOKUP(B3,'7. Back up ลิงค์โครงการ'!B10:C53,2,FALSE),LEFT(B3,LEN(B3)-4))</f>
        <v>งานการลดอาวุธและควบคุมอาวุธตามแบบ</v>
      </c>
      <c r="B3" s="3" t="s">
        <v>193</v>
      </c>
      <c r="C3" s="3" t="s">
        <v>10</v>
      </c>
      <c r="D3" s="3" t="s">
        <v>40</v>
      </c>
      <c r="E3" s="3">
        <v>2562</v>
      </c>
      <c r="F3" s="3" t="s">
        <v>32</v>
      </c>
      <c r="G3" s="3" t="s">
        <v>41</v>
      </c>
      <c r="H3" s="3" t="s">
        <v>34</v>
      </c>
      <c r="I3" s="3" t="s">
        <v>35</v>
      </c>
      <c r="J3" s="3"/>
      <c r="K3" s="3" t="s">
        <v>42</v>
      </c>
      <c r="L3" s="3" t="s">
        <v>43</v>
      </c>
    </row>
    <row r="4" spans="1:12" s="23" customFormat="1" ht="18" x14ac:dyDescent="0.55000000000000004">
      <c r="A4" s="20" t="str">
        <f>HYPERLINK(VLOOKUP(B4,'7. Back up ลิงค์โครงการ'!B11:C54,2,FALSE),LEFT(B4,LEN(B4)-4))</f>
        <v>การขับเคลื่อนงานพัฒนาร่วมในอนุภูมิภาค</v>
      </c>
      <c r="B4" s="21" t="s">
        <v>194</v>
      </c>
      <c r="C4" s="21" t="s">
        <v>10</v>
      </c>
      <c r="D4" s="21" t="s">
        <v>40</v>
      </c>
      <c r="E4" s="21">
        <v>2562</v>
      </c>
      <c r="F4" s="21" t="s">
        <v>21</v>
      </c>
      <c r="G4" s="21" t="s">
        <v>45</v>
      </c>
      <c r="H4" s="21" t="s">
        <v>34</v>
      </c>
      <c r="I4" s="21" t="s">
        <v>35</v>
      </c>
      <c r="J4" s="21"/>
      <c r="K4" s="22" t="s">
        <v>63</v>
      </c>
      <c r="L4" s="22" t="s">
        <v>124</v>
      </c>
    </row>
    <row r="5" spans="1:12" s="23" customFormat="1" ht="18" x14ac:dyDescent="0.55000000000000004">
      <c r="A5" s="20" t="str">
        <f>HYPERLINK(VLOOKUP(B5,'7. Back up ลิงค์โครงการ'!B12:C55,2,FALSE),LEFT(B5,LEN(B5)-4))</f>
        <v>ความร่วมมือด้านความมั่นคงระหว่างประเทศ(JWGไทย-เวียดนาม)</v>
      </c>
      <c r="B5" s="21" t="s">
        <v>195</v>
      </c>
      <c r="C5" s="21" t="s">
        <v>10</v>
      </c>
      <c r="D5" s="21" t="s">
        <v>40</v>
      </c>
      <c r="E5" s="21">
        <v>2562</v>
      </c>
      <c r="F5" s="21" t="s">
        <v>21</v>
      </c>
      <c r="G5" s="21" t="s">
        <v>45</v>
      </c>
      <c r="H5" s="21" t="s">
        <v>34</v>
      </c>
      <c r="I5" s="21" t="s">
        <v>35</v>
      </c>
      <c r="J5" s="21"/>
      <c r="K5" s="22" t="s">
        <v>63</v>
      </c>
      <c r="L5" s="22" t="s">
        <v>124</v>
      </c>
    </row>
    <row r="6" spans="1:12" s="23" customFormat="1" ht="18" x14ac:dyDescent="0.55000000000000004">
      <c r="A6" s="20" t="str">
        <f>HYPERLINK(VLOOKUP(B6,'7. Back up ลิงค์โครงการ'!B30:C73,2,FALSE),LEFT(B6,LEN(B6)-4))</f>
        <v>โครงการแก้ไขปัญหาและพัฒนาจังหวัดชายแดนภาคใต้</v>
      </c>
      <c r="B6" s="21" t="s">
        <v>212</v>
      </c>
      <c r="C6" s="21" t="s">
        <v>10</v>
      </c>
      <c r="D6" s="21" t="s">
        <v>40</v>
      </c>
      <c r="E6" s="21">
        <v>2562</v>
      </c>
      <c r="F6" s="21" t="s">
        <v>21</v>
      </c>
      <c r="G6" s="21"/>
      <c r="H6" s="21" t="s">
        <v>105</v>
      </c>
      <c r="I6" s="21" t="s">
        <v>106</v>
      </c>
      <c r="J6" s="21"/>
      <c r="K6" s="22" t="s">
        <v>37</v>
      </c>
      <c r="L6" s="22" t="s">
        <v>229</v>
      </c>
    </row>
    <row r="7" spans="1:12" s="23" customFormat="1" ht="18" x14ac:dyDescent="0.55000000000000004">
      <c r="A7" s="20" t="str">
        <f>HYPERLINK(VLOOKUP(B7,'7. Back up ลิงค์โครงการ'!B2:C45,2,FALSE),LEFT(B7,LEN(B7)-4))</f>
        <v>การตรวจสอบคุณสมบัติและความเหมาะสมของผู้บริหารผู้เป็นเจ้าของหรือผู้ถือหุ้นใหญ่ของสถาบันการเงินตามหลักความเสี่ยง</v>
      </c>
      <c r="B7" s="21" t="s">
        <v>185</v>
      </c>
      <c r="C7" s="21" t="s">
        <v>10</v>
      </c>
      <c r="D7" s="21" t="s">
        <v>11</v>
      </c>
      <c r="E7" s="21">
        <v>2563</v>
      </c>
      <c r="F7" s="21" t="s">
        <v>12</v>
      </c>
      <c r="G7" s="21" t="s">
        <v>13</v>
      </c>
      <c r="H7" s="21" t="s">
        <v>14</v>
      </c>
      <c r="I7" s="21" t="s">
        <v>15</v>
      </c>
      <c r="J7" s="21"/>
      <c r="K7" s="22" t="s">
        <v>42</v>
      </c>
      <c r="L7" s="22" t="s">
        <v>232</v>
      </c>
    </row>
    <row r="8" spans="1:12" s="23" customFormat="1" ht="18" x14ac:dyDescent="0.55000000000000004">
      <c r="A8" s="20" t="str">
        <f>HYPERLINK(VLOOKUP(B8,'7. Back up ลิงค์โครงการ'!B3:C46,2,FALSE),LEFT(B8,LEN(B8)-4))</f>
        <v>การพิจารณาทบทวนกฎหมายนโยบายและมาตรการด้านการป้องกันและปราบปรามการฟอกเงินฯให้สอดคล้องกับมาตรฐานสากลและสถานการณ์ปัจจุบันและแก้ไข/ปรับปรุง</v>
      </c>
      <c r="B8" s="21" t="s">
        <v>186</v>
      </c>
      <c r="C8" s="21" t="s">
        <v>10</v>
      </c>
      <c r="D8" s="21" t="s">
        <v>11</v>
      </c>
      <c r="E8" s="21">
        <v>2563</v>
      </c>
      <c r="F8" s="21" t="s">
        <v>12</v>
      </c>
      <c r="G8" s="21" t="s">
        <v>13</v>
      </c>
      <c r="H8" s="21" t="s">
        <v>14</v>
      </c>
      <c r="I8" s="21" t="s">
        <v>15</v>
      </c>
      <c r="J8" s="21"/>
      <c r="K8" s="22" t="s">
        <v>37</v>
      </c>
      <c r="L8" s="22" t="s">
        <v>38</v>
      </c>
    </row>
    <row r="9" spans="1:12" ht="18" x14ac:dyDescent="0.55000000000000004">
      <c r="A9" s="20" t="str">
        <f>HYPERLINK(VLOOKUP(B9,'7. Back up ลิงค์โครงการ'!B4:C47,2,FALSE),LEFT(B9,LEN(B9)-4))</f>
        <v>การประสานความร่วมมือเชิงรุกและการตอบสนองข้อมูลด้านการกำกับตรวจสอบ</v>
      </c>
      <c r="B9" s="21" t="s">
        <v>187</v>
      </c>
      <c r="C9" s="21" t="s">
        <v>10</v>
      </c>
      <c r="D9" s="21" t="s">
        <v>11</v>
      </c>
      <c r="E9" s="21">
        <v>2563</v>
      </c>
      <c r="F9" s="21" t="s">
        <v>12</v>
      </c>
      <c r="G9" s="21" t="s">
        <v>13</v>
      </c>
      <c r="H9" s="21" t="s">
        <v>14</v>
      </c>
      <c r="I9" s="21" t="s">
        <v>15</v>
      </c>
      <c r="J9" s="21"/>
      <c r="K9" s="22" t="s">
        <v>50</v>
      </c>
      <c r="L9" s="22" t="s">
        <v>51</v>
      </c>
    </row>
    <row r="10" spans="1:12" ht="18" x14ac:dyDescent="0.55000000000000004">
      <c r="A10" s="20" t="str">
        <f>HYPERLINK(VLOOKUP(B10,'7. Back up ลิงค์โครงการ'!B6:C49,2,FALSE),LEFT(B10,LEN(B10)-4))</f>
        <v>โครงการกำกับตรวจสอบและประเมินผลตามกฎหมายว่าด้วยการป้องกันและปราบปรามการฟอกเงินและการต่อต้านการสนับสนุนทางการเงินแก่การก่อการร้ายและการสนับสนุนทางการเงินแก่การแพร่ขยายอาวุธที่มีอานุภาพทำลายล้างสูง</v>
      </c>
      <c r="B10" s="21" t="s">
        <v>189</v>
      </c>
      <c r="C10" s="21" t="s">
        <v>10</v>
      </c>
      <c r="D10" s="21" t="s">
        <v>11</v>
      </c>
      <c r="E10" s="21">
        <v>2563</v>
      </c>
      <c r="F10" s="21" t="s">
        <v>12</v>
      </c>
      <c r="G10" s="21" t="s">
        <v>26</v>
      </c>
      <c r="H10" s="21" t="s">
        <v>27</v>
      </c>
      <c r="I10" s="21" t="s">
        <v>24</v>
      </c>
      <c r="J10" s="21"/>
      <c r="K10" s="22" t="s">
        <v>37</v>
      </c>
      <c r="L10" s="22" t="s">
        <v>231</v>
      </c>
    </row>
    <row r="11" spans="1:12" s="23" customFormat="1" ht="18" x14ac:dyDescent="0.55000000000000004">
      <c r="A11" s="20" t="str">
        <f>HYPERLINK(VLOOKUP(B11,'7. Back up ลิงค์โครงการ'!B7:C50,2,FALSE),LEFT(B11,LEN(B11)-4))</f>
        <v>โครงการการจัดทำรายงานข่าวกรองทางการเงินเชิงยุทธศาสตร์ที่นำไปกำหนดนโยบายและมาตรการ</v>
      </c>
      <c r="B11" s="21" t="s">
        <v>190</v>
      </c>
      <c r="C11" s="21" t="s">
        <v>10</v>
      </c>
      <c r="D11" s="21" t="s">
        <v>11</v>
      </c>
      <c r="E11" s="21">
        <v>2563</v>
      </c>
      <c r="F11" s="21" t="s">
        <v>12</v>
      </c>
      <c r="G11" s="21" t="s">
        <v>26</v>
      </c>
      <c r="H11" s="21" t="s">
        <v>27</v>
      </c>
      <c r="I11" s="21" t="s">
        <v>24</v>
      </c>
      <c r="J11" s="21"/>
      <c r="K11" s="22" t="s">
        <v>37</v>
      </c>
      <c r="L11" s="22" t="s">
        <v>83</v>
      </c>
    </row>
    <row r="12" spans="1:12" s="23" customFormat="1" ht="18" x14ac:dyDescent="0.55000000000000004">
      <c r="A12" s="20" t="str">
        <f>HYPERLINK(VLOOKUP(B12,'7. Back up ลิงค์โครงการ'!B8:C51,2,FALSE),LEFT(B12,LEN(B12)-4))</f>
        <v>โครงการกำกับดูแลองค์กรไม่แสวงหากำไร/นิติบุคคลตามความเสี่ยงและใช้มาตรการลงโทษที่เหมาะสมกับองค์กรไม่แสวงหากำไร/นิติบุคคลที่ไม่ปฏิบัติตามข้อกำหนดหรือมีพฤติกรรมที่ไม่เหมาะสม</v>
      </c>
      <c r="B12" s="21" t="s">
        <v>191</v>
      </c>
      <c r="C12" s="21" t="s">
        <v>10</v>
      </c>
      <c r="D12" s="21" t="s">
        <v>11</v>
      </c>
      <c r="E12" s="21">
        <v>2563</v>
      </c>
      <c r="F12" s="21" t="s">
        <v>12</v>
      </c>
      <c r="G12" s="21" t="s">
        <v>26</v>
      </c>
      <c r="H12" s="21" t="s">
        <v>27</v>
      </c>
      <c r="I12" s="21" t="s">
        <v>24</v>
      </c>
      <c r="J12" s="21"/>
      <c r="K12" s="22" t="s">
        <v>37</v>
      </c>
      <c r="L12" s="22" t="s">
        <v>230</v>
      </c>
    </row>
    <row r="13" spans="1:12" s="23" customFormat="1" ht="18" x14ac:dyDescent="0.55000000000000004">
      <c r="A13" s="20" t="str">
        <f>HYPERLINK(VLOOKUP(B13,'7. Back up ลิงค์โครงการ'!B13:C56,2,FALSE),LEFT(B13,LEN(B13)-4))</f>
        <v>การขับเคลื่อนงานพัฒนาร่วมในอนุภูมิภาค</v>
      </c>
      <c r="B13" s="21" t="s">
        <v>196</v>
      </c>
      <c r="C13" s="21" t="s">
        <v>10</v>
      </c>
      <c r="D13" s="21" t="s">
        <v>11</v>
      </c>
      <c r="E13" s="21">
        <v>2563</v>
      </c>
      <c r="F13" s="21" t="s">
        <v>12</v>
      </c>
      <c r="G13" s="21" t="s">
        <v>45</v>
      </c>
      <c r="H13" s="21" t="s">
        <v>34</v>
      </c>
      <c r="I13" s="21" t="s">
        <v>35</v>
      </c>
      <c r="J13" s="21"/>
      <c r="K13" s="22" t="s">
        <v>63</v>
      </c>
      <c r="L13" s="22" t="s">
        <v>124</v>
      </c>
    </row>
    <row r="14" spans="1:12" s="23" customFormat="1" ht="18" x14ac:dyDescent="0.55000000000000004">
      <c r="A14" s="20" t="str">
        <f>HYPERLINK(VLOOKUP(B14,'7. Back up ลิงค์โครงการ'!B14:C57,2,FALSE),LEFT(B14,LEN(B14)-4))</f>
        <v>ความร่วมมือด้านความมั่นคงระหว่างประเทศ(JWGไทย-เวียดนาม)</v>
      </c>
      <c r="B14" s="21" t="s">
        <v>197</v>
      </c>
      <c r="C14" s="21" t="s">
        <v>10</v>
      </c>
      <c r="D14" s="21" t="s">
        <v>11</v>
      </c>
      <c r="E14" s="21">
        <v>2563</v>
      </c>
      <c r="F14" s="21" t="s">
        <v>12</v>
      </c>
      <c r="G14" s="21" t="s">
        <v>45</v>
      </c>
      <c r="H14" s="21" t="s">
        <v>34</v>
      </c>
      <c r="I14" s="21" t="s">
        <v>35</v>
      </c>
      <c r="J14" s="21"/>
      <c r="K14" s="22" t="s">
        <v>63</v>
      </c>
      <c r="L14" s="22" t="s">
        <v>124</v>
      </c>
    </row>
    <row r="15" spans="1:12" ht="18" x14ac:dyDescent="0.55000000000000004">
      <c r="A15" s="2" t="str">
        <f>HYPERLINK(VLOOKUP(B15,'7. Back up ลิงค์โครงการ'!B15:C58,2,FALSE),LEFT(B15,LEN(B15)-4))</f>
        <v>งานการไม่แพร่ขยายอาวุธที่มีอานุภาพทำลายล้างสูง</v>
      </c>
      <c r="B15" s="3" t="s">
        <v>198</v>
      </c>
      <c r="C15" s="3" t="s">
        <v>10</v>
      </c>
      <c r="D15" s="3" t="s">
        <v>11</v>
      </c>
      <c r="E15" s="3">
        <v>2563</v>
      </c>
      <c r="F15" s="3" t="s">
        <v>32</v>
      </c>
      <c r="G15" s="3" t="s">
        <v>41</v>
      </c>
      <c r="H15" s="3" t="s">
        <v>34</v>
      </c>
      <c r="I15" s="3" t="s">
        <v>35</v>
      </c>
      <c r="J15" s="3"/>
      <c r="K15" s="3" t="s">
        <v>42</v>
      </c>
      <c r="L15" s="3" t="s">
        <v>43</v>
      </c>
    </row>
    <row r="16" spans="1:12" ht="18" x14ac:dyDescent="0.55000000000000004">
      <c r="A16" s="20" t="str">
        <f>HYPERLINK(VLOOKUP(B16,'7. Back up ลิงค์โครงการ'!B22:C65,2,FALSE),LEFT(B16,LEN(B16)-4))</f>
        <v>การขับเคลื่อนยุทธศาสตร์การพัฒนาการศึกษาสู่การปฏิบัติระดับภาคปีงบประมาณพ.ศ.2563</v>
      </c>
      <c r="B16" s="21" t="s">
        <v>204</v>
      </c>
      <c r="C16" s="21" t="s">
        <v>10</v>
      </c>
      <c r="D16" s="21" t="s">
        <v>11</v>
      </c>
      <c r="E16" s="21">
        <v>2563</v>
      </c>
      <c r="F16" s="21" t="s">
        <v>12</v>
      </c>
      <c r="G16" s="21" t="s">
        <v>68</v>
      </c>
      <c r="H16" s="21" t="s">
        <v>69</v>
      </c>
      <c r="I16" s="21" t="s">
        <v>70</v>
      </c>
      <c r="J16" s="21"/>
      <c r="K16" s="21"/>
      <c r="L16" s="21"/>
    </row>
    <row r="17" spans="1:12" ht="18" x14ac:dyDescent="0.55000000000000004">
      <c r="A17" s="20" t="str">
        <f>HYPERLINK(VLOOKUP(B17,'7. Back up ลิงค์โครงการ'!B23:C66,2,FALSE),LEFT(B17,LEN(B17)-4))</f>
        <v>โครงการส่งเสริมการเปิดตลาดการค้าเชื่อมต่อประเทศต่างๆในภูมิภาคกิจกรรมหลัก:การพัฒนาความสัมพันธ์และความร่วมมือด้านการท่องเที่ยวการค้าการศึกษากิจกรรมย่อย:เชื่อมความสัมพันธ์สิงขร–มะริด</v>
      </c>
      <c r="B17" s="21" t="s">
        <v>205</v>
      </c>
      <c r="C17" s="21" t="s">
        <v>10</v>
      </c>
      <c r="D17" s="21" t="s">
        <v>72</v>
      </c>
      <c r="E17" s="21">
        <v>2563</v>
      </c>
      <c r="F17" s="21" t="s">
        <v>12</v>
      </c>
      <c r="G17" s="21" t="s">
        <v>73</v>
      </c>
      <c r="H17" s="21" t="s">
        <v>74</v>
      </c>
      <c r="I17" s="21" t="s">
        <v>75</v>
      </c>
      <c r="J17" s="21"/>
      <c r="K17" s="22" t="s">
        <v>63</v>
      </c>
      <c r="L17" s="22" t="s">
        <v>124</v>
      </c>
    </row>
    <row r="18" spans="1:12" ht="18" x14ac:dyDescent="0.55000000000000004">
      <c r="A18" s="20" t="str">
        <f>HYPERLINK(VLOOKUP(B18,'7. Back up ลิงค์โครงการ'!B25:C68,2,FALSE),LEFT(B18,LEN(B18)-4))</f>
        <v>ซ่อมสร้างผิวจราจรแอสฟัลท์คอนกรีตบ้านใหม่ทุ่งโพธิ์เงินหมู่7เชื่อมบ้านวังหว้าหมู่8ตำบลป่ากุมเกาะอำเภอสวรรคโลกจ.สุโขทัย</v>
      </c>
      <c r="B18" s="21" t="s">
        <v>207</v>
      </c>
      <c r="C18" s="21" t="s">
        <v>10</v>
      </c>
      <c r="D18" s="21" t="s">
        <v>85</v>
      </c>
      <c r="E18" s="21">
        <v>2563</v>
      </c>
      <c r="F18" s="21" t="s">
        <v>12</v>
      </c>
      <c r="G18" s="21" t="s">
        <v>86</v>
      </c>
      <c r="H18" s="21" t="s">
        <v>87</v>
      </c>
      <c r="I18" s="21" t="s">
        <v>88</v>
      </c>
      <c r="J18" s="21"/>
      <c r="K18" s="21"/>
      <c r="L18" s="21"/>
    </row>
    <row r="19" spans="1:12" ht="18" x14ac:dyDescent="0.55000000000000004">
      <c r="A19" s="2" t="str">
        <f>HYPERLINK(VLOOKUP(B19,'7. Back up ลิงค์โครงการ'!B26:C69,2,FALSE),LEFT(B19,LEN(B19)-4))</f>
        <v>โครงการสานสัมพันธ์เครือข่ายผู้ปกครองคณะเทคโนโลยีอุตสาหกรรม</v>
      </c>
      <c r="B19" s="3" t="s">
        <v>208</v>
      </c>
      <c r="C19" s="3" t="s">
        <v>19</v>
      </c>
      <c r="D19" s="3" t="s">
        <v>72</v>
      </c>
      <c r="E19" s="3">
        <v>2563</v>
      </c>
      <c r="F19" s="3" t="s">
        <v>12</v>
      </c>
      <c r="G19" s="3" t="s">
        <v>90</v>
      </c>
      <c r="H19" s="3" t="s">
        <v>91</v>
      </c>
      <c r="I19" s="3" t="s">
        <v>92</v>
      </c>
      <c r="J19" s="3"/>
      <c r="K19" s="3" t="s">
        <v>42</v>
      </c>
      <c r="L19" s="3" t="s">
        <v>93</v>
      </c>
    </row>
    <row r="20" spans="1:12" ht="18" x14ac:dyDescent="0.55000000000000004">
      <c r="A20" s="2" t="str">
        <f>HYPERLINK(VLOOKUP(B20,'7. Back up ลิงค์โครงการ'!B27:C70,2,FALSE),LEFT(B20,LEN(B20)-4))</f>
        <v>โครงการเสริมสร้างภาพลักษณ์ของสาขาวิชาเทคโนโลยีพลังงาน</v>
      </c>
      <c r="B20" s="3" t="s">
        <v>209</v>
      </c>
      <c r="C20" s="3" t="s">
        <v>19</v>
      </c>
      <c r="D20" s="3" t="s">
        <v>72</v>
      </c>
      <c r="E20" s="3">
        <v>2563</v>
      </c>
      <c r="F20" s="3" t="s">
        <v>12</v>
      </c>
      <c r="G20" s="3" t="s">
        <v>90</v>
      </c>
      <c r="H20" s="3" t="s">
        <v>91</v>
      </c>
      <c r="I20" s="3" t="s">
        <v>92</v>
      </c>
      <c r="J20" s="3"/>
      <c r="K20" s="3" t="s">
        <v>50</v>
      </c>
      <c r="L20" s="3" t="s">
        <v>95</v>
      </c>
    </row>
    <row r="21" spans="1:12" ht="18" x14ac:dyDescent="0.55000000000000004">
      <c r="A21" s="20" t="str">
        <f>HYPERLINK(VLOOKUP(B21,'7. Back up ลิงค์โครงการ'!B29:C72,2,FALSE),LEFT(B21,LEN(B21)-4))</f>
        <v>AsianSustainableDevelopmentGoalForum(ASDGForum)</v>
      </c>
      <c r="B21" s="21" t="s">
        <v>211</v>
      </c>
      <c r="C21" s="21" t="s">
        <v>10</v>
      </c>
      <c r="D21" s="21" t="s">
        <v>11</v>
      </c>
      <c r="E21" s="21">
        <v>2563</v>
      </c>
      <c r="F21" s="21" t="s">
        <v>12</v>
      </c>
      <c r="G21" s="21" t="s">
        <v>102</v>
      </c>
      <c r="H21" s="21" t="s">
        <v>103</v>
      </c>
      <c r="I21" s="21" t="s">
        <v>92</v>
      </c>
      <c r="J21" s="21"/>
      <c r="K21" s="22" t="s">
        <v>63</v>
      </c>
      <c r="L21" s="22" t="s">
        <v>132</v>
      </c>
    </row>
    <row r="22" spans="1:12" s="23" customFormat="1" ht="18" x14ac:dyDescent="0.55000000000000004">
      <c r="A22" s="20" t="str">
        <f>HYPERLINK(VLOOKUP(B22,'7. Back up ลิงค์โครงการ'!B31:C74,2,FALSE),LEFT(B22,LEN(B22)-4))</f>
        <v>โครงการเสริมสร้างความร่วมมือกับภาคประชาสังคมและนานาชาติ(ไตรมาสที่1/2563)</v>
      </c>
      <c r="B22" s="21" t="s">
        <v>213</v>
      </c>
      <c r="C22" s="21" t="s">
        <v>10</v>
      </c>
      <c r="D22" s="21" t="s">
        <v>11</v>
      </c>
      <c r="E22" s="21">
        <v>2563</v>
      </c>
      <c r="F22" s="21" t="s">
        <v>12</v>
      </c>
      <c r="G22" s="21"/>
      <c r="H22" s="21" t="s">
        <v>105</v>
      </c>
      <c r="I22" s="21" t="s">
        <v>106</v>
      </c>
      <c r="J22" s="21"/>
      <c r="K22" s="22" t="s">
        <v>37</v>
      </c>
      <c r="L22" s="22" t="s">
        <v>229</v>
      </c>
    </row>
    <row r="23" spans="1:12" s="23" customFormat="1" ht="18" x14ac:dyDescent="0.55000000000000004">
      <c r="A23" s="20" t="str">
        <f>HYPERLINK(VLOOKUP(B23,'7. Back up ลิงค์โครงการ'!B32:C75,2,FALSE),LEFT(B23,LEN(B23)-4))</f>
        <v>โครงการส่งเสริมและเผยแพร่ความจริงที่ถูกต้องเพื่อสนับสนุนการแก้ไขปัญหา(ไตรมาสท่ี่1/2563)</v>
      </c>
      <c r="B23" s="21" t="s">
        <v>214</v>
      </c>
      <c r="C23" s="21" t="s">
        <v>10</v>
      </c>
      <c r="D23" s="21" t="s">
        <v>11</v>
      </c>
      <c r="E23" s="21">
        <v>2563</v>
      </c>
      <c r="F23" s="21" t="s">
        <v>12</v>
      </c>
      <c r="G23" s="21"/>
      <c r="H23" s="21" t="s">
        <v>105</v>
      </c>
      <c r="I23" s="21" t="s">
        <v>106</v>
      </c>
      <c r="J23" s="21"/>
      <c r="K23" s="22" t="s">
        <v>50</v>
      </c>
      <c r="L23" s="22" t="s">
        <v>110</v>
      </c>
    </row>
    <row r="24" spans="1:12" ht="18" x14ac:dyDescent="0.55000000000000004">
      <c r="A24" s="2" t="str">
        <f>HYPERLINK(VLOOKUP(B24,'7. Back up ลิงค์โครงการ'!B33:C76,2,FALSE),LEFT(B24,LEN(B24)-4))</f>
        <v>โครงการส่งเสริมและเผยแพร่ความจริงที่ถูกต้องเพื่อสนับสนุนการแก้ไขปัญหา(ไตรมาสที่2/2563)</v>
      </c>
      <c r="B24" s="3" t="s">
        <v>215</v>
      </c>
      <c r="C24" s="3" t="s">
        <v>10</v>
      </c>
      <c r="D24" s="3" t="s">
        <v>11</v>
      </c>
      <c r="E24" s="3">
        <v>2563</v>
      </c>
      <c r="F24" s="3" t="s">
        <v>12</v>
      </c>
      <c r="G24" s="3"/>
      <c r="H24" s="3" t="s">
        <v>105</v>
      </c>
      <c r="I24" s="3" t="s">
        <v>106</v>
      </c>
      <c r="J24" s="3"/>
      <c r="K24" s="3" t="s">
        <v>50</v>
      </c>
      <c r="L24" s="3" t="s">
        <v>110</v>
      </c>
    </row>
    <row r="25" spans="1:12" s="23" customFormat="1" ht="18" x14ac:dyDescent="0.55000000000000004">
      <c r="A25" s="2" t="str">
        <f>HYPERLINK(VLOOKUP(B25,'7. Back up ลิงค์โครงการ'!B34:C77,2,FALSE),LEFT(B25,LEN(B25)-4))</f>
        <v>โครงการเสริมสร้างความร่วมมือกับภาคประชาสังคมและนานาชาติ(ไตรมาสที่2/2563)</v>
      </c>
      <c r="B25" s="3" t="s">
        <v>216</v>
      </c>
      <c r="C25" s="3" t="s">
        <v>10</v>
      </c>
      <c r="D25" s="3" t="s">
        <v>11</v>
      </c>
      <c r="E25" s="3">
        <v>2563</v>
      </c>
      <c r="F25" s="3" t="s">
        <v>12</v>
      </c>
      <c r="G25" s="3"/>
      <c r="H25" s="3" t="s">
        <v>105</v>
      </c>
      <c r="I25" s="3" t="s">
        <v>106</v>
      </c>
      <c r="J25" s="3"/>
      <c r="K25" s="3" t="s">
        <v>50</v>
      </c>
      <c r="L25" s="3" t="s">
        <v>51</v>
      </c>
    </row>
    <row r="26" spans="1:12" ht="18" x14ac:dyDescent="0.55000000000000004">
      <c r="A26" s="2" t="str">
        <f>HYPERLINK(VLOOKUP(B26,'7. Back up ลิงค์โครงการ'!B35:C78,2,FALSE),LEFT(B26,LEN(B26)-4))</f>
        <v>โครงการส่งเสริมและเผยแพร่ความจริงที่ถูกต้องเพื่อสนับสนุนการแก้ไขปัญหาภายใต้แผนงานบูรณาการขับเคลื่อนการแก้ไขปัญหาจชต.(ไตรมาสที่3ปีงบประมาณ2563)</v>
      </c>
      <c r="B26" s="3" t="s">
        <v>217</v>
      </c>
      <c r="C26" s="3" t="s">
        <v>10</v>
      </c>
      <c r="D26" s="3" t="s">
        <v>72</v>
      </c>
      <c r="E26" s="3">
        <v>2563</v>
      </c>
      <c r="F26" s="3" t="s">
        <v>113</v>
      </c>
      <c r="G26" s="3" t="s">
        <v>114</v>
      </c>
      <c r="H26" s="3" t="s">
        <v>105</v>
      </c>
      <c r="I26" s="3" t="s">
        <v>106</v>
      </c>
      <c r="J26" s="3"/>
      <c r="K26" s="3" t="s">
        <v>50</v>
      </c>
      <c r="L26" s="3" t="s">
        <v>110</v>
      </c>
    </row>
    <row r="27" spans="1:12" ht="18" x14ac:dyDescent="0.55000000000000004">
      <c r="A27" s="2" t="str">
        <f>HYPERLINK(VLOOKUP(B27,'7. Back up ลิงค์โครงการ'!B36:C79,2,FALSE),LEFT(B27,LEN(B27)-4))</f>
        <v>โครงการเสริมสร้างความร่วมมือกับภาคประชาสังคมและนานาชาติภายใต้แผนงานบูรณาการขับเคลื่อนการแก้ไขปัญหาจชต.(ไตรมาสที่3ปีงบประมาณ2563)</v>
      </c>
      <c r="B27" s="3" t="s">
        <v>218</v>
      </c>
      <c r="C27" s="3" t="s">
        <v>10</v>
      </c>
      <c r="D27" s="3" t="s">
        <v>72</v>
      </c>
      <c r="E27" s="3">
        <v>2563</v>
      </c>
      <c r="F27" s="3" t="s">
        <v>113</v>
      </c>
      <c r="G27" s="3" t="s">
        <v>114</v>
      </c>
      <c r="H27" s="3" t="s">
        <v>105</v>
      </c>
      <c r="I27" s="3" t="s">
        <v>106</v>
      </c>
      <c r="J27" s="3"/>
      <c r="K27" s="3" t="s">
        <v>50</v>
      </c>
      <c r="L27" s="3" t="s">
        <v>51</v>
      </c>
    </row>
    <row r="28" spans="1:12" ht="18" x14ac:dyDescent="0.55000000000000004">
      <c r="A28" s="2" t="str">
        <f>HYPERLINK(VLOOKUP(B28,'7. Back up ลิงค์โครงการ'!B37:C80,2,FALSE),LEFT(B28,LEN(B28)-4))</f>
        <v>โครงการส่งเสริมและเผยแพร่ความจริงที่ถูกต้องเพื่อสนับสนุนการแก้ไขปัญหา(โครงการตามแผนงานบูรณาการขับเคลื่อนการแก้ไขปัญหาจชต.)(ไตรมาสที่4ปีงบประมาณ2563)</v>
      </c>
      <c r="B28" s="3" t="s">
        <v>219</v>
      </c>
      <c r="C28" s="3" t="s">
        <v>10</v>
      </c>
      <c r="D28" s="3" t="s">
        <v>117</v>
      </c>
      <c r="E28" s="3">
        <v>2563</v>
      </c>
      <c r="F28" s="3" t="s">
        <v>12</v>
      </c>
      <c r="G28" s="3" t="s">
        <v>114</v>
      </c>
      <c r="H28" s="3" t="s">
        <v>105</v>
      </c>
      <c r="I28" s="3" t="s">
        <v>106</v>
      </c>
      <c r="J28" s="3"/>
      <c r="K28" s="3" t="s">
        <v>50</v>
      </c>
      <c r="L28" s="3" t="s">
        <v>110</v>
      </c>
    </row>
    <row r="29" spans="1:12" s="23" customFormat="1" ht="18" x14ac:dyDescent="0.55000000000000004">
      <c r="A29" s="2" t="str">
        <f>HYPERLINK(VLOOKUP(B29,'7. Back up ลิงค์โครงการ'!B38:C81,2,FALSE),LEFT(B29,LEN(B29)-4))</f>
        <v>โครงการเสริมสร้างความร่วมมือกับภาคประชาสังคมและนานาชาติ(โครงการตามแผนงานบูรณาการขับเคลื่อนการแก้ไขปัญหาจชต.)(ไตรมาสที่4งบประมาณ2563)</v>
      </c>
      <c r="B29" s="3" t="s">
        <v>220</v>
      </c>
      <c r="C29" s="3" t="s">
        <v>10</v>
      </c>
      <c r="D29" s="3" t="s">
        <v>117</v>
      </c>
      <c r="E29" s="3">
        <v>2563</v>
      </c>
      <c r="F29" s="3" t="s">
        <v>12</v>
      </c>
      <c r="G29" s="3" t="s">
        <v>114</v>
      </c>
      <c r="H29" s="3" t="s">
        <v>105</v>
      </c>
      <c r="I29" s="3" t="s">
        <v>106</v>
      </c>
      <c r="J29" s="3"/>
      <c r="K29" s="3" t="s">
        <v>50</v>
      </c>
      <c r="L29" s="3" t="s">
        <v>51</v>
      </c>
    </row>
    <row r="30" spans="1:12" s="23" customFormat="1" ht="18" x14ac:dyDescent="0.55000000000000004">
      <c r="A30" s="20" t="str">
        <f>HYPERLINK(VLOOKUP(B30,'7. Back up ลิงค์โครงการ'!B42:C85,2,FALSE),LEFT(B30,LEN(B30)-4))</f>
        <v>งานพัฒนาศักยภาพศูนย์รักษาความปลอดภัยเครือข่ายเทคโนโลยีสารสนเทศสำนักงานปลัดกระทรวงกลาโหม</v>
      </c>
      <c r="B30" s="21" t="s">
        <v>224</v>
      </c>
      <c r="C30" s="21" t="s">
        <v>19</v>
      </c>
      <c r="D30" s="21" t="s">
        <v>11</v>
      </c>
      <c r="E30" s="21">
        <v>2563</v>
      </c>
      <c r="F30" s="21" t="s">
        <v>12</v>
      </c>
      <c r="G30" s="21" t="s">
        <v>126</v>
      </c>
      <c r="H30" s="21" t="s">
        <v>127</v>
      </c>
      <c r="I30" s="21" t="s">
        <v>128</v>
      </c>
      <c r="J30" s="21"/>
      <c r="K30" s="21"/>
      <c r="L30" s="21"/>
    </row>
    <row r="31" spans="1:12" s="23" customFormat="1" ht="18" x14ac:dyDescent="0.55000000000000004">
      <c r="A31" s="2" t="str">
        <f>HYPERLINK(VLOOKUP(B31,'7. Back up ลิงค์โครงการ'!B18:C61,2,FALSE),LEFT(B31,LEN(B31)-4))</f>
        <v>โครงการเสริมสร้างความร่วมมือด้านความมั่นคงกับประเทศเพื่อนบ้านกิจกรรม:การประชุมคณะกรรมการร่วมมือรักษาความสงบเรียบร้อยตามชายแดนระหว่างจังหวัดเลยกับแขวงเวียงจันทน์สปป.ลาวและจังหวัดเลยกับแขวงไซยะบูลีสปป.ลาว</v>
      </c>
      <c r="B31" s="3" t="s">
        <v>200</v>
      </c>
      <c r="C31" s="3" t="s">
        <v>10</v>
      </c>
      <c r="D31" s="3" t="s">
        <v>53</v>
      </c>
      <c r="E31" s="3">
        <v>2564</v>
      </c>
      <c r="F31" s="3" t="s">
        <v>54</v>
      </c>
      <c r="G31" s="3"/>
      <c r="H31" s="3" t="s">
        <v>55</v>
      </c>
      <c r="I31" s="3" t="s">
        <v>56</v>
      </c>
      <c r="J31" s="3"/>
      <c r="K31" s="3" t="s">
        <v>50</v>
      </c>
      <c r="L31" s="3" t="s">
        <v>51</v>
      </c>
    </row>
    <row r="32" spans="1:12" s="23" customFormat="1" ht="18" x14ac:dyDescent="0.55000000000000004">
      <c r="A32" s="2" t="str">
        <f>HYPERLINK(VLOOKUP(B32,'7. Back up ลิงค์โครงการ'!B19:C62,2,FALSE),LEFT(B32,LEN(B32)-4))</f>
        <v>โครงการเสริมสร้างความรอบรู้ด้านสุขภาพโลก(GlobalHealthLiteracy)</v>
      </c>
      <c r="B32" s="3" t="s">
        <v>201</v>
      </c>
      <c r="C32" s="3" t="s">
        <v>10</v>
      </c>
      <c r="D32" s="3" t="s">
        <v>53</v>
      </c>
      <c r="E32" s="3">
        <v>2564</v>
      </c>
      <c r="F32" s="3" t="s">
        <v>54</v>
      </c>
      <c r="G32" s="3" t="s">
        <v>58</v>
      </c>
      <c r="H32" s="3" t="s">
        <v>59</v>
      </c>
      <c r="I32" s="3" t="s">
        <v>60</v>
      </c>
      <c r="J32" s="3" t="s">
        <v>36</v>
      </c>
      <c r="K32" s="3" t="s">
        <v>37</v>
      </c>
      <c r="L32" s="3" t="s">
        <v>61</v>
      </c>
    </row>
    <row r="33" spans="1:12" ht="18" x14ac:dyDescent="0.55000000000000004">
      <c r="A33" s="2" t="str">
        <f>HYPERLINK(VLOOKUP(B33,'7. Back up ลิงค์โครงการ'!B28:C71,2,FALSE),LEFT(B33,LEN(B33)-4))</f>
        <v>โครงการพัฒนาคณาจารย์โดยสร้างความร่วมมือกับมหาวิทยาลัยในต่างประเทศ</v>
      </c>
      <c r="B33" s="3" t="s">
        <v>210</v>
      </c>
      <c r="C33" s="3" t="s">
        <v>19</v>
      </c>
      <c r="D33" s="3" t="s">
        <v>97</v>
      </c>
      <c r="E33" s="3">
        <v>2564</v>
      </c>
      <c r="F33" s="3" t="s">
        <v>98</v>
      </c>
      <c r="G33" s="3" t="s">
        <v>99</v>
      </c>
      <c r="H33" s="3" t="s">
        <v>100</v>
      </c>
      <c r="I33" s="3" t="s">
        <v>92</v>
      </c>
      <c r="J33" s="3"/>
      <c r="K33" s="3" t="s">
        <v>37</v>
      </c>
      <c r="L33" s="3" t="s">
        <v>83</v>
      </c>
    </row>
    <row r="34" spans="1:12" ht="18" x14ac:dyDescent="0.55000000000000004">
      <c r="A34" s="2" t="str">
        <f>HYPERLINK(VLOOKUP(B34,'7. Back up ลิงค์โครงการ'!B39:C82,2,FALSE),LEFT(B34,LEN(B34)-4))</f>
        <v>โครงการเสริมสร้างภูมิคุ้มกันเพือสันติสุขในพื้นที่จชต.(โครงการตามแผนงานบูรณาการขับเคลื่อนการแก้ไขปัญหาจชต.)(ปีงบประมาณ2564)</v>
      </c>
      <c r="B34" s="3" t="s">
        <v>221</v>
      </c>
      <c r="C34" s="3" t="s">
        <v>10</v>
      </c>
      <c r="D34" s="3" t="s">
        <v>53</v>
      </c>
      <c r="E34" s="3">
        <v>2564</v>
      </c>
      <c r="F34" s="3" t="s">
        <v>54</v>
      </c>
      <c r="G34" s="3" t="s">
        <v>114</v>
      </c>
      <c r="H34" s="3" t="s">
        <v>105</v>
      </c>
      <c r="I34" s="3" t="s">
        <v>106</v>
      </c>
      <c r="J34" s="3"/>
      <c r="K34" s="3" t="s">
        <v>50</v>
      </c>
      <c r="L34" s="3" t="s">
        <v>110</v>
      </c>
    </row>
    <row r="35" spans="1:12" ht="18" x14ac:dyDescent="0.55000000000000004">
      <c r="A35" s="2" t="str">
        <f>HYPERLINK(VLOOKUP(B35,'7. Back up ลิงค์โครงการ'!B40:C83,2,FALSE),LEFT(B35,LEN(B35)-4))</f>
        <v>โครงการส่งเสริมความร่วมมือกับภาคประชาสังคมและนานาชาติ(โครงการตามแผนงานบูรณาการขับเคลื่อนการแก้ไขปัญหาจชต.)(ปีงบประมาณ2564)</v>
      </c>
      <c r="B35" s="3" t="s">
        <v>222</v>
      </c>
      <c r="C35" s="3" t="s">
        <v>10</v>
      </c>
      <c r="D35" s="3" t="s">
        <v>53</v>
      </c>
      <c r="E35" s="3">
        <v>2564</v>
      </c>
      <c r="F35" s="3" t="s">
        <v>54</v>
      </c>
      <c r="G35" s="3" t="s">
        <v>114</v>
      </c>
      <c r="H35" s="3" t="s">
        <v>105</v>
      </c>
      <c r="I35" s="3" t="s">
        <v>106</v>
      </c>
      <c r="J35" s="3"/>
      <c r="K35" s="3" t="s">
        <v>50</v>
      </c>
      <c r="L35" s="3" t="s">
        <v>51</v>
      </c>
    </row>
    <row r="36" spans="1:12" ht="18" x14ac:dyDescent="0.55000000000000004">
      <c r="A36" s="2" t="str">
        <f>HYPERLINK(VLOOKUP(B36,'7. Back up ลิงค์โครงการ'!B41:C84,2,FALSE),LEFT(B36,LEN(B36)-4))</f>
        <v>การเข้าร่วมการประชุมกลุ่มอำนวยการกระบวนการบาหลี(BaliProcessSteeringGroup)ครั้งที่35และการประชุมระดับเจ้าหน้าที่อาวุโสกลุ่มเฉพาะกิจกระบวนการบาหลี(BaliProcessAdHocGroupAHGSOM)ครั้งที่15(ในรูปแบบการประชุมทางไกล)</v>
      </c>
      <c r="B36" s="3" t="s">
        <v>223</v>
      </c>
      <c r="C36" s="3" t="s">
        <v>10</v>
      </c>
      <c r="D36" s="3" t="s">
        <v>53</v>
      </c>
      <c r="E36" s="3">
        <v>2564</v>
      </c>
      <c r="F36" s="3" t="s">
        <v>54</v>
      </c>
      <c r="G36" s="3" t="s">
        <v>122</v>
      </c>
      <c r="H36" s="3" t="s">
        <v>123</v>
      </c>
      <c r="I36" s="3" t="s">
        <v>106</v>
      </c>
      <c r="J36" s="3"/>
      <c r="K36" s="3" t="s">
        <v>63</v>
      </c>
      <c r="L36" s="3" t="s">
        <v>124</v>
      </c>
    </row>
    <row r="37" spans="1:12" ht="18" x14ac:dyDescent="0.55000000000000004">
      <c r="A37" s="2" t="str">
        <f>HYPERLINK(VLOOKUP(B37,'7. Back up ลิงค์โครงการ'!B43:C86,2,FALSE),LEFT(B37,LEN(B37)-4))</f>
        <v>การแสวงหาแหล่งส่งกำลังบำรุงยามฉุกเฉิน</v>
      </c>
      <c r="B37" s="3" t="s">
        <v>225</v>
      </c>
      <c r="C37" s="3" t="s">
        <v>10</v>
      </c>
      <c r="D37" s="3" t="s">
        <v>53</v>
      </c>
      <c r="E37" s="3">
        <v>2564</v>
      </c>
      <c r="F37" s="3" t="s">
        <v>54</v>
      </c>
      <c r="G37" s="3" t="s">
        <v>130</v>
      </c>
      <c r="H37" s="3" t="s">
        <v>131</v>
      </c>
      <c r="I37" s="3" t="s">
        <v>128</v>
      </c>
      <c r="J37" s="3"/>
      <c r="K37" s="3" t="s">
        <v>63</v>
      </c>
      <c r="L37" s="3" t="s">
        <v>132</v>
      </c>
    </row>
    <row r="38" spans="1:12" ht="18" x14ac:dyDescent="0.55000000000000004">
      <c r="A38" s="2" t="str">
        <f>HYPERLINK(VLOOKUP(B38,'7. Back up ลิงค์โครงการ'!B44:C87,2,FALSE),LEFT(B38,LEN(B38)-4))</f>
        <v>การประชุมแลกเปลี่ยนข่าวกรองระหว่างประเทศ</v>
      </c>
      <c r="B38" s="3" t="s">
        <v>226</v>
      </c>
      <c r="C38" s="3" t="s">
        <v>10</v>
      </c>
      <c r="D38" s="3" t="s">
        <v>53</v>
      </c>
      <c r="E38" s="3">
        <v>2564</v>
      </c>
      <c r="F38" s="3" t="s">
        <v>54</v>
      </c>
      <c r="G38" s="3" t="s">
        <v>134</v>
      </c>
      <c r="H38" s="3" t="s">
        <v>131</v>
      </c>
      <c r="I38" s="3" t="s">
        <v>128</v>
      </c>
      <c r="J38" s="3"/>
      <c r="K38" s="3" t="s">
        <v>50</v>
      </c>
      <c r="L38" s="3" t="s">
        <v>110</v>
      </c>
    </row>
    <row r="39" spans="1:12" ht="18" x14ac:dyDescent="0.55000000000000004">
      <c r="A39" s="2" t="str">
        <f>HYPERLINK(VLOOKUP(B39,'7. Back up ลิงค์โครงการ'!B45:C88,2,FALSE),LEFT(B39,LEN(B39)-4))</f>
        <v>การประชุมIISSShangri-LaDialogueณสาธารณรัฐสิงคโปร์</v>
      </c>
      <c r="B39" s="3" t="s">
        <v>227</v>
      </c>
      <c r="C39" s="3" t="s">
        <v>10</v>
      </c>
      <c r="D39" s="3" t="s">
        <v>53</v>
      </c>
      <c r="E39" s="3">
        <v>2564</v>
      </c>
      <c r="F39" s="3" t="s">
        <v>54</v>
      </c>
      <c r="G39" s="3" t="s">
        <v>136</v>
      </c>
      <c r="H39" s="3" t="s">
        <v>127</v>
      </c>
      <c r="I39" s="3" t="s">
        <v>128</v>
      </c>
      <c r="J39" s="3"/>
      <c r="K39" s="3" t="s">
        <v>50</v>
      </c>
      <c r="L39" s="3" t="s">
        <v>51</v>
      </c>
    </row>
    <row r="40" spans="1:12" ht="18" x14ac:dyDescent="0.55000000000000004">
      <c r="A40" s="2" t="str">
        <f>HYPERLINK(VLOOKUP(B40,'7. Back up ลิงค์โครงการ'!B9:C52,2,FALSE),LEFT(B40,LEN(B40)-4))</f>
        <v>โครงการศึกษาวิเคราะห์และประเมินสถานการณ์ความมั่นคงประเทศรอบบ้าน</v>
      </c>
      <c r="B40" s="3" t="s">
        <v>192</v>
      </c>
      <c r="C40" s="3" t="s">
        <v>19</v>
      </c>
      <c r="D40" s="3" t="s">
        <v>31</v>
      </c>
      <c r="E40" s="3">
        <v>2565</v>
      </c>
      <c r="F40" s="3" t="s">
        <v>32</v>
      </c>
      <c r="G40" s="3" t="s">
        <v>33</v>
      </c>
      <c r="H40" s="3" t="s">
        <v>34</v>
      </c>
      <c r="I40" s="3" t="s">
        <v>35</v>
      </c>
      <c r="J40" s="3" t="s">
        <v>36</v>
      </c>
      <c r="K40" s="3" t="s">
        <v>37</v>
      </c>
      <c r="L40" s="3" t="s">
        <v>38</v>
      </c>
    </row>
    <row r="41" spans="1:12" ht="18" x14ac:dyDescent="0.55000000000000004">
      <c r="A41" s="2" t="str">
        <f>HYPERLINK(VLOOKUP(B41,'7. Back up ลิงค์โครงการ'!B16:C59,2,FALSE),LEFT(B41,LEN(B41)-4))</f>
        <v>การประชุมความร่วมมือด้านความมั่นคงไทย–อินโดนีเซีย(Thailand–IndonesiaSecurityDialogue)”</v>
      </c>
      <c r="B41" s="3" t="s">
        <v>199</v>
      </c>
      <c r="C41" s="3" t="s">
        <v>10</v>
      </c>
      <c r="D41" s="3" t="s">
        <v>31</v>
      </c>
      <c r="E41" s="3">
        <v>2565</v>
      </c>
      <c r="F41" s="3" t="s">
        <v>32</v>
      </c>
      <c r="G41" s="3" t="s">
        <v>49</v>
      </c>
      <c r="H41" s="3" t="s">
        <v>34</v>
      </c>
      <c r="I41" s="3" t="s">
        <v>35</v>
      </c>
      <c r="J41" s="3" t="s">
        <v>36</v>
      </c>
      <c r="K41" s="3" t="s">
        <v>50</v>
      </c>
      <c r="L41" s="3" t="s">
        <v>51</v>
      </c>
    </row>
    <row r="42" spans="1:12" s="23" customFormat="1" ht="18" x14ac:dyDescent="0.55000000000000004">
      <c r="A42" s="2" t="str">
        <f>HYPERLINK(VLOOKUP(B42,'7. Back up ลิงค์โครงการ'!B17:C60,2,FALSE),LEFT(B42,LEN(B42)-4))</f>
        <v>โครงการศึกษาวิเคราะห์และประเมินสถานการณ์ความมั่นคงประเทศรอบบ้าน</v>
      </c>
      <c r="B42" s="3" t="s">
        <v>192</v>
      </c>
      <c r="C42" s="3" t="s">
        <v>10</v>
      </c>
      <c r="D42" s="3" t="s">
        <v>31</v>
      </c>
      <c r="E42" s="3">
        <v>2565</v>
      </c>
      <c r="F42" s="3" t="s">
        <v>32</v>
      </c>
      <c r="G42" s="3" t="s">
        <v>49</v>
      </c>
      <c r="H42" s="3" t="s">
        <v>34</v>
      </c>
      <c r="I42" s="3" t="s">
        <v>35</v>
      </c>
      <c r="J42" s="3" t="s">
        <v>36</v>
      </c>
      <c r="K42" s="3" t="s">
        <v>37</v>
      </c>
      <c r="L42" s="3" t="s">
        <v>38</v>
      </c>
    </row>
    <row r="43" spans="1:12" ht="18" x14ac:dyDescent="0.55000000000000004">
      <c r="A43" s="2" t="str">
        <f>HYPERLINK(VLOOKUP(B43,'7. Back up ลิงค์โครงการ'!B20:C63,2,FALSE),LEFT(B43,LEN(B43)-4))</f>
        <v>โครงการจัดประชุมระหว่างประเทศด้านการแพทย์และสาธารณสุขตามกรอบสุขภาพโลก</v>
      </c>
      <c r="B43" s="3" t="s">
        <v>202</v>
      </c>
      <c r="C43" s="3" t="s">
        <v>10</v>
      </c>
      <c r="D43" s="3" t="s">
        <v>31</v>
      </c>
      <c r="E43" s="3">
        <v>2565</v>
      </c>
      <c r="F43" s="3" t="s">
        <v>32</v>
      </c>
      <c r="G43" s="3" t="s">
        <v>58</v>
      </c>
      <c r="H43" s="3" t="s">
        <v>59</v>
      </c>
      <c r="I43" s="3" t="s">
        <v>60</v>
      </c>
      <c r="J43" s="3" t="s">
        <v>36</v>
      </c>
      <c r="K43" s="3" t="s">
        <v>63</v>
      </c>
      <c r="L43" s="3" t="s">
        <v>64</v>
      </c>
    </row>
    <row r="44" spans="1:12" ht="18" x14ac:dyDescent="0.55000000000000004">
      <c r="A44" s="2" t="str">
        <f>HYPERLINK(VLOOKUP(B44,'7. Back up ลิงค์โครงการ'!B21:C64,2,FALSE),LEFT(B44,LEN(B44)-4))</f>
        <v>โครงการเสริมสร้างเครือข่ายความร่วมมือทางวิชาการด้านการแพทย์และสาธารณสุข</v>
      </c>
      <c r="B44" s="3" t="s">
        <v>203</v>
      </c>
      <c r="C44" s="3" t="s">
        <v>10</v>
      </c>
      <c r="D44" s="3" t="s">
        <v>31</v>
      </c>
      <c r="E44" s="3">
        <v>2565</v>
      </c>
      <c r="F44" s="3" t="s">
        <v>32</v>
      </c>
      <c r="G44" s="3" t="s">
        <v>58</v>
      </c>
      <c r="H44" s="3" t="s">
        <v>59</v>
      </c>
      <c r="I44" s="3" t="s">
        <v>60</v>
      </c>
      <c r="J44" s="3" t="s">
        <v>36</v>
      </c>
      <c r="K44" s="3" t="s">
        <v>63</v>
      </c>
      <c r="L44" s="3" t="s">
        <v>66</v>
      </c>
    </row>
    <row r="45" spans="1:12" ht="18" x14ac:dyDescent="0.55000000000000004">
      <c r="A45" s="2" t="str">
        <f>HYPERLINK(VLOOKUP(B45,'7. Back up ลิงค์โครงการ'!B24:C67,2,FALSE),LEFT(B45,LEN(B45)-4))</f>
        <v>โครงการสัมมนารับฟังความเห็นเกี่ยวกับแนวทางการจัดตั้งกองทุนFTA</v>
      </c>
      <c r="B45" s="3" t="s">
        <v>206</v>
      </c>
      <c r="C45" s="3" t="s">
        <v>77</v>
      </c>
      <c r="D45" s="3" t="s">
        <v>78</v>
      </c>
      <c r="E45" s="3">
        <v>2566</v>
      </c>
      <c r="F45" s="3" t="s">
        <v>79</v>
      </c>
      <c r="G45" s="3" t="s">
        <v>80</v>
      </c>
      <c r="H45" s="3" t="s">
        <v>81</v>
      </c>
      <c r="I45" s="3" t="s">
        <v>82</v>
      </c>
      <c r="J45" s="3"/>
      <c r="K45" s="3" t="s">
        <v>37</v>
      </c>
      <c r="L45" s="3" t="s">
        <v>83</v>
      </c>
    </row>
  </sheetData>
  <autoFilter ref="A1:L1" xr:uid="{A3861B46-8C4C-4C77-88D2-8C4F6D650F18}"/>
  <sortState ref="A2:L45">
    <sortCondition ref="E1"/>
  </sortState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57F24-C763-47FF-B2F8-A45F7DE674DA}">
  <dimension ref="A1:L45"/>
  <sheetViews>
    <sheetView zoomScale="90" zoomScaleNormal="90" workbookViewId="0">
      <selection activeCell="D12" sqref="D12"/>
    </sheetView>
  </sheetViews>
  <sheetFormatPr defaultRowHeight="14.25" x14ac:dyDescent="0.45"/>
  <cols>
    <col min="1" max="1" width="54" customWidth="1"/>
    <col min="2" max="2" width="54" hidden="1" customWidth="1"/>
    <col min="3" max="3" width="14.86328125" customWidth="1"/>
    <col min="4" max="4" width="28.33203125" customWidth="1"/>
    <col min="5" max="5" width="15.1328125" customWidth="1"/>
    <col min="6" max="6" width="27" customWidth="1"/>
    <col min="7" max="7" width="54" customWidth="1"/>
    <col min="8" max="8" width="48.53125" customWidth="1"/>
    <col min="9" max="9" width="54" customWidth="1"/>
    <col min="10" max="10" width="17.53125" customWidth="1"/>
    <col min="11" max="11" width="13.46484375" customWidth="1"/>
    <col min="12" max="12" width="14.86328125" customWidth="1"/>
  </cols>
  <sheetData>
    <row r="1" spans="1:12" ht="18" x14ac:dyDescent="0.55000000000000004">
      <c r="A1" s="1" t="s">
        <v>228</v>
      </c>
      <c r="B1" s="1" t="s">
        <v>184</v>
      </c>
      <c r="C1" s="1" t="s">
        <v>0</v>
      </c>
      <c r="D1" s="1" t="s">
        <v>1</v>
      </c>
      <c r="E1" s="1" t="s">
        <v>233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</row>
    <row r="2" spans="1:12" s="23" customFormat="1" ht="18" x14ac:dyDescent="0.55000000000000004">
      <c r="A2" s="20" t="str">
        <f>HYPERLINK(VLOOKUP(B2,'7. Back up ลิงค์โครงการ'!B2:C45,2,FALSE),LEFT(B2,LEN(B2)-4))</f>
        <v>การตรวจสอบคุณสมบัติและความเหมาะสมของผู้บริหารผู้เป็นเจ้าของหรือผู้ถือหุ้นใหญ่ของสถาบันการเงินตามหลักความเสี่ยง</v>
      </c>
      <c r="B2" s="21" t="s">
        <v>185</v>
      </c>
      <c r="C2" s="21" t="s">
        <v>10</v>
      </c>
      <c r="D2" s="21" t="s">
        <v>11</v>
      </c>
      <c r="E2" s="21">
        <v>2563</v>
      </c>
      <c r="F2" s="21" t="s">
        <v>12</v>
      </c>
      <c r="G2" s="21" t="s">
        <v>13</v>
      </c>
      <c r="H2" s="21" t="s">
        <v>14</v>
      </c>
      <c r="I2" s="21" t="s">
        <v>15</v>
      </c>
      <c r="J2" s="21"/>
      <c r="K2" s="22" t="s">
        <v>37</v>
      </c>
      <c r="L2" s="22" t="s">
        <v>38</v>
      </c>
    </row>
    <row r="3" spans="1:12" s="23" customFormat="1" ht="18" x14ac:dyDescent="0.55000000000000004">
      <c r="A3" s="20" t="str">
        <f>HYPERLINK(VLOOKUP(B3,'7. Back up ลิงค์โครงการ'!B3:C46,2,FALSE),LEFT(B3,LEN(B3)-4))</f>
        <v>การพิจารณาทบทวนกฎหมายนโยบายและมาตรการด้านการป้องกันและปราบปรามการฟอกเงินฯให้สอดคล้องกับมาตรฐานสากลและสถานการณ์ปัจจุบันและแก้ไข/ปรับปรุง</v>
      </c>
      <c r="B3" s="21" t="s">
        <v>186</v>
      </c>
      <c r="C3" s="21" t="s">
        <v>10</v>
      </c>
      <c r="D3" s="21" t="s">
        <v>11</v>
      </c>
      <c r="E3" s="21">
        <v>2563</v>
      </c>
      <c r="F3" s="21" t="s">
        <v>12</v>
      </c>
      <c r="G3" s="21" t="s">
        <v>13</v>
      </c>
      <c r="H3" s="21" t="s">
        <v>14</v>
      </c>
      <c r="I3" s="21" t="s">
        <v>15</v>
      </c>
      <c r="J3" s="21"/>
      <c r="K3" s="22" t="s">
        <v>37</v>
      </c>
      <c r="L3" s="22" t="s">
        <v>231</v>
      </c>
    </row>
    <row r="4" spans="1:12" s="23" customFormat="1" ht="18" x14ac:dyDescent="0.55000000000000004">
      <c r="A4" s="20" t="str">
        <f>HYPERLINK(VLOOKUP(B4,'7. Back up ลิงค์โครงการ'!B4:C47,2,FALSE),LEFT(B4,LEN(B4)-4))</f>
        <v>การประสานความร่วมมือเชิงรุกและการตอบสนองข้อมูลด้านการกำกับตรวจสอบ</v>
      </c>
      <c r="B4" s="21" t="s">
        <v>187</v>
      </c>
      <c r="C4" s="21" t="s">
        <v>10</v>
      </c>
      <c r="D4" s="21" t="s">
        <v>11</v>
      </c>
      <c r="E4" s="21">
        <v>2563</v>
      </c>
      <c r="F4" s="21" t="s">
        <v>12</v>
      </c>
      <c r="G4" s="21" t="s">
        <v>13</v>
      </c>
      <c r="H4" s="21" t="s">
        <v>14</v>
      </c>
      <c r="I4" s="21" t="s">
        <v>15</v>
      </c>
      <c r="J4" s="21"/>
      <c r="K4" s="22" t="s">
        <v>37</v>
      </c>
      <c r="L4" s="22" t="s">
        <v>83</v>
      </c>
    </row>
    <row r="5" spans="1:12" s="23" customFormat="1" ht="18" x14ac:dyDescent="0.55000000000000004">
      <c r="A5" s="20" t="str">
        <f>HYPERLINK(VLOOKUP(B5,'7. Back up ลิงค์โครงการ'!B5:C48,2,FALSE),LEFT(B5,LEN(B5)-4))</f>
        <v>โครงการพัฒนาประสิทธิภาพการติดต่อสื่อสารกับตำรวจสากลและหน่วยงานบังคับใช้กฎหมายในประเทศ</v>
      </c>
      <c r="B5" s="21" t="s">
        <v>188</v>
      </c>
      <c r="C5" s="21" t="s">
        <v>19</v>
      </c>
      <c r="D5" s="21" t="s">
        <v>20</v>
      </c>
      <c r="E5" s="21">
        <v>2561</v>
      </c>
      <c r="F5" s="21" t="s">
        <v>21</v>
      </c>
      <c r="G5" s="21" t="s">
        <v>22</v>
      </c>
      <c r="H5" s="21" t="s">
        <v>23</v>
      </c>
      <c r="I5" s="21" t="s">
        <v>24</v>
      </c>
      <c r="J5" s="21"/>
      <c r="K5" s="22" t="s">
        <v>37</v>
      </c>
      <c r="L5" s="22" t="s">
        <v>230</v>
      </c>
    </row>
    <row r="6" spans="1:12" s="23" customFormat="1" ht="18" x14ac:dyDescent="0.55000000000000004">
      <c r="A6" s="20" t="str">
        <f>HYPERLINK(VLOOKUP(B6,'7. Back up ลิงค์โครงการ'!B6:C49,2,FALSE),LEFT(B6,LEN(B6)-4))</f>
        <v>โครงการกำกับตรวจสอบและประเมินผลตามกฎหมายว่าด้วยการป้องกันและปราบปรามการฟอกเงินและการต่อต้านการสนับสนุนทางการเงินแก่การก่อการร้ายและการสนับสนุนทางการเงินแก่การแพร่ขยายอาวุธที่มีอานุภาพทำลายล้างสูง</v>
      </c>
      <c r="B6" s="21" t="s">
        <v>189</v>
      </c>
      <c r="C6" s="21" t="s">
        <v>10</v>
      </c>
      <c r="D6" s="21" t="s">
        <v>11</v>
      </c>
      <c r="E6" s="21">
        <v>2563</v>
      </c>
      <c r="F6" s="21" t="s">
        <v>12</v>
      </c>
      <c r="G6" s="21" t="s">
        <v>26</v>
      </c>
      <c r="H6" s="21" t="s">
        <v>27</v>
      </c>
      <c r="I6" s="21" t="s">
        <v>24</v>
      </c>
      <c r="J6" s="21"/>
      <c r="K6" s="3" t="s">
        <v>37</v>
      </c>
      <c r="L6" s="3" t="s">
        <v>38</v>
      </c>
    </row>
    <row r="7" spans="1:12" s="23" customFormat="1" ht="18" x14ac:dyDescent="0.55000000000000004">
      <c r="A7" s="20" t="str">
        <f>HYPERLINK(VLOOKUP(B7,'7. Back up ลิงค์โครงการ'!B7:C50,2,FALSE),LEFT(B7,LEN(B7)-4))</f>
        <v>โครงการการจัดทำรายงานข่าวกรองทางการเงินเชิงยุทธศาสตร์ที่นำไปกำหนดนโยบายและมาตรการ</v>
      </c>
      <c r="B7" s="21" t="s">
        <v>190</v>
      </c>
      <c r="C7" s="21" t="s">
        <v>10</v>
      </c>
      <c r="D7" s="21" t="s">
        <v>11</v>
      </c>
      <c r="E7" s="21">
        <v>2563</v>
      </c>
      <c r="F7" s="21" t="s">
        <v>12</v>
      </c>
      <c r="G7" s="21" t="s">
        <v>26</v>
      </c>
      <c r="H7" s="21" t="s">
        <v>27</v>
      </c>
      <c r="I7" s="21" t="s">
        <v>24</v>
      </c>
      <c r="J7" s="21"/>
      <c r="K7" s="3" t="s">
        <v>37</v>
      </c>
      <c r="L7" s="3" t="s">
        <v>38</v>
      </c>
    </row>
    <row r="8" spans="1:12" s="23" customFormat="1" ht="18" x14ac:dyDescent="0.55000000000000004">
      <c r="A8" s="20" t="str">
        <f>HYPERLINK(VLOOKUP(B8,'7. Back up ลิงค์โครงการ'!B8:C51,2,FALSE),LEFT(B8,LEN(B8)-4))</f>
        <v>โครงการกำกับดูแลองค์กรไม่แสวงหากำไร/นิติบุคคลตามความเสี่ยงและใช้มาตรการลงโทษที่เหมาะสมกับองค์กรไม่แสวงหากำไร/นิติบุคคลที่ไม่ปฏิบัติตามข้อกำหนดหรือมีพฤติกรรมที่ไม่เหมาะสม</v>
      </c>
      <c r="B8" s="21" t="s">
        <v>191</v>
      </c>
      <c r="C8" s="21" t="s">
        <v>10</v>
      </c>
      <c r="D8" s="21" t="s">
        <v>11</v>
      </c>
      <c r="E8" s="21">
        <v>2563</v>
      </c>
      <c r="F8" s="21" t="s">
        <v>12</v>
      </c>
      <c r="G8" s="21" t="s">
        <v>26</v>
      </c>
      <c r="H8" s="21" t="s">
        <v>27</v>
      </c>
      <c r="I8" s="21" t="s">
        <v>24</v>
      </c>
      <c r="J8" s="21"/>
      <c r="K8" s="3" t="s">
        <v>37</v>
      </c>
      <c r="L8" s="3" t="s">
        <v>61</v>
      </c>
    </row>
    <row r="9" spans="1:12" ht="18" x14ac:dyDescent="0.55000000000000004">
      <c r="A9" s="2" t="str">
        <f>HYPERLINK(VLOOKUP(B9,'7. Back up ลิงค์โครงการ'!B9:C52,2,FALSE),LEFT(B9,LEN(B9)-4))</f>
        <v>โครงการศึกษาวิเคราะห์และประเมินสถานการณ์ความมั่นคงประเทศรอบบ้าน</v>
      </c>
      <c r="B9" s="3" t="s">
        <v>192</v>
      </c>
      <c r="C9" s="3" t="s">
        <v>19</v>
      </c>
      <c r="D9" s="3" t="s">
        <v>31</v>
      </c>
      <c r="E9" s="3">
        <v>2565</v>
      </c>
      <c r="F9" s="3" t="s">
        <v>32</v>
      </c>
      <c r="G9" s="3" t="s">
        <v>33</v>
      </c>
      <c r="H9" s="3" t="s">
        <v>34</v>
      </c>
      <c r="I9" s="3" t="s">
        <v>35</v>
      </c>
      <c r="J9" s="3" t="s">
        <v>36</v>
      </c>
      <c r="K9" s="3" t="s">
        <v>37</v>
      </c>
      <c r="L9" s="3" t="s">
        <v>83</v>
      </c>
    </row>
    <row r="10" spans="1:12" ht="18" x14ac:dyDescent="0.55000000000000004">
      <c r="A10" s="2" t="str">
        <f>HYPERLINK(VLOOKUP(B10,'7. Back up ลิงค์โครงการ'!B10:C53,2,FALSE),LEFT(B10,LEN(B10)-4))</f>
        <v>งานการลดอาวุธและควบคุมอาวุธตามแบบ</v>
      </c>
      <c r="B10" s="3" t="s">
        <v>193</v>
      </c>
      <c r="C10" s="3" t="s">
        <v>10</v>
      </c>
      <c r="D10" s="3" t="s">
        <v>40</v>
      </c>
      <c r="E10" s="3">
        <v>2562</v>
      </c>
      <c r="F10" s="3" t="s">
        <v>32</v>
      </c>
      <c r="G10" s="3" t="s">
        <v>41</v>
      </c>
      <c r="H10" s="3" t="s">
        <v>34</v>
      </c>
      <c r="I10" s="3" t="s">
        <v>35</v>
      </c>
      <c r="J10" s="3"/>
      <c r="K10" s="3" t="s">
        <v>37</v>
      </c>
      <c r="L10" s="3" t="s">
        <v>83</v>
      </c>
    </row>
    <row r="11" spans="1:12" s="23" customFormat="1" ht="18" x14ac:dyDescent="0.55000000000000004">
      <c r="A11" s="20" t="str">
        <f>HYPERLINK(VLOOKUP(B11,'7. Back up ลิงค์โครงการ'!B11:C54,2,FALSE),LEFT(B11,LEN(B11)-4))</f>
        <v>การขับเคลื่อนงานพัฒนาร่วมในอนุภูมิภาค</v>
      </c>
      <c r="B11" s="21" t="s">
        <v>194</v>
      </c>
      <c r="C11" s="21" t="s">
        <v>10</v>
      </c>
      <c r="D11" s="21" t="s">
        <v>40</v>
      </c>
      <c r="E11" s="21">
        <v>2562</v>
      </c>
      <c r="F11" s="21" t="s">
        <v>21</v>
      </c>
      <c r="G11" s="21" t="s">
        <v>45</v>
      </c>
      <c r="H11" s="21" t="s">
        <v>34</v>
      </c>
      <c r="I11" s="21" t="s">
        <v>35</v>
      </c>
      <c r="J11" s="21"/>
      <c r="K11" s="22" t="s">
        <v>37</v>
      </c>
      <c r="L11" s="22" t="s">
        <v>229</v>
      </c>
    </row>
    <row r="12" spans="1:12" s="23" customFormat="1" ht="18" x14ac:dyDescent="0.55000000000000004">
      <c r="A12" s="20" t="str">
        <f>HYPERLINK(VLOOKUP(B12,'7. Back up ลิงค์โครงการ'!B12:C55,2,FALSE),LEFT(B12,LEN(B12)-4))</f>
        <v>ความร่วมมือด้านความมั่นคงระหว่างประเทศ(JWGไทย-เวียดนาม)</v>
      </c>
      <c r="B12" s="21" t="s">
        <v>195</v>
      </c>
      <c r="C12" s="21" t="s">
        <v>10</v>
      </c>
      <c r="D12" s="21" t="s">
        <v>40</v>
      </c>
      <c r="E12" s="21">
        <v>2562</v>
      </c>
      <c r="F12" s="21" t="s">
        <v>21</v>
      </c>
      <c r="G12" s="21" t="s">
        <v>45</v>
      </c>
      <c r="H12" s="21" t="s">
        <v>34</v>
      </c>
      <c r="I12" s="21" t="s">
        <v>35</v>
      </c>
      <c r="J12" s="21"/>
      <c r="K12" s="22" t="s">
        <v>37</v>
      </c>
      <c r="L12" s="22" t="s">
        <v>229</v>
      </c>
    </row>
    <row r="13" spans="1:12" s="23" customFormat="1" ht="18" x14ac:dyDescent="0.55000000000000004">
      <c r="A13" s="20" t="str">
        <f>HYPERLINK(VLOOKUP(B13,'7. Back up ลิงค์โครงการ'!B13:C56,2,FALSE),LEFT(B13,LEN(B13)-4))</f>
        <v>การขับเคลื่อนงานพัฒนาร่วมในอนุภูมิภาค</v>
      </c>
      <c r="B13" s="21" t="s">
        <v>196</v>
      </c>
      <c r="C13" s="21" t="s">
        <v>10</v>
      </c>
      <c r="D13" s="21" t="s">
        <v>11</v>
      </c>
      <c r="E13" s="21">
        <v>2563</v>
      </c>
      <c r="F13" s="21" t="s">
        <v>12</v>
      </c>
      <c r="G13" s="21" t="s">
        <v>45</v>
      </c>
      <c r="H13" s="21" t="s">
        <v>34</v>
      </c>
      <c r="I13" s="21" t="s">
        <v>35</v>
      </c>
      <c r="J13" s="21"/>
      <c r="K13" s="22" t="s">
        <v>50</v>
      </c>
      <c r="L13" s="22" t="s">
        <v>51</v>
      </c>
    </row>
    <row r="14" spans="1:12" s="23" customFormat="1" ht="18" x14ac:dyDescent="0.55000000000000004">
      <c r="A14" s="20" t="str">
        <f>HYPERLINK(VLOOKUP(B14,'7. Back up ลิงค์โครงการ'!B14:C57,2,FALSE),LEFT(B14,LEN(B14)-4))</f>
        <v>ความร่วมมือด้านความมั่นคงระหว่างประเทศ(JWGไทย-เวียดนาม)</v>
      </c>
      <c r="B14" s="21" t="s">
        <v>197</v>
      </c>
      <c r="C14" s="21" t="s">
        <v>10</v>
      </c>
      <c r="D14" s="21" t="s">
        <v>11</v>
      </c>
      <c r="E14" s="21">
        <v>2563</v>
      </c>
      <c r="F14" s="21" t="s">
        <v>12</v>
      </c>
      <c r="G14" s="21" t="s">
        <v>45</v>
      </c>
      <c r="H14" s="21" t="s">
        <v>34</v>
      </c>
      <c r="I14" s="21" t="s">
        <v>35</v>
      </c>
      <c r="J14" s="21"/>
      <c r="K14" s="22" t="s">
        <v>50</v>
      </c>
      <c r="L14" s="22" t="s">
        <v>110</v>
      </c>
    </row>
    <row r="15" spans="1:12" ht="18" x14ac:dyDescent="0.55000000000000004">
      <c r="A15" s="2" t="str">
        <f>HYPERLINK(VLOOKUP(B15,'7. Back up ลิงค์โครงการ'!B15:C58,2,FALSE),LEFT(B15,LEN(B15)-4))</f>
        <v>งานการไม่แพร่ขยายอาวุธที่มีอานุภาพทำลายล้างสูง</v>
      </c>
      <c r="B15" s="3" t="s">
        <v>198</v>
      </c>
      <c r="C15" s="3" t="s">
        <v>10</v>
      </c>
      <c r="D15" s="3" t="s">
        <v>11</v>
      </c>
      <c r="E15" s="3">
        <v>2563</v>
      </c>
      <c r="F15" s="3" t="s">
        <v>32</v>
      </c>
      <c r="G15" s="3" t="s">
        <v>41</v>
      </c>
      <c r="H15" s="3" t="s">
        <v>34</v>
      </c>
      <c r="I15" s="3" t="s">
        <v>35</v>
      </c>
      <c r="J15" s="3"/>
      <c r="K15" s="3" t="s">
        <v>50</v>
      </c>
      <c r="L15" s="3" t="s">
        <v>51</v>
      </c>
    </row>
    <row r="16" spans="1:12" ht="18" x14ac:dyDescent="0.55000000000000004">
      <c r="A16" s="2" t="str">
        <f>HYPERLINK(VLOOKUP(B16,'7. Back up ลิงค์โครงการ'!B16:C59,2,FALSE),LEFT(B16,LEN(B16)-4))</f>
        <v>การประชุมความร่วมมือด้านความมั่นคงไทย–อินโดนีเซีย(Thailand–IndonesiaSecurityDialogue)”</v>
      </c>
      <c r="B16" s="3" t="s">
        <v>199</v>
      </c>
      <c r="C16" s="3" t="s">
        <v>10</v>
      </c>
      <c r="D16" s="3" t="s">
        <v>31</v>
      </c>
      <c r="E16" s="3">
        <v>2565</v>
      </c>
      <c r="F16" s="3" t="s">
        <v>32</v>
      </c>
      <c r="G16" s="3" t="s">
        <v>49</v>
      </c>
      <c r="H16" s="3" t="s">
        <v>34</v>
      </c>
      <c r="I16" s="3" t="s">
        <v>35</v>
      </c>
      <c r="J16" s="3" t="s">
        <v>36</v>
      </c>
      <c r="K16" s="3" t="s">
        <v>50</v>
      </c>
      <c r="L16" s="3" t="s">
        <v>51</v>
      </c>
    </row>
    <row r="17" spans="1:12" ht="18" x14ac:dyDescent="0.55000000000000004">
      <c r="A17" s="2" t="str">
        <f>HYPERLINK(VLOOKUP(B17,'7. Back up ลิงค์โครงการ'!B17:C60,2,FALSE),LEFT(B17,LEN(B17)-4))</f>
        <v>โครงการศึกษาวิเคราะห์และประเมินสถานการณ์ความมั่นคงประเทศรอบบ้าน</v>
      </c>
      <c r="B17" s="3" t="s">
        <v>192</v>
      </c>
      <c r="C17" s="3" t="s">
        <v>10</v>
      </c>
      <c r="D17" s="3" t="s">
        <v>31</v>
      </c>
      <c r="E17" s="3">
        <v>2565</v>
      </c>
      <c r="F17" s="3" t="s">
        <v>32</v>
      </c>
      <c r="G17" s="3" t="s">
        <v>49</v>
      </c>
      <c r="H17" s="3" t="s">
        <v>34</v>
      </c>
      <c r="I17" s="3" t="s">
        <v>35</v>
      </c>
      <c r="J17" s="3" t="s">
        <v>36</v>
      </c>
      <c r="K17" s="3" t="s">
        <v>50</v>
      </c>
      <c r="L17" s="3" t="s">
        <v>95</v>
      </c>
    </row>
    <row r="18" spans="1:12" ht="18" x14ac:dyDescent="0.55000000000000004">
      <c r="A18" s="2" t="str">
        <f>HYPERLINK(VLOOKUP(B18,'7. Back up ลิงค์โครงการ'!B18:C61,2,FALSE),LEFT(B18,LEN(B18)-4))</f>
        <v>โครงการเสริมสร้างความร่วมมือด้านความมั่นคงกับประเทศเพื่อนบ้านกิจกรรม:การประชุมคณะกรรมการร่วมมือรักษาความสงบเรียบร้อยตามชายแดนระหว่างจังหวัดเลยกับแขวงเวียงจันทน์สปป.ลาวและจังหวัดเลยกับแขวงไซยะบูลีสปป.ลาว</v>
      </c>
      <c r="B18" s="3" t="s">
        <v>200</v>
      </c>
      <c r="C18" s="3" t="s">
        <v>10</v>
      </c>
      <c r="D18" s="3" t="s">
        <v>53</v>
      </c>
      <c r="E18" s="3">
        <v>2564</v>
      </c>
      <c r="F18" s="3" t="s">
        <v>54</v>
      </c>
      <c r="G18" s="3"/>
      <c r="H18" s="3" t="s">
        <v>55</v>
      </c>
      <c r="I18" s="3" t="s">
        <v>56</v>
      </c>
      <c r="J18" s="3"/>
      <c r="K18" s="22" t="s">
        <v>50</v>
      </c>
      <c r="L18" s="22" t="s">
        <v>110</v>
      </c>
    </row>
    <row r="19" spans="1:12" ht="18" x14ac:dyDescent="0.55000000000000004">
      <c r="A19" s="2" t="str">
        <f>HYPERLINK(VLOOKUP(B19,'7. Back up ลิงค์โครงการ'!B19:C62,2,FALSE),LEFT(B19,LEN(B19)-4))</f>
        <v>โครงการเสริมสร้างความรอบรู้ด้านสุขภาพโลก(GlobalHealthLiteracy)</v>
      </c>
      <c r="B19" s="3" t="s">
        <v>201</v>
      </c>
      <c r="C19" s="3" t="s">
        <v>10</v>
      </c>
      <c r="D19" s="3" t="s">
        <v>53</v>
      </c>
      <c r="E19" s="3">
        <v>2564</v>
      </c>
      <c r="F19" s="3" t="s">
        <v>54</v>
      </c>
      <c r="G19" s="3" t="s">
        <v>58</v>
      </c>
      <c r="H19" s="3" t="s">
        <v>59</v>
      </c>
      <c r="I19" s="3" t="s">
        <v>60</v>
      </c>
      <c r="J19" s="3" t="s">
        <v>36</v>
      </c>
      <c r="K19" s="3" t="s">
        <v>50</v>
      </c>
      <c r="L19" s="3" t="s">
        <v>110</v>
      </c>
    </row>
    <row r="20" spans="1:12" ht="18" x14ac:dyDescent="0.55000000000000004">
      <c r="A20" s="2" t="str">
        <f>HYPERLINK(VLOOKUP(B20,'7. Back up ลิงค์โครงการ'!B20:C63,2,FALSE),LEFT(B20,LEN(B20)-4))</f>
        <v>โครงการจัดประชุมระหว่างประเทศด้านการแพทย์และสาธารณสุขตามกรอบสุขภาพโลก</v>
      </c>
      <c r="B20" s="3" t="s">
        <v>202</v>
      </c>
      <c r="C20" s="3" t="s">
        <v>10</v>
      </c>
      <c r="D20" s="3" t="s">
        <v>31</v>
      </c>
      <c r="E20" s="3">
        <v>2565</v>
      </c>
      <c r="F20" s="3" t="s">
        <v>32</v>
      </c>
      <c r="G20" s="3" t="s">
        <v>58</v>
      </c>
      <c r="H20" s="3" t="s">
        <v>59</v>
      </c>
      <c r="I20" s="3" t="s">
        <v>60</v>
      </c>
      <c r="J20" s="3" t="s">
        <v>36</v>
      </c>
      <c r="K20" s="3" t="s">
        <v>50</v>
      </c>
      <c r="L20" s="3" t="s">
        <v>51</v>
      </c>
    </row>
    <row r="21" spans="1:12" ht="18" x14ac:dyDescent="0.55000000000000004">
      <c r="A21" s="2" t="str">
        <f>HYPERLINK(VLOOKUP(B21,'7. Back up ลิงค์โครงการ'!B21:C64,2,FALSE),LEFT(B21,LEN(B21)-4))</f>
        <v>โครงการเสริมสร้างเครือข่ายความร่วมมือทางวิชาการด้านการแพทย์และสาธารณสุข</v>
      </c>
      <c r="B21" s="3" t="s">
        <v>203</v>
      </c>
      <c r="C21" s="3" t="s">
        <v>10</v>
      </c>
      <c r="D21" s="3" t="s">
        <v>31</v>
      </c>
      <c r="E21" s="3">
        <v>2565</v>
      </c>
      <c r="F21" s="3" t="s">
        <v>32</v>
      </c>
      <c r="G21" s="3" t="s">
        <v>58</v>
      </c>
      <c r="H21" s="3" t="s">
        <v>59</v>
      </c>
      <c r="I21" s="3" t="s">
        <v>60</v>
      </c>
      <c r="J21" s="3" t="s">
        <v>36</v>
      </c>
      <c r="K21" s="3" t="s">
        <v>50</v>
      </c>
      <c r="L21" s="3" t="s">
        <v>110</v>
      </c>
    </row>
    <row r="22" spans="1:12" s="23" customFormat="1" ht="18" x14ac:dyDescent="0.55000000000000004">
      <c r="A22" s="20" t="str">
        <f>HYPERLINK(VLOOKUP(B22,'7. Back up ลิงค์โครงการ'!B22:C65,2,FALSE),LEFT(B22,LEN(B22)-4))</f>
        <v>การขับเคลื่อนยุทธศาสตร์การพัฒนาการศึกษาสู่การปฏิบัติระดับภาคปีงบประมาณพ.ศ.2563</v>
      </c>
      <c r="B22" s="21" t="s">
        <v>204</v>
      </c>
      <c r="C22" s="21" t="s">
        <v>10</v>
      </c>
      <c r="D22" s="21" t="s">
        <v>11</v>
      </c>
      <c r="E22" s="21">
        <v>2563</v>
      </c>
      <c r="F22" s="21" t="s">
        <v>12</v>
      </c>
      <c r="G22" s="21" t="s">
        <v>68</v>
      </c>
      <c r="H22" s="21" t="s">
        <v>69</v>
      </c>
      <c r="I22" s="21" t="s">
        <v>70</v>
      </c>
      <c r="J22" s="21"/>
      <c r="K22" s="3" t="s">
        <v>50</v>
      </c>
      <c r="L22" s="3" t="s">
        <v>51</v>
      </c>
    </row>
    <row r="23" spans="1:12" s="23" customFormat="1" ht="18" x14ac:dyDescent="0.55000000000000004">
      <c r="A23" s="20" t="str">
        <f>HYPERLINK(VLOOKUP(B23,'7. Back up ลิงค์โครงการ'!B23:C66,2,FALSE),LEFT(B23,LEN(B23)-4))</f>
        <v>โครงการส่งเสริมการเปิดตลาดการค้าเชื่อมต่อประเทศต่างๆในภูมิภาคกิจกรรมหลัก:การพัฒนาความสัมพันธ์และความร่วมมือด้านการท่องเที่ยวการค้าการศึกษากิจกรรมย่อย:เชื่อมความสัมพันธ์สิงขร–มะริด</v>
      </c>
      <c r="B23" s="21" t="s">
        <v>205</v>
      </c>
      <c r="C23" s="21" t="s">
        <v>10</v>
      </c>
      <c r="D23" s="21" t="s">
        <v>72</v>
      </c>
      <c r="E23" s="21">
        <v>2563</v>
      </c>
      <c r="F23" s="21" t="s">
        <v>12</v>
      </c>
      <c r="G23" s="21" t="s">
        <v>73</v>
      </c>
      <c r="H23" s="21" t="s">
        <v>74</v>
      </c>
      <c r="I23" s="21" t="s">
        <v>75</v>
      </c>
      <c r="J23" s="21"/>
      <c r="K23" s="3" t="s">
        <v>50</v>
      </c>
      <c r="L23" s="3" t="s">
        <v>110</v>
      </c>
    </row>
    <row r="24" spans="1:12" ht="18" x14ac:dyDescent="0.55000000000000004">
      <c r="A24" s="2" t="str">
        <f>HYPERLINK(VLOOKUP(B24,'7. Back up ลิงค์โครงการ'!B24:C67,2,FALSE),LEFT(B24,LEN(B24)-4))</f>
        <v>โครงการสัมมนารับฟังความเห็นเกี่ยวกับแนวทางการจัดตั้งกองทุนFTA</v>
      </c>
      <c r="B24" s="3" t="s">
        <v>206</v>
      </c>
      <c r="C24" s="3" t="s">
        <v>77</v>
      </c>
      <c r="D24" s="3" t="s">
        <v>78</v>
      </c>
      <c r="E24" s="3">
        <v>2566</v>
      </c>
      <c r="F24" s="3" t="s">
        <v>79</v>
      </c>
      <c r="G24" s="3" t="s">
        <v>80</v>
      </c>
      <c r="H24" s="3" t="s">
        <v>81</v>
      </c>
      <c r="I24" s="3" t="s">
        <v>82</v>
      </c>
      <c r="J24" s="3"/>
      <c r="K24" s="3" t="s">
        <v>50</v>
      </c>
      <c r="L24" s="3" t="s">
        <v>51</v>
      </c>
    </row>
    <row r="25" spans="1:12" s="23" customFormat="1" ht="18" x14ac:dyDescent="0.55000000000000004">
      <c r="A25" s="20" t="str">
        <f>HYPERLINK(VLOOKUP(B25,'7. Back up ลิงค์โครงการ'!B25:C68,2,FALSE),LEFT(B25,LEN(B25)-4))</f>
        <v>ซ่อมสร้างผิวจราจรแอสฟัลท์คอนกรีตบ้านใหม่ทุ่งโพธิ์เงินหมู่7เชื่อมบ้านวังหว้าหมู่8ตำบลป่ากุมเกาะอำเภอสวรรคโลกจ.สุโขทัย</v>
      </c>
      <c r="B25" s="21" t="s">
        <v>207</v>
      </c>
      <c r="C25" s="21" t="s">
        <v>10</v>
      </c>
      <c r="D25" s="21" t="s">
        <v>85</v>
      </c>
      <c r="E25" s="21">
        <v>2563</v>
      </c>
      <c r="F25" s="21" t="s">
        <v>12</v>
      </c>
      <c r="G25" s="21" t="s">
        <v>86</v>
      </c>
      <c r="H25" s="21" t="s">
        <v>87</v>
      </c>
      <c r="I25" s="21" t="s">
        <v>88</v>
      </c>
      <c r="J25" s="21"/>
      <c r="K25" s="3" t="s">
        <v>50</v>
      </c>
      <c r="L25" s="3" t="s">
        <v>110</v>
      </c>
    </row>
    <row r="26" spans="1:12" ht="18" x14ac:dyDescent="0.55000000000000004">
      <c r="A26" s="2" t="str">
        <f>HYPERLINK(VLOOKUP(B26,'7. Back up ลิงค์โครงการ'!B26:C69,2,FALSE),LEFT(B26,LEN(B26)-4))</f>
        <v>โครงการสานสัมพันธ์เครือข่ายผู้ปกครองคณะเทคโนโลยีอุตสาหกรรม</v>
      </c>
      <c r="B26" s="3" t="s">
        <v>208</v>
      </c>
      <c r="C26" s="3" t="s">
        <v>19</v>
      </c>
      <c r="D26" s="3" t="s">
        <v>72</v>
      </c>
      <c r="E26" s="3">
        <v>2563</v>
      </c>
      <c r="F26" s="3" t="s">
        <v>12</v>
      </c>
      <c r="G26" s="3" t="s">
        <v>90</v>
      </c>
      <c r="H26" s="3" t="s">
        <v>91</v>
      </c>
      <c r="I26" s="3" t="s">
        <v>92</v>
      </c>
      <c r="J26" s="3"/>
      <c r="K26" s="3" t="s">
        <v>50</v>
      </c>
      <c r="L26" s="3" t="s">
        <v>51</v>
      </c>
    </row>
    <row r="27" spans="1:12" ht="18" x14ac:dyDescent="0.55000000000000004">
      <c r="A27" s="2" t="str">
        <f>HYPERLINK(VLOOKUP(B27,'7. Back up ลิงค์โครงการ'!B27:C70,2,FALSE),LEFT(B27,LEN(B27)-4))</f>
        <v>โครงการเสริมสร้างภาพลักษณ์ของสาขาวิชาเทคโนโลยีพลังงาน</v>
      </c>
      <c r="B27" s="3" t="s">
        <v>209</v>
      </c>
      <c r="C27" s="3" t="s">
        <v>19</v>
      </c>
      <c r="D27" s="3" t="s">
        <v>72</v>
      </c>
      <c r="E27" s="3">
        <v>2563</v>
      </c>
      <c r="F27" s="3" t="s">
        <v>12</v>
      </c>
      <c r="G27" s="3" t="s">
        <v>90</v>
      </c>
      <c r="H27" s="3" t="s">
        <v>91</v>
      </c>
      <c r="I27" s="3" t="s">
        <v>92</v>
      </c>
      <c r="J27" s="3"/>
      <c r="K27" s="3" t="s">
        <v>50</v>
      </c>
      <c r="L27" s="3" t="s">
        <v>110</v>
      </c>
    </row>
    <row r="28" spans="1:12" ht="18" x14ac:dyDescent="0.55000000000000004">
      <c r="A28" s="2" t="str">
        <f>HYPERLINK(VLOOKUP(B28,'7. Back up ลิงค์โครงการ'!B28:C71,2,FALSE),LEFT(B28,LEN(B28)-4))</f>
        <v>โครงการพัฒนาคณาจารย์โดยสร้างความร่วมมือกับมหาวิทยาลัยในต่างประเทศ</v>
      </c>
      <c r="B28" s="3" t="s">
        <v>210</v>
      </c>
      <c r="C28" s="3" t="s">
        <v>19</v>
      </c>
      <c r="D28" s="3" t="s">
        <v>97</v>
      </c>
      <c r="E28" s="3">
        <v>2564</v>
      </c>
      <c r="F28" s="3" t="s">
        <v>98</v>
      </c>
      <c r="G28" s="3" t="s">
        <v>99</v>
      </c>
      <c r="H28" s="3" t="s">
        <v>100</v>
      </c>
      <c r="I28" s="3" t="s">
        <v>92</v>
      </c>
      <c r="J28" s="3"/>
      <c r="K28" s="3" t="s">
        <v>50</v>
      </c>
      <c r="L28" s="3" t="s">
        <v>51</v>
      </c>
    </row>
    <row r="29" spans="1:12" s="23" customFormat="1" ht="18" x14ac:dyDescent="0.55000000000000004">
      <c r="A29" s="20" t="str">
        <f>HYPERLINK(VLOOKUP(B29,'7. Back up ลิงค์โครงการ'!B29:C72,2,FALSE),LEFT(B29,LEN(B29)-4))</f>
        <v>AsianSustainableDevelopmentGoalForum(ASDGForum)</v>
      </c>
      <c r="B29" s="21" t="s">
        <v>211</v>
      </c>
      <c r="C29" s="21" t="s">
        <v>10</v>
      </c>
      <c r="D29" s="21" t="s">
        <v>11</v>
      </c>
      <c r="E29" s="21">
        <v>2563</v>
      </c>
      <c r="F29" s="21" t="s">
        <v>12</v>
      </c>
      <c r="G29" s="21" t="s">
        <v>102</v>
      </c>
      <c r="H29" s="21" t="s">
        <v>103</v>
      </c>
      <c r="I29" s="21" t="s">
        <v>92</v>
      </c>
      <c r="J29" s="21"/>
      <c r="K29" s="22" t="s">
        <v>63</v>
      </c>
      <c r="L29" s="22" t="s">
        <v>124</v>
      </c>
    </row>
    <row r="30" spans="1:12" s="23" customFormat="1" ht="18" x14ac:dyDescent="0.55000000000000004">
      <c r="A30" s="20" t="str">
        <f>HYPERLINK(VLOOKUP(B30,'7. Back up ลิงค์โครงการ'!B30:C73,2,FALSE),LEFT(B30,LEN(B30)-4))</f>
        <v>โครงการแก้ไขปัญหาและพัฒนาจังหวัดชายแดนภาคใต้</v>
      </c>
      <c r="B30" s="21" t="s">
        <v>212</v>
      </c>
      <c r="C30" s="21" t="s">
        <v>10</v>
      </c>
      <c r="D30" s="21" t="s">
        <v>40</v>
      </c>
      <c r="E30" s="21">
        <v>2562</v>
      </c>
      <c r="F30" s="21" t="s">
        <v>21</v>
      </c>
      <c r="G30" s="21"/>
      <c r="H30" s="21" t="s">
        <v>105</v>
      </c>
      <c r="I30" s="21" t="s">
        <v>106</v>
      </c>
      <c r="J30" s="21"/>
      <c r="K30" s="22" t="s">
        <v>63</v>
      </c>
      <c r="L30" s="22" t="s">
        <v>124</v>
      </c>
    </row>
    <row r="31" spans="1:12" s="23" customFormat="1" ht="18" x14ac:dyDescent="0.55000000000000004">
      <c r="A31" s="20" t="str">
        <f>HYPERLINK(VLOOKUP(B31,'7. Back up ลิงค์โครงการ'!B31:C74,2,FALSE),LEFT(B31,LEN(B31)-4))</f>
        <v>โครงการเสริมสร้างความร่วมมือกับภาคประชาสังคมและนานาชาติ(ไตรมาสที่1/2563)</v>
      </c>
      <c r="B31" s="21" t="s">
        <v>213</v>
      </c>
      <c r="C31" s="21" t="s">
        <v>10</v>
      </c>
      <c r="D31" s="21" t="s">
        <v>11</v>
      </c>
      <c r="E31" s="21">
        <v>2563</v>
      </c>
      <c r="F31" s="21" t="s">
        <v>12</v>
      </c>
      <c r="G31" s="21"/>
      <c r="H31" s="21" t="s">
        <v>105</v>
      </c>
      <c r="I31" s="21" t="s">
        <v>106</v>
      </c>
      <c r="J31" s="21"/>
      <c r="K31" s="22" t="s">
        <v>63</v>
      </c>
      <c r="L31" s="22" t="s">
        <v>124</v>
      </c>
    </row>
    <row r="32" spans="1:12" s="23" customFormat="1" ht="18" x14ac:dyDescent="0.55000000000000004">
      <c r="A32" s="20" t="str">
        <f>HYPERLINK(VLOOKUP(B32,'7. Back up ลิงค์โครงการ'!B32:C75,2,FALSE),LEFT(B32,LEN(B32)-4))</f>
        <v>โครงการส่งเสริมและเผยแพร่ความจริงที่ถูกต้องเพื่อสนับสนุนการแก้ไขปัญหา(ไตรมาสท่ี่1/2563)</v>
      </c>
      <c r="B32" s="21" t="s">
        <v>214</v>
      </c>
      <c r="C32" s="21" t="s">
        <v>10</v>
      </c>
      <c r="D32" s="21" t="s">
        <v>11</v>
      </c>
      <c r="E32" s="21">
        <v>2563</v>
      </c>
      <c r="F32" s="21" t="s">
        <v>12</v>
      </c>
      <c r="G32" s="21"/>
      <c r="H32" s="21" t="s">
        <v>105</v>
      </c>
      <c r="I32" s="21" t="s">
        <v>106</v>
      </c>
      <c r="J32" s="21"/>
      <c r="K32" s="22" t="s">
        <v>63</v>
      </c>
      <c r="L32" s="22" t="s">
        <v>124</v>
      </c>
    </row>
    <row r="33" spans="1:12" ht="18" x14ac:dyDescent="0.55000000000000004">
      <c r="A33" s="2" t="str">
        <f>HYPERLINK(VLOOKUP(B33,'7. Back up ลิงค์โครงการ'!B33:C76,2,FALSE),LEFT(B33,LEN(B33)-4))</f>
        <v>โครงการส่งเสริมและเผยแพร่ความจริงที่ถูกต้องเพื่อสนับสนุนการแก้ไขปัญหา(ไตรมาสที่2/2563)</v>
      </c>
      <c r="B33" s="3" t="s">
        <v>215</v>
      </c>
      <c r="C33" s="3" t="s">
        <v>10</v>
      </c>
      <c r="D33" s="3" t="s">
        <v>11</v>
      </c>
      <c r="E33" s="3">
        <v>2563</v>
      </c>
      <c r="F33" s="3" t="s">
        <v>12</v>
      </c>
      <c r="G33" s="3"/>
      <c r="H33" s="3" t="s">
        <v>105</v>
      </c>
      <c r="I33" s="3" t="s">
        <v>106</v>
      </c>
      <c r="J33" s="3"/>
      <c r="K33" s="3" t="s">
        <v>63</v>
      </c>
      <c r="L33" s="3" t="s">
        <v>64</v>
      </c>
    </row>
    <row r="34" spans="1:12" ht="18" x14ac:dyDescent="0.55000000000000004">
      <c r="A34" s="2" t="str">
        <f>HYPERLINK(VLOOKUP(B34,'7. Back up ลิงค์โครงการ'!B34:C77,2,FALSE),LEFT(B34,LEN(B34)-4))</f>
        <v>โครงการเสริมสร้างความร่วมมือกับภาคประชาสังคมและนานาชาติ(ไตรมาสที่2/2563)</v>
      </c>
      <c r="B34" s="3" t="s">
        <v>216</v>
      </c>
      <c r="C34" s="3" t="s">
        <v>10</v>
      </c>
      <c r="D34" s="3" t="s">
        <v>11</v>
      </c>
      <c r="E34" s="3">
        <v>2563</v>
      </c>
      <c r="F34" s="3" t="s">
        <v>12</v>
      </c>
      <c r="G34" s="3"/>
      <c r="H34" s="3" t="s">
        <v>105</v>
      </c>
      <c r="I34" s="3" t="s">
        <v>106</v>
      </c>
      <c r="J34" s="3"/>
      <c r="K34" s="3" t="s">
        <v>63</v>
      </c>
      <c r="L34" s="3" t="s">
        <v>66</v>
      </c>
    </row>
    <row r="35" spans="1:12" ht="18" x14ac:dyDescent="0.55000000000000004">
      <c r="A35" s="2" t="str">
        <f>HYPERLINK(VLOOKUP(B35,'7. Back up ลิงค์โครงการ'!B35:C78,2,FALSE),LEFT(B35,LEN(B35)-4))</f>
        <v>โครงการส่งเสริมและเผยแพร่ความจริงที่ถูกต้องเพื่อสนับสนุนการแก้ไขปัญหาภายใต้แผนงานบูรณาการขับเคลื่อนการแก้ไขปัญหาจชต.(ไตรมาสที่3ปีงบประมาณ2563)</v>
      </c>
      <c r="B35" s="3" t="s">
        <v>217</v>
      </c>
      <c r="C35" s="3" t="s">
        <v>10</v>
      </c>
      <c r="D35" s="3" t="s">
        <v>72</v>
      </c>
      <c r="E35" s="3">
        <v>2563</v>
      </c>
      <c r="F35" s="3" t="s">
        <v>113</v>
      </c>
      <c r="G35" s="3" t="s">
        <v>114</v>
      </c>
      <c r="H35" s="3" t="s">
        <v>105</v>
      </c>
      <c r="I35" s="3" t="s">
        <v>106</v>
      </c>
      <c r="J35" s="3"/>
      <c r="K35" s="22" t="s">
        <v>63</v>
      </c>
      <c r="L35" s="22" t="s">
        <v>124</v>
      </c>
    </row>
    <row r="36" spans="1:12" ht="18" x14ac:dyDescent="0.55000000000000004">
      <c r="A36" s="2" t="str">
        <f>HYPERLINK(VLOOKUP(B36,'7. Back up ลิงค์โครงการ'!B36:C79,2,FALSE),LEFT(B36,LEN(B36)-4))</f>
        <v>โครงการเสริมสร้างความร่วมมือกับภาคประชาสังคมและนานาชาติภายใต้แผนงานบูรณาการขับเคลื่อนการแก้ไขปัญหาจชต.(ไตรมาสที่3ปีงบประมาณ2563)</v>
      </c>
      <c r="B36" s="3" t="s">
        <v>218</v>
      </c>
      <c r="C36" s="3" t="s">
        <v>10</v>
      </c>
      <c r="D36" s="3" t="s">
        <v>72</v>
      </c>
      <c r="E36" s="3">
        <v>2563</v>
      </c>
      <c r="F36" s="3" t="s">
        <v>113</v>
      </c>
      <c r="G36" s="3" t="s">
        <v>114</v>
      </c>
      <c r="H36" s="3" t="s">
        <v>105</v>
      </c>
      <c r="I36" s="3" t="s">
        <v>106</v>
      </c>
      <c r="J36" s="3"/>
      <c r="K36" s="22" t="s">
        <v>63</v>
      </c>
      <c r="L36" s="22" t="s">
        <v>132</v>
      </c>
    </row>
    <row r="37" spans="1:12" ht="18" x14ac:dyDescent="0.55000000000000004">
      <c r="A37" s="2" t="str">
        <f>HYPERLINK(VLOOKUP(B37,'7. Back up ลิงค์โครงการ'!B37:C80,2,FALSE),LEFT(B37,LEN(B37)-4))</f>
        <v>โครงการส่งเสริมและเผยแพร่ความจริงที่ถูกต้องเพื่อสนับสนุนการแก้ไขปัญหา(โครงการตามแผนงานบูรณาการขับเคลื่อนการแก้ไขปัญหาจชต.)(ไตรมาสที่4ปีงบประมาณ2563)</v>
      </c>
      <c r="B37" s="3" t="s">
        <v>219</v>
      </c>
      <c r="C37" s="3" t="s">
        <v>10</v>
      </c>
      <c r="D37" s="3" t="s">
        <v>117</v>
      </c>
      <c r="E37" s="3">
        <v>2563</v>
      </c>
      <c r="F37" s="3" t="s">
        <v>12</v>
      </c>
      <c r="G37" s="3" t="s">
        <v>114</v>
      </c>
      <c r="H37" s="3" t="s">
        <v>105</v>
      </c>
      <c r="I37" s="3" t="s">
        <v>106</v>
      </c>
      <c r="J37" s="3"/>
      <c r="K37" s="3" t="s">
        <v>63</v>
      </c>
      <c r="L37" s="3" t="s">
        <v>124</v>
      </c>
    </row>
    <row r="38" spans="1:12" ht="18" x14ac:dyDescent="0.55000000000000004">
      <c r="A38" s="2" t="str">
        <f>HYPERLINK(VLOOKUP(B38,'7. Back up ลิงค์โครงการ'!B38:C81,2,FALSE),LEFT(B38,LEN(B38)-4))</f>
        <v>โครงการเสริมสร้างความร่วมมือกับภาคประชาสังคมและนานาชาติ(โครงการตามแผนงานบูรณาการขับเคลื่อนการแก้ไขปัญหาจชต.)(ไตรมาสที่4งบประมาณ2563)</v>
      </c>
      <c r="B38" s="3" t="s">
        <v>220</v>
      </c>
      <c r="C38" s="3" t="s">
        <v>10</v>
      </c>
      <c r="D38" s="3" t="s">
        <v>117</v>
      </c>
      <c r="E38" s="3">
        <v>2563</v>
      </c>
      <c r="F38" s="3" t="s">
        <v>12</v>
      </c>
      <c r="G38" s="3" t="s">
        <v>114</v>
      </c>
      <c r="H38" s="3" t="s">
        <v>105</v>
      </c>
      <c r="I38" s="3" t="s">
        <v>106</v>
      </c>
      <c r="J38" s="3"/>
      <c r="K38" s="3" t="s">
        <v>63</v>
      </c>
      <c r="L38" s="3" t="s">
        <v>132</v>
      </c>
    </row>
    <row r="39" spans="1:12" ht="18" x14ac:dyDescent="0.55000000000000004">
      <c r="A39" s="2" t="str">
        <f>HYPERLINK(VLOOKUP(B39,'7. Back up ลิงค์โครงการ'!B39:C82,2,FALSE),LEFT(B39,LEN(B39)-4))</f>
        <v>โครงการเสริมสร้างภูมิคุ้มกันเพือสันติสุขในพื้นที่จชต.(โครงการตามแผนงานบูรณาการขับเคลื่อนการแก้ไขปัญหาจชต.)(ปีงบประมาณ2564)</v>
      </c>
      <c r="B39" s="3" t="s">
        <v>221</v>
      </c>
      <c r="C39" s="3" t="s">
        <v>10</v>
      </c>
      <c r="D39" s="3" t="s">
        <v>53</v>
      </c>
      <c r="E39" s="3">
        <v>2564</v>
      </c>
      <c r="F39" s="3" t="s">
        <v>54</v>
      </c>
      <c r="G39" s="3" t="s">
        <v>114</v>
      </c>
      <c r="H39" s="3" t="s">
        <v>105</v>
      </c>
      <c r="I39" s="3" t="s">
        <v>106</v>
      </c>
      <c r="J39" s="3"/>
      <c r="K39" s="22" t="s">
        <v>42</v>
      </c>
      <c r="L39" s="22" t="s">
        <v>232</v>
      </c>
    </row>
    <row r="40" spans="1:12" ht="18" x14ac:dyDescent="0.55000000000000004">
      <c r="A40" s="2" t="str">
        <f>HYPERLINK(VLOOKUP(B40,'7. Back up ลิงค์โครงการ'!B40:C83,2,FALSE),LEFT(B40,LEN(B40)-4))</f>
        <v>โครงการส่งเสริมความร่วมมือกับภาคประชาสังคมและนานาชาติ(โครงการตามแผนงานบูรณาการขับเคลื่อนการแก้ไขปัญหาจชต.)(ปีงบประมาณ2564)</v>
      </c>
      <c r="B40" s="3" t="s">
        <v>222</v>
      </c>
      <c r="C40" s="3" t="s">
        <v>10</v>
      </c>
      <c r="D40" s="3" t="s">
        <v>53</v>
      </c>
      <c r="E40" s="3">
        <v>2564</v>
      </c>
      <c r="F40" s="3" t="s">
        <v>54</v>
      </c>
      <c r="G40" s="3" t="s">
        <v>114</v>
      </c>
      <c r="H40" s="3" t="s">
        <v>105</v>
      </c>
      <c r="I40" s="3" t="s">
        <v>106</v>
      </c>
      <c r="J40" s="3"/>
      <c r="K40" s="3" t="s">
        <v>42</v>
      </c>
      <c r="L40" s="3" t="s">
        <v>43</v>
      </c>
    </row>
    <row r="41" spans="1:12" ht="18" x14ac:dyDescent="0.55000000000000004">
      <c r="A41" s="2" t="str">
        <f>HYPERLINK(VLOOKUP(B41,'7. Back up ลิงค์โครงการ'!B41:C84,2,FALSE),LEFT(B41,LEN(B41)-4))</f>
        <v>การเข้าร่วมการประชุมกลุ่มอำนวยการกระบวนการบาหลี(BaliProcessSteeringGroup)ครั้งที่35และการประชุมระดับเจ้าหน้าที่อาวุโสกลุ่มเฉพาะกิจกระบวนการบาหลี(BaliProcessAdHocGroupAHGSOM)ครั้งที่15(ในรูปแบบการประชุมทางไกล)</v>
      </c>
      <c r="B41" s="3" t="s">
        <v>223</v>
      </c>
      <c r="C41" s="3" t="s">
        <v>10</v>
      </c>
      <c r="D41" s="3" t="s">
        <v>53</v>
      </c>
      <c r="E41" s="3">
        <v>2564</v>
      </c>
      <c r="F41" s="3" t="s">
        <v>54</v>
      </c>
      <c r="G41" s="3" t="s">
        <v>122</v>
      </c>
      <c r="H41" s="3" t="s">
        <v>123</v>
      </c>
      <c r="I41" s="3" t="s">
        <v>106</v>
      </c>
      <c r="J41" s="3"/>
      <c r="K41" s="3" t="s">
        <v>42</v>
      </c>
      <c r="L41" s="3" t="s">
        <v>43</v>
      </c>
    </row>
    <row r="42" spans="1:12" s="23" customFormat="1" ht="18" x14ac:dyDescent="0.55000000000000004">
      <c r="A42" s="20" t="str">
        <f>HYPERLINK(VLOOKUP(B42,'7. Back up ลิงค์โครงการ'!B42:C85,2,FALSE),LEFT(B42,LEN(B42)-4))</f>
        <v>งานพัฒนาศักยภาพศูนย์รักษาความปลอดภัยเครือข่ายเทคโนโลยีสารสนเทศสำนักงานปลัดกระทรวงกลาโหม</v>
      </c>
      <c r="B42" s="21" t="s">
        <v>224</v>
      </c>
      <c r="C42" s="21" t="s">
        <v>19</v>
      </c>
      <c r="D42" s="21" t="s">
        <v>11</v>
      </c>
      <c r="E42" s="21">
        <v>2563</v>
      </c>
      <c r="F42" s="21" t="s">
        <v>12</v>
      </c>
      <c r="G42" s="21" t="s">
        <v>126</v>
      </c>
      <c r="H42" s="21" t="s">
        <v>127</v>
      </c>
      <c r="I42" s="21" t="s">
        <v>128</v>
      </c>
      <c r="J42" s="21"/>
      <c r="K42" s="3" t="s">
        <v>42</v>
      </c>
      <c r="L42" s="3" t="s">
        <v>93</v>
      </c>
    </row>
    <row r="43" spans="1:12" ht="18" x14ac:dyDescent="0.55000000000000004">
      <c r="A43" s="2" t="str">
        <f>HYPERLINK(VLOOKUP(B43,'7. Back up ลิงค์โครงการ'!B43:C86,2,FALSE),LEFT(B43,LEN(B43)-4))</f>
        <v>การแสวงหาแหล่งส่งกำลังบำรุงยามฉุกเฉิน</v>
      </c>
      <c r="B43" s="3" t="s">
        <v>225</v>
      </c>
      <c r="C43" s="3" t="s">
        <v>10</v>
      </c>
      <c r="D43" s="3" t="s">
        <v>53</v>
      </c>
      <c r="E43" s="3">
        <v>2564</v>
      </c>
      <c r="F43" s="3" t="s">
        <v>54</v>
      </c>
      <c r="G43" s="3" t="s">
        <v>130</v>
      </c>
      <c r="H43" s="3" t="s">
        <v>131</v>
      </c>
      <c r="I43" s="3" t="s">
        <v>128</v>
      </c>
      <c r="J43" s="3"/>
      <c r="K43" s="21"/>
      <c r="L43" s="21"/>
    </row>
    <row r="44" spans="1:12" ht="18" x14ac:dyDescent="0.55000000000000004">
      <c r="A44" s="2" t="str">
        <f>HYPERLINK(VLOOKUP(B44,'7. Back up ลิงค์โครงการ'!B44:C87,2,FALSE),LEFT(B44,LEN(B44)-4))</f>
        <v>การประชุมแลกเปลี่ยนข่าวกรองระหว่างประเทศ</v>
      </c>
      <c r="B44" s="3" t="s">
        <v>226</v>
      </c>
      <c r="C44" s="3" t="s">
        <v>10</v>
      </c>
      <c r="D44" s="3" t="s">
        <v>53</v>
      </c>
      <c r="E44" s="3">
        <v>2564</v>
      </c>
      <c r="F44" s="3" t="s">
        <v>54</v>
      </c>
      <c r="G44" s="3" t="s">
        <v>134</v>
      </c>
      <c r="H44" s="3" t="s">
        <v>131</v>
      </c>
      <c r="I44" s="3" t="s">
        <v>128</v>
      </c>
      <c r="J44" s="3"/>
      <c r="K44" s="21"/>
      <c r="L44" s="21"/>
    </row>
    <row r="45" spans="1:12" ht="18" x14ac:dyDescent="0.55000000000000004">
      <c r="A45" s="2" t="str">
        <f>HYPERLINK(VLOOKUP(B45,'7. Back up ลิงค์โครงการ'!B45:C88,2,FALSE),LEFT(B45,LEN(B45)-4))</f>
        <v>การประชุมIISSShangri-LaDialogueณสาธารณรัฐสิงคโปร์</v>
      </c>
      <c r="B45" s="3" t="s">
        <v>227</v>
      </c>
      <c r="C45" s="3" t="s">
        <v>10</v>
      </c>
      <c r="D45" s="3" t="s">
        <v>53</v>
      </c>
      <c r="E45" s="3">
        <v>2564</v>
      </c>
      <c r="F45" s="3" t="s">
        <v>54</v>
      </c>
      <c r="G45" s="3" t="s">
        <v>136</v>
      </c>
      <c r="H45" s="3" t="s">
        <v>127</v>
      </c>
      <c r="I45" s="3" t="s">
        <v>128</v>
      </c>
      <c r="J45" s="3"/>
      <c r="K45" s="21"/>
      <c r="L45" s="21"/>
    </row>
  </sheetData>
  <sortState ref="K2:L45">
    <sortCondition ref="K1"/>
  </sortState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D45"/>
  <sheetViews>
    <sheetView workbookViewId="0">
      <selection activeCell="F9" sqref="F9"/>
    </sheetView>
  </sheetViews>
  <sheetFormatPr defaultRowHeight="15.4" x14ac:dyDescent="0.45"/>
  <cols>
    <col min="1" max="16384" width="9.06640625" style="16"/>
  </cols>
  <sheetData>
    <row r="1" spans="1:4" s="19" customFormat="1" x14ac:dyDescent="0.45">
      <c r="A1" s="19" t="s">
        <v>137</v>
      </c>
      <c r="B1" s="19" t="s">
        <v>184</v>
      </c>
      <c r="C1" s="19" t="s">
        <v>139</v>
      </c>
      <c r="D1" s="19" t="s">
        <v>138</v>
      </c>
    </row>
    <row r="2" spans="1:4" x14ac:dyDescent="0.45">
      <c r="A2" s="17" t="s">
        <v>9</v>
      </c>
      <c r="B2" s="16" t="s">
        <v>185</v>
      </c>
      <c r="C2" s="17" t="s">
        <v>140</v>
      </c>
      <c r="D2" s="18" t="s">
        <v>11</v>
      </c>
    </row>
    <row r="3" spans="1:4" x14ac:dyDescent="0.45">
      <c r="A3" s="17" t="s">
        <v>16</v>
      </c>
      <c r="B3" s="16" t="s">
        <v>186</v>
      </c>
      <c r="C3" s="17" t="s">
        <v>141</v>
      </c>
      <c r="D3" s="18" t="s">
        <v>11</v>
      </c>
    </row>
    <row r="4" spans="1:4" x14ac:dyDescent="0.45">
      <c r="A4" s="17" t="s">
        <v>17</v>
      </c>
      <c r="B4" s="16" t="s">
        <v>187</v>
      </c>
      <c r="C4" s="17" t="s">
        <v>142</v>
      </c>
      <c r="D4" s="18" t="s">
        <v>11</v>
      </c>
    </row>
    <row r="5" spans="1:4" x14ac:dyDescent="0.45">
      <c r="A5" s="17" t="s">
        <v>18</v>
      </c>
      <c r="B5" s="16" t="s">
        <v>188</v>
      </c>
      <c r="C5" s="17" t="s">
        <v>143</v>
      </c>
      <c r="D5" s="18" t="s">
        <v>20</v>
      </c>
    </row>
    <row r="6" spans="1:4" x14ac:dyDescent="0.45">
      <c r="A6" s="17" t="s">
        <v>25</v>
      </c>
      <c r="B6" s="16" t="s">
        <v>189</v>
      </c>
      <c r="C6" s="17" t="s">
        <v>144</v>
      </c>
      <c r="D6" s="18" t="s">
        <v>11</v>
      </c>
    </row>
    <row r="7" spans="1:4" x14ac:dyDescent="0.45">
      <c r="A7" s="17" t="s">
        <v>28</v>
      </c>
      <c r="B7" s="16" t="s">
        <v>190</v>
      </c>
      <c r="C7" s="17" t="s">
        <v>145</v>
      </c>
      <c r="D7" s="18" t="s">
        <v>11</v>
      </c>
    </row>
    <row r="8" spans="1:4" x14ac:dyDescent="0.45">
      <c r="A8" s="17" t="s">
        <v>29</v>
      </c>
      <c r="B8" s="16" t="s">
        <v>191</v>
      </c>
      <c r="C8" s="17" t="s">
        <v>146</v>
      </c>
      <c r="D8" s="18" t="s">
        <v>11</v>
      </c>
    </row>
    <row r="9" spans="1:4" x14ac:dyDescent="0.45">
      <c r="A9" s="17" t="s">
        <v>30</v>
      </c>
      <c r="B9" s="16" t="s">
        <v>192</v>
      </c>
      <c r="C9" s="17" t="s">
        <v>147</v>
      </c>
      <c r="D9" s="18" t="s">
        <v>31</v>
      </c>
    </row>
    <row r="10" spans="1:4" x14ac:dyDescent="0.45">
      <c r="A10" s="17" t="s">
        <v>39</v>
      </c>
      <c r="B10" s="16" t="s">
        <v>193</v>
      </c>
      <c r="C10" s="17" t="s">
        <v>148</v>
      </c>
      <c r="D10" s="18" t="s">
        <v>40</v>
      </c>
    </row>
    <row r="11" spans="1:4" x14ac:dyDescent="0.45">
      <c r="A11" s="17" t="s">
        <v>44</v>
      </c>
      <c r="B11" s="16" t="s">
        <v>194</v>
      </c>
      <c r="C11" s="17" t="s">
        <v>149</v>
      </c>
      <c r="D11" s="18" t="s">
        <v>40</v>
      </c>
    </row>
    <row r="12" spans="1:4" x14ac:dyDescent="0.45">
      <c r="A12" s="17" t="s">
        <v>46</v>
      </c>
      <c r="B12" s="16" t="s">
        <v>195</v>
      </c>
      <c r="C12" s="17" t="s">
        <v>150</v>
      </c>
      <c r="D12" s="18" t="s">
        <v>40</v>
      </c>
    </row>
    <row r="13" spans="1:4" x14ac:dyDescent="0.45">
      <c r="A13" s="17" t="s">
        <v>44</v>
      </c>
      <c r="B13" s="16" t="s">
        <v>196</v>
      </c>
      <c r="C13" s="17" t="s">
        <v>151</v>
      </c>
      <c r="D13" s="18" t="s">
        <v>11</v>
      </c>
    </row>
    <row r="14" spans="1:4" x14ac:dyDescent="0.45">
      <c r="A14" s="17" t="s">
        <v>46</v>
      </c>
      <c r="B14" s="16" t="s">
        <v>197</v>
      </c>
      <c r="C14" s="17" t="s">
        <v>152</v>
      </c>
      <c r="D14" s="18" t="s">
        <v>11</v>
      </c>
    </row>
    <row r="15" spans="1:4" x14ac:dyDescent="0.45">
      <c r="A15" s="17" t="s">
        <v>47</v>
      </c>
      <c r="B15" s="16" t="s">
        <v>198</v>
      </c>
      <c r="C15" s="17" t="s">
        <v>153</v>
      </c>
      <c r="D15" s="18" t="s">
        <v>11</v>
      </c>
    </row>
    <row r="16" spans="1:4" x14ac:dyDescent="0.45">
      <c r="A16" s="17" t="s">
        <v>48</v>
      </c>
      <c r="B16" s="16" t="s">
        <v>199</v>
      </c>
      <c r="C16" s="17" t="s">
        <v>154</v>
      </c>
      <c r="D16" s="18" t="s">
        <v>31</v>
      </c>
    </row>
    <row r="17" spans="1:4" x14ac:dyDescent="0.45">
      <c r="A17" s="17" t="s">
        <v>30</v>
      </c>
      <c r="B17" s="16" t="s">
        <v>192</v>
      </c>
      <c r="C17" s="17" t="s">
        <v>155</v>
      </c>
      <c r="D17" s="18" t="s">
        <v>31</v>
      </c>
    </row>
    <row r="18" spans="1:4" x14ac:dyDescent="0.45">
      <c r="A18" s="17" t="s">
        <v>52</v>
      </c>
      <c r="B18" s="16" t="s">
        <v>200</v>
      </c>
      <c r="C18" s="17" t="s">
        <v>156</v>
      </c>
      <c r="D18" s="18" t="s">
        <v>53</v>
      </c>
    </row>
    <row r="19" spans="1:4" x14ac:dyDescent="0.45">
      <c r="A19" s="17" t="s">
        <v>57</v>
      </c>
      <c r="B19" s="16" t="s">
        <v>201</v>
      </c>
      <c r="C19" s="17" t="s">
        <v>157</v>
      </c>
      <c r="D19" s="18" t="s">
        <v>53</v>
      </c>
    </row>
    <row r="20" spans="1:4" x14ac:dyDescent="0.45">
      <c r="A20" s="17" t="s">
        <v>62</v>
      </c>
      <c r="B20" s="16" t="s">
        <v>202</v>
      </c>
      <c r="C20" s="17" t="s">
        <v>158</v>
      </c>
      <c r="D20" s="18" t="s">
        <v>31</v>
      </c>
    </row>
    <row r="21" spans="1:4" x14ac:dyDescent="0.45">
      <c r="A21" s="17" t="s">
        <v>65</v>
      </c>
      <c r="B21" s="16" t="s">
        <v>203</v>
      </c>
      <c r="C21" s="17" t="s">
        <v>159</v>
      </c>
      <c r="D21" s="18" t="s">
        <v>31</v>
      </c>
    </row>
    <row r="22" spans="1:4" x14ac:dyDescent="0.45">
      <c r="A22" s="17" t="s">
        <v>67</v>
      </c>
      <c r="B22" s="16" t="s">
        <v>204</v>
      </c>
      <c r="C22" s="17" t="s">
        <v>160</v>
      </c>
      <c r="D22" s="18" t="s">
        <v>11</v>
      </c>
    </row>
    <row r="23" spans="1:4" x14ac:dyDescent="0.45">
      <c r="A23" s="17" t="s">
        <v>71</v>
      </c>
      <c r="B23" s="16" t="s">
        <v>205</v>
      </c>
      <c r="C23" s="17" t="s">
        <v>161</v>
      </c>
      <c r="D23" s="18" t="s">
        <v>72</v>
      </c>
    </row>
    <row r="24" spans="1:4" x14ac:dyDescent="0.45">
      <c r="A24" s="17" t="s">
        <v>76</v>
      </c>
      <c r="B24" s="16" t="s">
        <v>206</v>
      </c>
      <c r="C24" s="17" t="s">
        <v>162</v>
      </c>
      <c r="D24" s="18" t="s">
        <v>78</v>
      </c>
    </row>
    <row r="25" spans="1:4" x14ac:dyDescent="0.45">
      <c r="A25" s="17" t="s">
        <v>84</v>
      </c>
      <c r="B25" s="16" t="s">
        <v>207</v>
      </c>
      <c r="C25" s="17" t="s">
        <v>163</v>
      </c>
      <c r="D25" s="18" t="s">
        <v>85</v>
      </c>
    </row>
    <row r="26" spans="1:4" x14ac:dyDescent="0.45">
      <c r="A26" s="17" t="s">
        <v>89</v>
      </c>
      <c r="B26" s="16" t="s">
        <v>208</v>
      </c>
      <c r="C26" s="17" t="s">
        <v>164</v>
      </c>
      <c r="D26" s="18" t="s">
        <v>72</v>
      </c>
    </row>
    <row r="27" spans="1:4" x14ac:dyDescent="0.45">
      <c r="A27" s="17" t="s">
        <v>94</v>
      </c>
      <c r="B27" s="16" t="s">
        <v>209</v>
      </c>
      <c r="C27" s="17" t="s">
        <v>165</v>
      </c>
      <c r="D27" s="18" t="s">
        <v>72</v>
      </c>
    </row>
    <row r="28" spans="1:4" x14ac:dyDescent="0.45">
      <c r="A28" s="17" t="s">
        <v>96</v>
      </c>
      <c r="B28" s="16" t="s">
        <v>210</v>
      </c>
      <c r="C28" s="17" t="s">
        <v>166</v>
      </c>
      <c r="D28" s="18" t="s">
        <v>97</v>
      </c>
    </row>
    <row r="29" spans="1:4" x14ac:dyDescent="0.45">
      <c r="A29" s="17" t="s">
        <v>101</v>
      </c>
      <c r="B29" s="16" t="s">
        <v>211</v>
      </c>
      <c r="C29" s="17" t="s">
        <v>167</v>
      </c>
      <c r="D29" s="18" t="s">
        <v>11</v>
      </c>
    </row>
    <row r="30" spans="1:4" x14ac:dyDescent="0.45">
      <c r="A30" s="17" t="s">
        <v>104</v>
      </c>
      <c r="B30" s="16" t="s">
        <v>212</v>
      </c>
      <c r="C30" s="17" t="s">
        <v>168</v>
      </c>
      <c r="D30" s="18" t="s">
        <v>40</v>
      </c>
    </row>
    <row r="31" spans="1:4" x14ac:dyDescent="0.45">
      <c r="A31" s="17" t="s">
        <v>107</v>
      </c>
      <c r="B31" s="16" t="s">
        <v>213</v>
      </c>
      <c r="C31" s="17" t="s">
        <v>169</v>
      </c>
      <c r="D31" s="18" t="s">
        <v>11</v>
      </c>
    </row>
    <row r="32" spans="1:4" x14ac:dyDescent="0.45">
      <c r="A32" s="17" t="s">
        <v>108</v>
      </c>
      <c r="B32" s="16" t="s">
        <v>214</v>
      </c>
      <c r="C32" s="17" t="s">
        <v>170</v>
      </c>
      <c r="D32" s="18" t="s">
        <v>11</v>
      </c>
    </row>
    <row r="33" spans="1:4" x14ac:dyDescent="0.45">
      <c r="A33" s="17" t="s">
        <v>109</v>
      </c>
      <c r="B33" s="16" t="s">
        <v>215</v>
      </c>
      <c r="C33" s="17" t="s">
        <v>171</v>
      </c>
      <c r="D33" s="18" t="s">
        <v>11</v>
      </c>
    </row>
    <row r="34" spans="1:4" x14ac:dyDescent="0.45">
      <c r="A34" s="17" t="s">
        <v>111</v>
      </c>
      <c r="B34" s="16" t="s">
        <v>216</v>
      </c>
      <c r="C34" s="17" t="s">
        <v>172</v>
      </c>
      <c r="D34" s="18" t="s">
        <v>11</v>
      </c>
    </row>
    <row r="35" spans="1:4" x14ac:dyDescent="0.45">
      <c r="A35" s="17" t="s">
        <v>112</v>
      </c>
      <c r="B35" s="16" t="s">
        <v>217</v>
      </c>
      <c r="C35" s="17" t="s">
        <v>173</v>
      </c>
      <c r="D35" s="18" t="s">
        <v>72</v>
      </c>
    </row>
    <row r="36" spans="1:4" x14ac:dyDescent="0.45">
      <c r="A36" s="17" t="s">
        <v>115</v>
      </c>
      <c r="B36" s="16" t="s">
        <v>218</v>
      </c>
      <c r="C36" s="17" t="s">
        <v>174</v>
      </c>
      <c r="D36" s="18" t="s">
        <v>72</v>
      </c>
    </row>
    <row r="37" spans="1:4" x14ac:dyDescent="0.45">
      <c r="A37" s="17" t="s">
        <v>116</v>
      </c>
      <c r="B37" s="16" t="s">
        <v>219</v>
      </c>
      <c r="C37" s="17" t="s">
        <v>175</v>
      </c>
      <c r="D37" s="18" t="s">
        <v>117</v>
      </c>
    </row>
    <row r="38" spans="1:4" x14ac:dyDescent="0.45">
      <c r="A38" s="17" t="s">
        <v>118</v>
      </c>
      <c r="B38" s="16" t="s">
        <v>220</v>
      </c>
      <c r="C38" s="17" t="s">
        <v>176</v>
      </c>
      <c r="D38" s="18" t="s">
        <v>117</v>
      </c>
    </row>
    <row r="39" spans="1:4" x14ac:dyDescent="0.45">
      <c r="A39" s="17" t="s">
        <v>119</v>
      </c>
      <c r="B39" s="16" t="s">
        <v>221</v>
      </c>
      <c r="C39" s="17" t="s">
        <v>177</v>
      </c>
      <c r="D39" s="18" t="s">
        <v>53</v>
      </c>
    </row>
    <row r="40" spans="1:4" x14ac:dyDescent="0.45">
      <c r="A40" s="17" t="s">
        <v>120</v>
      </c>
      <c r="B40" s="16" t="s">
        <v>222</v>
      </c>
      <c r="C40" s="17" t="s">
        <v>178</v>
      </c>
      <c r="D40" s="18" t="s">
        <v>53</v>
      </c>
    </row>
    <row r="41" spans="1:4" x14ac:dyDescent="0.45">
      <c r="A41" s="17" t="s">
        <v>121</v>
      </c>
      <c r="B41" s="16" t="s">
        <v>223</v>
      </c>
      <c r="C41" s="17" t="s">
        <v>179</v>
      </c>
      <c r="D41" s="18" t="s">
        <v>53</v>
      </c>
    </row>
    <row r="42" spans="1:4" x14ac:dyDescent="0.45">
      <c r="A42" s="17" t="s">
        <v>125</v>
      </c>
      <c r="B42" s="16" t="s">
        <v>224</v>
      </c>
      <c r="C42" s="17" t="s">
        <v>180</v>
      </c>
      <c r="D42" s="18" t="s">
        <v>11</v>
      </c>
    </row>
    <row r="43" spans="1:4" x14ac:dyDescent="0.45">
      <c r="A43" s="17" t="s">
        <v>129</v>
      </c>
      <c r="B43" s="16" t="s">
        <v>225</v>
      </c>
      <c r="C43" s="17" t="s">
        <v>181</v>
      </c>
      <c r="D43" s="18" t="s">
        <v>53</v>
      </c>
    </row>
    <row r="44" spans="1:4" x14ac:dyDescent="0.45">
      <c r="A44" s="17" t="s">
        <v>133</v>
      </c>
      <c r="B44" s="16" t="s">
        <v>226</v>
      </c>
      <c r="C44" s="17" t="s">
        <v>182</v>
      </c>
      <c r="D44" s="18" t="s">
        <v>53</v>
      </c>
    </row>
    <row r="45" spans="1:4" x14ac:dyDescent="0.45">
      <c r="A45" s="17" t="s">
        <v>135</v>
      </c>
      <c r="B45" s="16" t="s">
        <v>227</v>
      </c>
      <c r="C45" s="17" t="s">
        <v>183</v>
      </c>
      <c r="D45" s="18" t="s">
        <v>53</v>
      </c>
    </row>
  </sheetData>
  <hyperlinks>
    <hyperlink ref="A2" r:id="rId1" display="https://emenscr.nesdc.go.th/viewer/view.html?id=5e32ac1dd3c2bc0be70462b6&amp;username=bot21" xr:uid="{00000000-0004-0000-0100-000000000000}"/>
    <hyperlink ref="A3" r:id="rId2" display="https://emenscr.nesdc.go.th/viewer/view.html?id=5e32b41a06217a0bee17657a&amp;username=bot21" xr:uid="{00000000-0004-0000-0100-000001000000}"/>
    <hyperlink ref="A4" r:id="rId3" display="https://emenscr.nesdc.go.th/viewer/view.html?id=5e339bb6c24ce51ecb76537c&amp;username=bot21" xr:uid="{00000000-0004-0000-0100-000002000000}"/>
    <hyperlink ref="A5" r:id="rId4" display="https://emenscr.nesdc.go.th/viewer/view.html?id=5b20f51dea79507e38d7c9da&amp;username=police000711" xr:uid="{00000000-0004-0000-0100-000003000000}"/>
    <hyperlink ref="A6" r:id="rId5" display="https://emenscr.nesdc.go.th/viewer/view.html?id=5e05871d5baa7b44654de020&amp;username=amlo00081" xr:uid="{00000000-0004-0000-0100-000004000000}"/>
    <hyperlink ref="A7" r:id="rId6" display="https://emenscr.nesdc.go.th/viewer/view.html?id=5e1432c7e2cf091f1b830026&amp;username=amlo00081" xr:uid="{00000000-0004-0000-0100-000005000000}"/>
    <hyperlink ref="A8" r:id="rId7" display="https://emenscr.nesdc.go.th/viewer/view.html?id=5e2941ffa9ddc75199009abe&amp;username=amlo00081" xr:uid="{00000000-0004-0000-0100-000006000000}"/>
    <hyperlink ref="A9" r:id="rId8" display="https://emenscr.nesdc.go.th/viewer/view.html?id=5fc9ef988290676ab1b9c87b&amp;username=nsc0802061" xr:uid="{00000000-0004-0000-0100-000007000000}"/>
    <hyperlink ref="A10" r:id="rId9" display="https://emenscr.nesdc.go.th/viewer/view.html?id=5b9a323a5e20fa0f39ce8a2d&amp;username=nsc0802051" xr:uid="{00000000-0004-0000-0100-000008000000}"/>
    <hyperlink ref="A11" r:id="rId10" display="https://emenscr.nesdc.go.th/viewer/view.html?id=5df4b3ebc24dfe2c4f174d99&amp;username=nsc0802061" xr:uid="{00000000-0004-0000-0100-000009000000}"/>
    <hyperlink ref="A12" r:id="rId11" display="https://emenscr.nesdc.go.th/viewer/view.html?id=5df4bffdc24dfe2c4f174d9e&amp;username=nsc0802061" xr:uid="{00000000-0004-0000-0100-00000A000000}"/>
    <hyperlink ref="A13" r:id="rId12" display="https://emenscr.nesdc.go.th/viewer/view.html?id=5e42321adfeaf25e41c453e4&amp;username=nsc0802061" xr:uid="{00000000-0004-0000-0100-00000B000000}"/>
    <hyperlink ref="A14" r:id="rId13" display="https://emenscr.nesdc.go.th/viewer/view.html?id=5e426cb3220d005e370592b0&amp;username=nsc0802061" xr:uid="{00000000-0004-0000-0100-00000C000000}"/>
    <hyperlink ref="A15" r:id="rId14" display="https://emenscr.nesdc.go.th/viewer/view.html?id=5e450b02e615241ab56639f1&amp;username=nsc0802051" xr:uid="{00000000-0004-0000-0100-00000D000000}"/>
    <hyperlink ref="A16" r:id="rId15" display="https://emenscr.nesdc.go.th/viewer/view.html?id=5f2bb644ab9aa9251e67f5c1&amp;username=nsc0802021" xr:uid="{00000000-0004-0000-0100-00000E000000}"/>
    <hyperlink ref="A17" r:id="rId16" display="https://emenscr.nesdc.go.th/viewer/view.html?id=5f2bcf4e5ae40c252664c21d&amp;username=nsc0802021" xr:uid="{00000000-0004-0000-0100-00000F000000}"/>
    <hyperlink ref="A18" r:id="rId17" display="https://emenscr.nesdc.go.th/viewer/view.html?id=6007f70bd309fd3116daa015&amp;username=moi0017541" xr:uid="{00000000-0004-0000-0100-000010000000}"/>
    <hyperlink ref="A19" r:id="rId18" display="https://emenscr.nesdc.go.th/viewer/view.html?id=5f2d4a8c374fcf0bce40608b&amp;username=moph03201" xr:uid="{00000000-0004-0000-0100-000011000000}"/>
    <hyperlink ref="A20" r:id="rId19" display="https://emenscr.nesdc.go.th/viewer/view.html?id=5f2d6b7a5a5ea30bc8e0c5de&amp;username=moph03201" xr:uid="{00000000-0004-0000-0100-000012000000}"/>
    <hyperlink ref="A21" r:id="rId20" display="https://emenscr.nesdc.go.th/viewer/view.html?id=5f2d6f6b5a5ea30bc8e0c5f5&amp;username=moph03201" xr:uid="{00000000-0004-0000-0100-000013000000}"/>
    <hyperlink ref="A22" r:id="rId21" display="https://emenscr.nesdc.go.th/viewer/view.html?id=5e05cc1f3b2bc044565f7aed&amp;username=moe02551" xr:uid="{00000000-0004-0000-0100-000014000000}"/>
    <hyperlink ref="A23" r:id="rId22" display="https://emenscr.nesdc.go.th/viewer/view.html?id=5e843d9237db2605e8455d05&amp;username=moi0018771" xr:uid="{00000000-0004-0000-0100-000015000000}"/>
    <hyperlink ref="A24" r:id="rId23" display="https://emenscr.nesdc.go.th/viewer/view.html?id=5f97e7499e1aee3e3c42c9ef&amp;username=moc06091" xr:uid="{00000000-0004-0000-0100-000016000000}"/>
    <hyperlink ref="A25" r:id="rId24" display="https://emenscr.nesdc.go.th/viewer/view.html?id=5eba20a3e474a45e5ae83e33&amp;username=mot0703651" xr:uid="{00000000-0004-0000-0100-000017000000}"/>
    <hyperlink ref="A26" r:id="rId25" display="https://emenscr.nesdc.go.th/viewer/view.html?id=5f377df24035525fb6758f4e&amp;username=kpru053651" xr:uid="{00000000-0004-0000-0100-000018000000}"/>
    <hyperlink ref="A27" r:id="rId26" display="https://emenscr.nesdc.go.th/viewer/view.html?id=5f3798c689f5665fbd24062a&amp;username=kpru053651" xr:uid="{00000000-0004-0000-0100-000019000000}"/>
    <hyperlink ref="A28" r:id="rId27" display="https://emenscr.nesdc.go.th/viewer/view.html?id=602e42af5335e0783ada1b2e&amp;username=rmutt0578061" xr:uid="{00000000-0004-0000-0100-00001A000000}"/>
    <hyperlink ref="A29" r:id="rId28" display="https://emenscr.nesdc.go.th/viewer/view.html?id=5ddfc21adb5d485e5144c6e4&amp;username=cmu6593161" xr:uid="{00000000-0004-0000-0100-00001B000000}"/>
    <hyperlink ref="A30" r:id="rId29" display="https://emenscr.nesdc.go.th/viewer/view.html?id=5e7359d6ef83a72877c8f049&amp;username=mfa02061" xr:uid="{00000000-0004-0000-0100-00001C000000}"/>
    <hyperlink ref="A31" r:id="rId30" display="https://emenscr.nesdc.go.th/viewer/view.html?id=5e7822f9ba069132439d0678&amp;username=mfa02061" xr:uid="{00000000-0004-0000-0100-00001D000000}"/>
    <hyperlink ref="A32" r:id="rId31" display="https://emenscr.nesdc.go.th/viewer/view.html?id=5e7826e3939a2632488db8c7&amp;username=mfa02061" xr:uid="{00000000-0004-0000-0100-00001E000000}"/>
    <hyperlink ref="A33" r:id="rId32" display="https://emenscr.nesdc.go.th/viewer/view.html?id=5f26bb195eb2cd2eaa464ade&amp;username=mfa02061" xr:uid="{00000000-0004-0000-0100-00001F000000}"/>
    <hyperlink ref="A34" r:id="rId33" display="https://emenscr.nesdc.go.th/viewer/view.html?id=5f278cd8b922e22f5780c044&amp;username=mfa02061" xr:uid="{00000000-0004-0000-0100-000020000000}"/>
    <hyperlink ref="A35" r:id="rId34" display="https://emenscr.nesdc.go.th/viewer/view.html?id=5f995e7d5eb17e10cce9671b&amp;username=mfa02061" xr:uid="{00000000-0004-0000-0100-000021000000}"/>
    <hyperlink ref="A36" r:id="rId35" display="https://emenscr.nesdc.go.th/viewer/view.html?id=5f995ff642ce5610d30f32d6&amp;username=mfa02061" xr:uid="{00000000-0004-0000-0100-000022000000}"/>
    <hyperlink ref="A37" r:id="rId36" display="https://emenscr.nesdc.go.th/viewer/view.html?id=5f99620a42ce5610d30f32d9&amp;username=mfa02061" xr:uid="{00000000-0004-0000-0100-000023000000}"/>
    <hyperlink ref="A38" r:id="rId37" display="https://emenscr.nesdc.go.th/viewer/view.html?id=5f99643fbcf48110d2a5996d&amp;username=mfa02061" xr:uid="{00000000-0004-0000-0100-000024000000}"/>
    <hyperlink ref="A39" r:id="rId38" display="https://emenscr.nesdc.go.th/viewer/view.html?id=60112d3b2d779347e1626bb8&amp;username=mfa02061" xr:uid="{00000000-0004-0000-0100-000025000000}"/>
    <hyperlink ref="A40" r:id="rId39" display="https://emenscr.nesdc.go.th/viewer/view.html?id=601134aa2d779347e1626bdd&amp;username=mfa02061" xr:uid="{00000000-0004-0000-0100-000026000000}"/>
    <hyperlink ref="A41" r:id="rId40" display="https://emenscr.nesdc.go.th/viewer/view.html?id=60143328929a242f72ad63f1&amp;username=mfa10021" xr:uid="{00000000-0004-0000-0100-000027000000}"/>
    <hyperlink ref="A42" r:id="rId41" display="https://emenscr.nesdc.go.th/viewer/view.html?id=5e050bca3b2bc044565f76a2&amp;username=mod02171" xr:uid="{00000000-0004-0000-0100-000028000000}"/>
    <hyperlink ref="A43" r:id="rId42" display="https://emenscr.nesdc.go.th/viewer/view.html?id=5fd053519d7cbe590983c103&amp;username=mod03041" xr:uid="{00000000-0004-0000-0100-000029000000}"/>
    <hyperlink ref="A44" r:id="rId43" display="https://emenscr.nesdc.go.th/viewer/view.html?id=5fd0c7187cf29c590f8c51e0&amp;username=mod03031" xr:uid="{00000000-0004-0000-0100-00002A000000}"/>
    <hyperlink ref="A45" r:id="rId44" display="https://emenscr.nesdc.go.th/viewer/view.html?id=601cb2accb34a615b0f6f9bf&amp;username=mod02071" xr:uid="{00000000-0004-0000-0100-00002B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  <vt:lpstr>7. Back up ลิงค์โครงการ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NESDC</dc:creator>
  <cp:lastModifiedBy>NESDC</cp:lastModifiedBy>
  <dcterms:created xsi:type="dcterms:W3CDTF">2021-06-16T07:55:10Z</dcterms:created>
  <dcterms:modified xsi:type="dcterms:W3CDTF">2021-06-30T03:04:59Z</dcterms:modified>
</cp:coreProperties>
</file>