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3B090546-375E-4854-8A0A-3A5AD2787929}" xr6:coauthVersionLast="36" xr6:coauthVersionMax="36" xr10:uidLastSave="{00000000-0000-0000-0000-000000000000}"/>
  <bookViews>
    <workbookView xWindow="0" yWindow="0" windowWidth="19200" windowHeight="6990" tabRatio="500" activeTab="6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 Back up ลิงค์โครงการ" sheetId="3" r:id="rId7"/>
  </sheets>
  <definedNames>
    <definedName name="_xlnm._FilterDatabase" localSheetId="3" hidden="1">'4.รวม'!$A$1:$R$80</definedName>
    <definedName name="_xlnm._FilterDatabase" localSheetId="4" hidden="1">'5.เรียงปี'!$A$1:$R$80</definedName>
    <definedName name="_xlnm._FilterDatabase" localSheetId="5" hidden="1">'6.เรียง vc'!$A$1:$R$80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80" i="7" l="1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66" i="6"/>
  <c r="A32" i="6"/>
  <c r="A80" i="6"/>
  <c r="A79" i="6"/>
  <c r="A78" i="6"/>
  <c r="A77" i="6"/>
  <c r="A65" i="6"/>
  <c r="A76" i="6"/>
  <c r="A31" i="6"/>
  <c r="A8" i="6"/>
  <c r="A64" i="6"/>
  <c r="A63" i="6"/>
  <c r="A75" i="6"/>
  <c r="A74" i="6"/>
  <c r="A7" i="6"/>
  <c r="A62" i="6"/>
  <c r="A30" i="6"/>
  <c r="A29" i="6"/>
  <c r="A28" i="6"/>
  <c r="A27" i="6"/>
  <c r="A26" i="6"/>
  <c r="A25" i="6"/>
  <c r="A6" i="6"/>
  <c r="A5" i="6"/>
  <c r="A73" i="6"/>
  <c r="A72" i="6"/>
  <c r="A61" i="6"/>
  <c r="A60" i="6"/>
  <c r="A59" i="6"/>
  <c r="A58" i="6"/>
  <c r="A57" i="6"/>
  <c r="A71" i="6"/>
  <c r="A70" i="6"/>
  <c r="A69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4" i="6"/>
  <c r="A3" i="6"/>
  <c r="A2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68" i="6"/>
  <c r="A67" i="6"/>
  <c r="A9" i="6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2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2" i="3"/>
</calcChain>
</file>

<file path=xl/sharedStrings.xml><?xml version="1.0" encoding="utf-8"?>
<sst xmlns="http://schemas.openxmlformats.org/spreadsheetml/2006/main" count="2668" uniqueCount="418">
  <si>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</si>
  <si>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</si>
  <si>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</si>
  <si>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</si>
  <si>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</si>
  <si>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</si>
  <si>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</si>
  <si>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</si>
  <si>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</si>
  <si>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t>
  </si>
  <si>
    <t>อนุมัติแล้ว</t>
  </si>
  <si>
    <t>กรกฎาคม 2563</t>
  </si>
  <si>
    <t>สิงหาคม 2563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</si>
  <si>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</si>
  <si>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</si>
  <si>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</si>
  <si>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แผนงานยกระดับการวิเคราะห์ธุรกรรมทางการเงินของสำนักงานปปง.</t>
  </si>
  <si>
    <t>ตุลาคม 2564</t>
  </si>
  <si>
    <t>กันยายน 2565</t>
  </si>
  <si>
    <t>กองนโยบายและยุทธศาสตร์</t>
  </si>
  <si>
    <t>สำนักงานป้องกันและปราบปรามการฟอกเงิน</t>
  </si>
  <si>
    <t>project65</t>
  </si>
  <si>
    <t>010301V04</t>
  </si>
  <si>
    <t>010301F0401</t>
  </si>
  <si>
    <t>010301V02</t>
  </si>
  <si>
    <t>010301F0202</t>
  </si>
  <si>
    <t>ตุลาคม 2563</t>
  </si>
  <si>
    <t>กันยายน 2564</t>
  </si>
  <si>
    <t>กองข่าวกรองทางการเงิน</t>
  </si>
  <si>
    <t>โครงการฝึกอบรมยุทธวิธีเพื่อความปลอดภัยและการรอดพ้นอันตรายของเจ้าหน้าที่(OfficerSafetyandSurvival/O.S.S.)(บช.ศ.)</t>
  </si>
  <si>
    <t>มกราคม 2564</t>
  </si>
  <si>
    <t>มีนาคม 2564</t>
  </si>
  <si>
    <t>010301V01</t>
  </si>
  <si>
    <t>010301F0102</t>
  </si>
  <si>
    <t>โครงการฝึกอบรมการหยุดยานพาหนะและการควบคุมผู้ขับขี่/ผู้โดยสาร(VehicleStopandOccupantControl/V.S.O.C.)</t>
  </si>
  <si>
    <t>โครงการฝึกอบรมครูฝึกการควบคุมฝูงชน(บช.ศ.)</t>
  </si>
  <si>
    <t>โครงการฝึกอบรมครูสอนสายตรวจจักรยาน(บช.ศ.)</t>
  </si>
  <si>
    <t>โครงการฝึกทักษะสายตรวจจักรยานยนต์(บช.ศ.)</t>
  </si>
  <si>
    <t>โครงการฝึกอบรมการปฏิบัติของเจ้าหน้าที่ตำรวจเพ่อแก้ไขสถานการณ์สำหรับครูฝึก(UseofForce:UOF)(บช.ศ.)</t>
  </si>
  <si>
    <t>โครงการฝึกอบรมผู้เข้าเผชิญเหตุคนแรก(FirstResponder)(บช.ศ.)</t>
  </si>
  <si>
    <t>กุมภาพันธ์ 2564</t>
  </si>
  <si>
    <t>โครงการฝึกอบรมการปฐมพยาบาลทางยุทธวิธี(TacticalCombat&amp;CasualtyCare/TCCC)(บช.ศ.)</t>
  </si>
  <si>
    <t>โครงการฝึกอบรมหลักเบื้องต้นการยิงปืนลูกซองและปืนยาวทางยุทธวิธี(BasicShotgunandRifleCourse)(บช.ศ.)</t>
  </si>
  <si>
    <t>โครงการการพัฒนาครูฝึกอาวุธปืน(FirearmsInstructorDevelopmentCourse)(บช.ศ.)</t>
  </si>
  <si>
    <t>โครงการฝึกอบรมการบริหารวิกฤตการณ์ระดับก้าวหน้า(ACM)(บช.ศ.)</t>
  </si>
  <si>
    <t>โครงการฝึกอบรมครูสอนขับรถยนต์(บช.ศ.)</t>
  </si>
  <si>
    <t>โครงการฝึกอบรมการสร้างสถานการณ์จำลองสำหรับครูฝึก(RealityScenario)(บช.ศ.)</t>
  </si>
  <si>
    <t>โครงการฝึกอบรมการป้องกันการโจมตีเป้าหมายอ่อนแอ(PreventingAttackonSofttarget)(บช.ศ.)</t>
  </si>
  <si>
    <t>โครงการการปฏิบัติของเจ้าหน้าที่ตำรวจเพื่อแก้ไขสถานการณ์(UseofForce:UOF)(บช.ศ.)</t>
  </si>
  <si>
    <t>โครงการฝึกอบรมการขับขี่รถยนต์ขับเคลื่อน4ล้อ(4×WDrive)(บช.ศ.)</t>
  </si>
  <si>
    <t>โครงการฝึกอบรมการใช้อุปกรณ์พิเศษสำหรับการควบคุมฝูงชน(NonLethalWeaponCourse/N.L.W.C.)(บช.ศ.)</t>
  </si>
  <si>
    <t>โครงการฝึกอบรมการยิงปืนพกขั้นสูง(AdvanceFirearms)(บช.ศ.)</t>
  </si>
  <si>
    <t>โครงการฝึกอบรมเตรียมความพร้อมเจ้าหน้าที่รักษาสันติภาพ(บช.ศ.)</t>
  </si>
  <si>
    <t>โครงการฝึกอบรมการขับรถแบบขบวนยานยนต์(Motorcade)(บช.ศ.)</t>
  </si>
  <si>
    <t>โครงการการฝึกรอดพ้นจากการซุ่มโจมตีขบวนยานยนต์(MotorcadeAmbushSurvival:MAS)(บช.ศ.)</t>
  </si>
  <si>
    <t>โครงการฝึกอบรมการช่วยเหลือผู้ประสบภัย(Rescue)(บช.ศ.)</t>
  </si>
  <si>
    <t>โครงการฝึกอบรมเตรียมความพร้อมหน่วยปฏิบัติการพิเศษระดับบช.ของตร.(SWAT)ประจำปีงบประมาณ2564(บช.ศ.)</t>
  </si>
  <si>
    <t>พัฒนาระบบจัดก็บข้อมูลด้านความมั่นคง</t>
  </si>
  <si>
    <t>รออนุมัติ</t>
  </si>
  <si>
    <t>ตุลาคม 2560</t>
  </si>
  <si>
    <t>ศูนย์เทคโนโลยีสารสนเทศและการสื่อสาร</t>
  </si>
  <si>
    <t>สำนักข่าวกรองแห่งชาติ</t>
  </si>
  <si>
    <t>สำนักนายกรัฐมนตรี</t>
  </si>
  <si>
    <t>ยุทธศาสตร์ข่าวกรองแห่งชาติ(พ.ศ.2558–2564)</t>
  </si>
  <si>
    <t>กันยายน 2562</t>
  </si>
  <si>
    <t>สำนักประเมินภัยคุกคาม</t>
  </si>
  <si>
    <t>สำนักงานสภาความมั่นคงแห่งชาติ</t>
  </si>
  <si>
    <t>ความร่วมมือด้านความมั่นคงระหว่างประเทศ(BIMSTEC)</t>
  </si>
  <si>
    <t>ตุลาคม 2561</t>
  </si>
  <si>
    <t>สำนักยุทธศาสตร์ความมั่นคงเกี่ยวกับภัยคุกคามข้ามชาติ</t>
  </si>
  <si>
    <t>โครงการเพิ่มขีดความสามารถศูนย์ปฏิบัติการด้านความมั่นคงปลอดภัยไซเบอร์(SecurityOperationsCenter:SOC)</t>
  </si>
  <si>
    <t>ตุลาคม 2562</t>
  </si>
  <si>
    <t>กันยายน 2563</t>
  </si>
  <si>
    <t>สำนักอำนวยการ</t>
  </si>
  <si>
    <t>โครงการเพิ่มประสิทธิภาพเครื่องมือตรวจสอบทางเทคนิคชั้นสูงสนับสนุนการรปภ.</t>
  </si>
  <si>
    <t>โครงการพัฒนาระบบฐานข้อมูลด้านการข่าวระยะที่3</t>
  </si>
  <si>
    <t>โครงการนักศึกษาเทิดทูนสถาบันกษัตริย์</t>
  </si>
  <si>
    <t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</t>
  </si>
  <si>
    <t>โครงการจัดหาระบบประชุมทางไกลผ่านวีดิทัศน์(VideoConference)(ระยะที่2)</t>
  </si>
  <si>
    <t>โครงการเสริมสร้างความร่วมมือด้านการข่าวทุกภาคส่วน</t>
  </si>
  <si>
    <t>โครงการพัฒนาขีดความสามารถการเชื่อมโยงระบบฐานข้อมูลเพื่อสนับสนุนการข่าวกรอง</t>
  </si>
  <si>
    <t>โครงการพัฒนาขีดความสามารถของกระบวนการรวบรวมข่าวกรองระดับทางยุทธวิธี</t>
  </si>
  <si>
    <t>โครงการบูรณาการงานข่าวกรอง</t>
  </si>
  <si>
    <t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</t>
  </si>
  <si>
    <t>การบริหารจัดการความมั่นคงแห่งชาติ</t>
  </si>
  <si>
    <t>โครงการสร้างความสมดุลระหว่างการทำงานและชีวิตส่วนตัว</t>
  </si>
  <si>
    <t>โครงการยกระดับประสิทธิภาพการบริหารจัดการองค์การตามแนวทางการปฏิรูปประเทศด้านการบริหาร</t>
  </si>
  <si>
    <t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</t>
  </si>
  <si>
    <t>สำนักนโยบายและแผนความมั่นคง</t>
  </si>
  <si>
    <t>โครงการติดตามและประเมินสถานการณ์ที่สุ่มเสี่ยงกระทบต่อความมั่นคงของชาติในพื้นที่ภูมิภาคต่างๆ</t>
  </si>
  <si>
    <t>โครงการเพิ่มขีดความสามารถงานข่าวกรองและต่อต้านข่าวกรอง</t>
  </si>
  <si>
    <t>กองยุทธศาสตร์ข่าวกรอง</t>
  </si>
  <si>
    <t>010301F0201</t>
  </si>
  <si>
    <t>ยุทธศาสตร์ข่าวกรองแห่งชาติ(พ.ศ.2562–2565)</t>
  </si>
  <si>
    <t>กองประเมินภัยคุกคาม</t>
  </si>
  <si>
    <t>การประชุมAICWorkShop</t>
  </si>
  <si>
    <t>010301F0205</t>
  </si>
  <si>
    <t>โครงการบริหารจัดการความมั่นคงแห่งชาติ</t>
  </si>
  <si>
    <t>การพัฒนาปัญญาประดิษฐ์(AI)ด้านคัดกรองและวิเคราะห์ข้อมูลด้วยนวัตกรรมขั้นสูง</t>
  </si>
  <si>
    <t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</t>
  </si>
  <si>
    <t>กองยุทธศาสตร์และแผนงาน</t>
  </si>
  <si>
    <t>สำนักงานปลัดกระทรวงแรงงาน</t>
  </si>
  <si>
    <t>กระทรวงแรงงาน</t>
  </si>
  <si>
    <t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</t>
  </si>
  <si>
    <t>สำนักงานศึกษาธิการจังหวัดยะลา</t>
  </si>
  <si>
    <t>สำนักงานปลัดกระทรวงศึกษาธิการ</t>
  </si>
  <si>
    <t>กระทรวงศึกษาธิการ</t>
  </si>
  <si>
    <t>โครงการจิตอาสาสกสค.จังหวัดบุรีรัมย์</t>
  </si>
  <si>
    <t>สำนักงานสกสค.จังหวัดบุรีรัมย์</t>
  </si>
  <si>
    <t>สำนักงานคณะกรรมการส่งเสริมสวัสดิการและสวัสดิภาพครูและบุคลากรทางการศึกษา</t>
  </si>
  <si>
    <t>โครงการส่งเสริมการจัดงานวันคล้ายวันสถาปนายุวกาชาดไทยพ.ศ.2563</t>
  </si>
  <si>
    <t>มกราคม 2563</t>
  </si>
  <si>
    <t>มีนาคม 2563</t>
  </si>
  <si>
    <t>สำนักงานศึกษาธิการจังหวัดปัตตานี</t>
  </si>
  <si>
    <t>ส่งเสริมกระบวนการเรียนรู้และปลูกฝังแนวทางการจัดการความขัดแย้งโดยแนวทางสันติวิธีพ.ศ.2563</t>
  </si>
  <si>
    <t>เมษายน 2563</t>
  </si>
  <si>
    <t>ยกย่องผู้มีผลงานดีเด่นต่อการพัฒนากิจกรรมลูกเสือของกระทรวงศึกษาธิการประจำปีงบประมาณ2563</t>
  </si>
  <si>
    <t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</t>
  </si>
  <si>
    <t>มิถุนายน 2563</t>
  </si>
  <si>
    <t>สำนักบูรณาการการศึกษา</t>
  </si>
  <si>
    <t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</t>
  </si>
  <si>
    <t>สำนักงานศึกษาธิการจังหวัดชัยนาท</t>
  </si>
  <si>
    <t>010301F0402</t>
  </si>
  <si>
    <t>นิเทศติดตามโรงเรียน(เหนือเขื่อน)กลุ่มโรงเรียนเจ้าพ่อเขาแก้วสพป.ตากเขต1</t>
  </si>
  <si>
    <t>กุมภาพันธ์ 2563</t>
  </si>
  <si>
    <t>สำนักงานเขตพื้นที่การศึกษาประถมศึกษาตากเขต1</t>
  </si>
  <si>
    <t>สำนักงานคณะกรรมการการศึกษาขั้นพื้นฐาน</t>
  </si>
  <si>
    <t>010301V03</t>
  </si>
  <si>
    <t>010301F0303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</si>
  <si>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</t>
  </si>
  <si>
    <t>สำนักงานศึกษาธิการจังหวัดลพบุรี</t>
  </si>
  <si>
    <t>โครงการส่งเสริมการใช้สื่อออนไลน์และเครือข่ายสังคมออนไลน์อย่างสร้างสรรค์2562</t>
  </si>
  <si>
    <t>เมษายน 2562</t>
  </si>
  <si>
    <t>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</t>
  </si>
  <si>
    <t>โครงการยกย่องผู้มีผลงานดีเด่นต่อการพัฒนากิจกรรมลูกเสือของกระทรวงศึกษาธิการ</t>
  </si>
  <si>
    <t>โครงการส่งเสริมระเบียบวินัยลูกเสือเนตรนารี2563</t>
  </si>
  <si>
    <t>การประชุมการประเมินคุณภาพข่าวกรองประจำเดือน</t>
  </si>
  <si>
    <t>กรมสอบสวนคดีพิเศษ</t>
  </si>
  <si>
    <t>กระทรวงยุติธรรม</t>
  </si>
  <si>
    <t>1อำเภอ1โรงเรียนยุติธรรม</t>
  </si>
  <si>
    <t>พฤษภาคม 2562</t>
  </si>
  <si>
    <t>สำนักงานยุติธรรมจังหวัดยโสธร</t>
  </si>
  <si>
    <t>สำนักงานปลัดกระทรวงยุติธรรม</t>
  </si>
  <si>
    <t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</t>
  </si>
  <si>
    <t>010301F0204</t>
  </si>
  <si>
    <t>โครงการพัฒนาประสิทธิภาพศูนย์ข่าวในภูมิภาคและสนับสนุนการปฏิบัติงานศูนย์ข่าวระดับจังหวัด/อำเภอ</t>
  </si>
  <si>
    <t>กองวิชาการและแผนงาน</t>
  </si>
  <si>
    <t>กรมการปกครอง</t>
  </si>
  <si>
    <t>กระทรวงมหาดไทย</t>
  </si>
  <si>
    <t>โครงการพัฒนาและขยายเครือข่ายประชาชนด้านการข่าวปีงบประมาณพ.ศ.2564</t>
  </si>
  <si>
    <t>ศูนย์ปฏิบัติการข่าวกระทรวงมหาดไทย</t>
  </si>
  <si>
    <t>สำนักงานปลัดกระทรวงมหาดไทย</t>
  </si>
  <si>
    <t>โครงการป้องกันและปราบปรามการตัดไม้ทำลายป่าระดับจังหวัด(คปป.จังหวัด)</t>
  </si>
  <si>
    <t>สำนักงานทรัพยากรธรรมชาติและสิ่งแวดล้อมจังหวัดมหาสารคาม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</si>
  <si>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</si>
  <si>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</si>
  <si>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โครงการส่งเสริมและพัฒนาระบบแจ้งเตือนภัยความมั่นคง</t>
  </si>
  <si>
    <t>สำนักงานปลัดกระทรวงดิจิทัลเพื่อเศรษฐิจและสังคม</t>
  </si>
  <si>
    <t>กระทรวงดิจิทัลเพื่อเศรษฐกิจและสังคม</t>
  </si>
  <si>
    <t>โครงการอบรมครูไซเบอร์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</si>
  <si>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</si>
  <si>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</si>
  <si>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โครงการแพลตฟอร์มการสื่อสารของชาติในสถานการณ์ภัยพิบัติ</t>
  </si>
  <si>
    <t>กันยายน 2567</t>
  </si>
  <si>
    <t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</t>
  </si>
  <si>
    <t>ธันวาคม 2563</t>
  </si>
  <si>
    <t>กองสื่อสารโทรคมนาคม</t>
  </si>
  <si>
    <t>โครงการพัฒนาสมรรถนะการทำผลงานทางวิชาการของอาจารย์</t>
  </si>
  <si>
    <t>มหาวิทยาลัยราชภัฏกำแพงเพชร</t>
  </si>
  <si>
    <t>กระทรวงการอุดมศึกษาวิทยาศาสตร์วิจัยและนวัตกรรม</t>
  </si>
  <si>
    <t>โครงการปฏิรูปการศึกษาเกษตรเพื่อชีวิต</t>
  </si>
  <si>
    <t>โครงการใช้ประโยชน์จากที่ดินและพัฒนาสถานที่วิทยาลัยเกษตรและเทคโนโลยีนราธิวาส</t>
  </si>
  <si>
    <t>โครงการปรับปรุงและขยายพันธุ์ไม้ดอกไม้ประดับในเรือนเพาะชำ</t>
  </si>
  <si>
    <t>โครงการทักษะวิชาการ(เกษตรปลายด้ามขวาน)</t>
  </si>
  <si>
    <t>ศูนย์ถ่ายทอดเทคโนโลยีการผลิตปุ๋ยอินทรีย์ชีวภาพและปุ๋ยอินทรีย์คุณภาพสูง</t>
  </si>
  <si>
    <t>ส่งเสริมทักษะการเลี้ยงโคเนื้อเชิงธุรกิจ</t>
  </si>
  <si>
    <t>โครงการศูนย์เรียนรู้ข้าวนอกนา</t>
  </si>
  <si>
    <t>โครงการบริหารจัดการผลผลิตสวนยางสวนปาล์มวิทยาลัยเกษตรและเทคโนโลยีนราธิวาสมหาวิทยาลัยนราธิวาสราชนครินทร์</t>
  </si>
  <si>
    <t>โครงการวันสถาปนามหาวิทยาลัยนราธิวาสราชนครินทร์</t>
  </si>
  <si>
    <t>โครงการปรับปรุงห้องปฏิบัติการพืชศาสตร์</t>
  </si>
  <si>
    <t>ปรับปรุงห้องปฏิบัติการสัตวศาสตร์</t>
  </si>
  <si>
    <t>โครงการนิเทศนักศึกษาฝึกงาน</t>
  </si>
  <si>
    <t>โครงการจัดซื้อหนังสือเข้าห้องสมุด</t>
  </si>
  <si>
    <t>โครงการพัฒนาการแสดงด้านอนุรักษ์ศิลปวัฒนธรรมไทย</t>
  </si>
  <si>
    <t>โครงการถ่ายทอดความรู้อาหารหมักหยาบสำหรับโคขุน</t>
  </si>
  <si>
    <t>โครงการบริการวิชาการอุตสาหกรรมเกษตร</t>
  </si>
  <si>
    <t>โครงการถ่ายทอดความรู้การแปลงเพศปลานิล</t>
  </si>
  <si>
    <t>โครงการถ่ายทอดความรู้ทางการเกษตรสู่โรงเรียนทวิศึกษา(ป่าไผ่สู่ชุมชน)</t>
  </si>
  <si>
    <t>โครงการประกวดแข่งขันการจัดนิทรรศการในงานประชุมวิชาการองค์การเกษตรกรในอนาคตแห่งประเทศไทยในพระราชูปถัมภ์สมเด็จพระเทพรัตนราชสุดาฯสยามบรมราชกุมารี</t>
  </si>
  <si>
    <t>โครงการอาหารTMR</t>
  </si>
  <si>
    <t>โครงการวันวิชาการคณะเทคโนโลยีสื่อสารมวลชน</t>
  </si>
  <si>
    <t>มกราคม 2562</t>
  </si>
  <si>
    <t>โครงการให้ความรู้และส่งเสริมสหกิจศึกษาสู่สากล</t>
  </si>
  <si>
    <t>พฤศจิกายน 2561</t>
  </si>
  <si>
    <t>โครงการจัดทำแผนกลยุทธ์และแผนปฏิบัติราชการคณะวิศวกรรมศาสตร์</t>
  </si>
  <si>
    <t>ผลผลิตการสร้างมาตรการความปลอดภัยในการกำกับดูแลความปลอดภัยทางนิวเคลียร์และรังสี</t>
  </si>
  <si>
    <t>สำนักงานปรมาณูเพื่อสันติ(ปส.)</t>
  </si>
  <si>
    <t>ผลผลิตการผลักดันข้อเสนอแนะนโยบายแผนและมาตรการด้านนิวเคลียร์และรังสี</t>
  </si>
  <si>
    <t>โครงการเพิ่มศักยภาพการกำกับดูแลทางนิวเคลียร์และรังสีเชิงรุกเพื่อป้องกันการกระทำผิดตามกฎหมาย</t>
  </si>
  <si>
    <t>โครงการพัฒนาศักยภาพความมั่นคงปลอดภัยทางนิวเคลียร์และรังสีของประเทศ</t>
  </si>
  <si>
    <t>010301F0302</t>
  </si>
  <si>
    <t>โครงการติดตามการดำเนินงานตามยุทธศาสตร์มหาวิทยาลัยราชภัฏเพื่อการพัฒนาท้องถิ่น</t>
  </si>
  <si>
    <t>คณะเกษตรและอุตสาหกรรมเกษตร</t>
  </si>
  <si>
    <t>มหาวิทยาลัยราชภัฏสุรินทร์</t>
  </si>
  <si>
    <t>โครงการพัฒนาสมรรถนะนักศึกษาเพื่อเข้ารับการทดสอบมาตรฐานฝีมือแรงงานแห่งชาติ</t>
  </si>
  <si>
    <t>คณะวิทยาการจัดการ</t>
  </si>
  <si>
    <t>โครงการประกวดสื่อToBeNo.1ชิงถ้วยประทานทูลกระหม่อมหญิงอุบลรัตนราชกัญญาสิริวัฒนาพรรณวดี</t>
  </si>
  <si>
    <t>ชื่อ</t>
  </si>
  <si>
    <t>วัน</t>
  </si>
  <si>
    <t>ลิงค์</t>
  </si>
  <si>
    <t>https://emenscr.nesdc.go.th/viewer/view.html?id=5e15811a4735416acaa5ad4e&amp;username=police000711</t>
  </si>
  <si>
    <t>https://emenscr.nesdc.go.th/viewer/view.html?id=5f27cbfdbe917a2f58f17122&amp;username=amlo00091</t>
  </si>
  <si>
    <t>https://emenscr.nesdc.go.th/viewer/view.html?id=5f27f849adc5890c1c144a69&amp;username=police000711</t>
  </si>
  <si>
    <t>https://emenscr.nesdc.go.th/viewer/view.html?id=5fcdd8471540bf161ab27725&amp;username=amlo00041</t>
  </si>
  <si>
    <t>https://emenscr.nesdc.go.th/viewer/view.html?id=600fcbcbba3bbf47decb84db&amp;username=police000711</t>
  </si>
  <si>
    <t>https://emenscr.nesdc.go.th/viewer/view.html?id=600fe99e4037f647d85e8124&amp;username=police000711</t>
  </si>
  <si>
    <t>https://emenscr.nesdc.go.th/viewer/view.html?id=601015ea2d779347e1626a7e&amp;username=police000711</t>
  </si>
  <si>
    <t>https://emenscr.nesdc.go.th/viewer/view.html?id=60101d964037f647d85e814a&amp;username=police000711</t>
  </si>
  <si>
    <t>https://emenscr.nesdc.go.th/viewer/view.html?id=601025384037f647d85e814c&amp;username=police000711</t>
  </si>
  <si>
    <t>https://emenscr.nesdc.go.th/viewer/view.html?id=60102c412d779347e1626a85&amp;username=police000711</t>
  </si>
  <si>
    <t>https://emenscr.nesdc.go.th/viewer/view.html?id=601232640123e05b38f6aa83&amp;username=police000711</t>
  </si>
  <si>
    <t>https://emenscr.nesdc.go.th/viewer/view.html?id=601237acaa743c5b3052680c&amp;username=police000711</t>
  </si>
  <si>
    <t>https://emenscr.nesdc.go.th/viewer/view.html?id=6012386e6946175b2a48e84b&amp;username=police000711</t>
  </si>
  <si>
    <t>https://emenscr.nesdc.go.th/viewer/view.html?id=60124139dca25b658e8ee487&amp;username=police000711</t>
  </si>
  <si>
    <t>https://emenscr.nesdc.go.th/viewer/view.html?id=6012444fd7ffce6585ff0477&amp;username=police000711</t>
  </si>
  <si>
    <t>https://emenscr.nesdc.go.th/viewer/view.html?id=6012480dd7ffce6585ff0489&amp;username=police000711</t>
  </si>
  <si>
    <t>https://emenscr.nesdc.go.th/viewer/view.html?id=60124a39ee427a6586714f2a&amp;username=police000711</t>
  </si>
  <si>
    <t>https://emenscr.nesdc.go.th/viewer/view.html?id=60124dc6df0971658763ff1b&amp;username=police000711</t>
  </si>
  <si>
    <t>https://emenscr.nesdc.go.th/viewer/view.html?id=6012500eee427a6586714f35&amp;username=police000711</t>
  </si>
  <si>
    <t>https://emenscr.nesdc.go.th/viewer/view.html?id=60125b43dca25b658e8ee4cc&amp;username=police000711</t>
  </si>
  <si>
    <t>https://emenscr.nesdc.go.th/viewer/view.html?id=60126339dca25b658e8ee4e9&amp;username=police000711</t>
  </si>
  <si>
    <t>https://emenscr.nesdc.go.th/viewer/view.html?id=601264fddf0971658763ff6d&amp;username=police000711</t>
  </si>
  <si>
    <t>https://emenscr.nesdc.go.th/viewer/view.html?id=601268b1ee427a6586714f7b&amp;username=police000711</t>
  </si>
  <si>
    <t>https://emenscr.nesdc.go.th/viewer/view.html?id=60126af1df0971658763ff7b&amp;username=police000711</t>
  </si>
  <si>
    <t>https://emenscr.nesdc.go.th/viewer/view.html?id=60126df8ee427a6586714f97&amp;username=police000711</t>
  </si>
  <si>
    <t>https://emenscr.nesdc.go.th/viewer/view.html?id=60126ed8ee427a6586714f99&amp;username=police000711</t>
  </si>
  <si>
    <t>https://emenscr.nesdc.go.th/viewer/view.html?id=60128f4dee427a6586715022&amp;username=police000711</t>
  </si>
  <si>
    <t>https://emenscr.nesdc.go.th/viewer/view.html?id=5b20d643ea79507e38d7c91d&amp;username=nia06161</t>
  </si>
  <si>
    <t>https://emenscr.nesdc.go.th/viewer/view.html?id=5b724717dff473387841293c&amp;username=nsc0802031</t>
  </si>
  <si>
    <t>https://emenscr.nesdc.go.th/viewer/view.html?id=5c5000c24819522ef1ca2ab4&amp;username=nsc0802071</t>
  </si>
  <si>
    <t>https://emenscr.nesdc.go.th/viewer/view.html?id=5ea67e1b9d3a610e8f64f570&amp;username=nia06011</t>
  </si>
  <si>
    <t>https://emenscr.nesdc.go.th/viewer/view.html?id=5ea682d766f98a0e9511f7ce&amp;username=nia06011</t>
  </si>
  <si>
    <t>https://emenscr.nesdc.go.th/viewer/view.html?id=5ea687bd93c4700e9e0856d4&amp;username=nia06011</t>
  </si>
  <si>
    <t>https://emenscr.nesdc.go.th/viewer/view.html?id=5ea68a3393c4700e9e0856e0&amp;username=nia06011</t>
  </si>
  <si>
    <t>https://emenscr.nesdc.go.th/viewer/view.html?id=5ea68b549d3a610e8f64f595&amp;username=nia06011</t>
  </si>
  <si>
    <t>https://emenscr.nesdc.go.th/viewer/view.html?id=5ea68df59d3a610e8f64f5a4&amp;username=nia06011</t>
  </si>
  <si>
    <t>https://emenscr.nesdc.go.th/viewer/view.html?id=5ea692f89d3a610e8f64f5b8&amp;username=nia06011</t>
  </si>
  <si>
    <t>https://emenscr.nesdc.go.th/viewer/view.html?id=5ea696fec320690e90c0f49d&amp;username=nia06011</t>
  </si>
  <si>
    <t>https://emenscr.nesdc.go.th/viewer/view.html?id=5ea69ac393c4700e9e085722&amp;username=nia06011</t>
  </si>
  <si>
    <t>https://emenscr.nesdc.go.th/viewer/view.html?id=5ea7917466f98a0e9511f880&amp;username=nia06011</t>
  </si>
  <si>
    <t>https://emenscr.nesdc.go.th/viewer/view.html?id=5ea7947866f98a0e9511f888&amp;username=nia06011</t>
  </si>
  <si>
    <t>https://emenscr.nesdc.go.th/viewer/view.html?id=5ea796c09d3a610e8f64f646&amp;username=nia06011</t>
  </si>
  <si>
    <t>https://emenscr.nesdc.go.th/viewer/view.html?id=5ea79965c320690e90c0f514&amp;username=nia06011</t>
  </si>
  <si>
    <t>https://emenscr.nesdc.go.th/viewer/view.html?id=5ea79b9793c4700e9e085789&amp;username=nia06011</t>
  </si>
  <si>
    <t>https://emenscr.nesdc.go.th/viewer/view.html?id=5ee2ea0e2de9160e4b11aeb7&amp;username=nsc0802031</t>
  </si>
  <si>
    <t>https://emenscr.nesdc.go.th/viewer/view.html?id=5f2ba26458f327252403c67e&amp;username=nsc0802021</t>
  </si>
  <si>
    <t>https://emenscr.nesdc.go.th/viewer/view.html?id=5f2ba73d1bb712252cdabb0b&amp;username=nsc0802021</t>
  </si>
  <si>
    <t>https://emenscr.nesdc.go.th/viewer/view.html?id=5f2d6aac5a5ea30bc8e0c5dc&amp;username=nia06171</t>
  </si>
  <si>
    <t>https://emenscr.nesdc.go.th/viewer/view.html?id=5fdb0bf70573ae1b28631f4e&amp;username=nsc0802031</t>
  </si>
  <si>
    <t>https://emenscr.nesdc.go.th/viewer/view.html?id=5fea9e978c931742b9801ae0&amp;username=nia06011</t>
  </si>
  <si>
    <t>https://emenscr.nesdc.go.th/viewer/view.html?id=5feaac2c48dad842bf57c921&amp;username=nia06011</t>
  </si>
  <si>
    <t>https://emenscr.nesdc.go.th/viewer/view.html?id=5feab8f248dad842bf57c975&amp;username=nia06011</t>
  </si>
  <si>
    <t>https://emenscr.nesdc.go.th/viewer/view.html?id=5febfa380a4d9d5f8122af70&amp;username=nia06011</t>
  </si>
  <si>
    <t>https://emenscr.nesdc.go.th/viewer/view.html?id=60011c2918c77a294c9195e5&amp;username=nia06171</t>
  </si>
  <si>
    <t>https://emenscr.nesdc.go.th/viewer/view.html?id=5f27bb4c02517d2f648721c7&amp;username=mol02061</t>
  </si>
  <si>
    <t>https://emenscr.nesdc.go.th/viewer/view.html?id=5ccbf768f78b133fe6b15141&amp;username=moe021011</t>
  </si>
  <si>
    <t>https://emenscr.nesdc.go.th/viewer/view.html?id=5d9013e2a0c6b5113e507841&amp;username=moe5210271</t>
  </si>
  <si>
    <t>https://emenscr.nesdc.go.th/viewer/view.html?id=5e86c79c37db2605e8455e89&amp;username=moe02861</t>
  </si>
  <si>
    <t>https://emenscr.nesdc.go.th/viewer/view.html?id=5e9bf3121c45e6753aafaa87&amp;username=moe02861</t>
  </si>
  <si>
    <t>https://emenscr.nesdc.go.th/viewer/view.html?id=5e9bf5021c45e6753aafaa8a&amp;username=moe02861</t>
  </si>
  <si>
    <t>https://emenscr.nesdc.go.th/viewer/view.html?id=5f07f4251277685a835da6c4&amp;username=moe021331</t>
  </si>
  <si>
    <t>https://emenscr.nesdc.go.th/viewer/view.html?id=5f992685884a8375c8a8ece0&amp;username=moe02651</t>
  </si>
  <si>
    <t>https://emenscr.nesdc.go.th/viewer/view.html?id=5f9b8f7e9be3a25b6cc1a6be&amp;username=obec_regional_63_21</t>
  </si>
  <si>
    <t>https://emenscr.nesdc.go.th/viewer/view.html?id=5febfe610a4d9d5f8122af85&amp;username=moe021061</t>
  </si>
  <si>
    <t>https://emenscr.nesdc.go.th/viewer/view.html?id=5d5e8abb4271717c9192c263&amp;username=moe021011</t>
  </si>
  <si>
    <t>https://emenscr.nesdc.go.th/viewer/view.html?id=5de491305b1d0951ee9356fb&amp;username=moe02531</t>
  </si>
  <si>
    <t>https://emenscr.nesdc.go.th/viewer/view.html?id=5fa8bc5ee01fd33f818a4ebf&amp;username=moe021061</t>
  </si>
  <si>
    <t>https://emenscr.nesdc.go.th/viewer/view.html?id=5fa8c15fb1991b3f8585dc04&amp;username=moe021061</t>
  </si>
  <si>
    <t>https://emenscr.nesdc.go.th/viewer/view.html?id=5de9ff74a4f65846b25d4281&amp;username=moj08141</t>
  </si>
  <si>
    <t>https://emenscr.nesdc.go.th/viewer/view.html?id=5e15807f5aa6096ad3aa2f5d&amp;username=moj020671</t>
  </si>
  <si>
    <t>https://emenscr.nesdc.go.th/viewer/view.html?id=5f2d1e565d3d8c1b64cee3e0&amp;username=moj08151</t>
  </si>
  <si>
    <t>https://emenscr.nesdc.go.th/viewer/view.html?id=5f27f5d914c4720c160d05cb&amp;username=moi03051</t>
  </si>
  <si>
    <t>https://emenscr.nesdc.go.th/viewer/view.html?id=5fa37bdd8de17c3142d67804&amp;username=moi02141</t>
  </si>
  <si>
    <t>https://emenscr.nesdc.go.th/viewer/view.html?id=609353af523b121f36dbefa7&amp;username=mnre0214431</t>
  </si>
  <si>
    <t>https://emenscr.nesdc.go.th/viewer/view.html?id=5b3360357eb59a406681fac8&amp;username=mdes02061</t>
  </si>
  <si>
    <t>https://emenscr.nesdc.go.th/viewer/view.html?id=5e059ec95baa7b44654de0cd&amp;username=mdes00261201</t>
  </si>
  <si>
    <t>https://emenscr.nesdc.go.th/viewer/view.html?id=5f2c2ebd1e9bcf1b6a336509&amp;username=mdes02051</t>
  </si>
  <si>
    <t>https://emenscr.nesdc.go.th/viewer/view.html?id=5fe01774ea2eef1b27a274c3&amp;username=mdes02101</t>
  </si>
  <si>
    <t>https://emenscr.nesdc.go.th/viewer/view.html?id=5f2bbec858f327252403c71a&amp;username=kpru053651</t>
  </si>
  <si>
    <t>https://emenscr.nesdc.go.th/viewer/view.html?id=5c875ee61c32d95b614a20e9&amp;username=pnu0587101</t>
  </si>
  <si>
    <t>https://emenscr.nesdc.go.th/viewer/view.html?id=5c8770c77b4e575b65f65bb6&amp;username=pnu0587101</t>
  </si>
  <si>
    <t>https://emenscr.nesdc.go.th/viewer/view.html?id=5c8773e1648eef5b706ebb9b&amp;username=pnu0587101</t>
  </si>
  <si>
    <t>https://emenscr.nesdc.go.th/viewer/view.html?id=5c877aba1c32d95b614a2117&amp;username=pnu0587101</t>
  </si>
  <si>
    <t>https://emenscr.nesdc.go.th/viewer/view.html?id=5c886e301c32d95b614a2125&amp;username=pnu0587101</t>
  </si>
  <si>
    <t>https://emenscr.nesdc.go.th/viewer/view.html?id=5c8870e2befc7f5b674024cb&amp;username=pnu0587101</t>
  </si>
  <si>
    <t>https://emenscr.nesdc.go.th/viewer/view.html?id=5c88800f1c32d95b614a212d&amp;username=pnu0587101</t>
  </si>
  <si>
    <t>https://emenscr.nesdc.go.th/viewer/view.html?id=5c88864c648eef5b706ebbb1&amp;username=pnu0587101</t>
  </si>
  <si>
    <t>https://emenscr.nesdc.go.th/viewer/view.html?id=5c888702befc7f5b674024d7&amp;username=pnu0587101</t>
  </si>
  <si>
    <t>https://emenscr.nesdc.go.th/viewer/view.html?id=5c88bafa7b4e575b65f65beb&amp;username=pnu0587101</t>
  </si>
  <si>
    <t>https://emenscr.nesdc.go.th/viewer/view.html?id=5c88c075befc7f5b674024f4&amp;username=pnu0587101</t>
  </si>
  <si>
    <t>https://emenscr.nesdc.go.th/viewer/view.html?id=5c89d13ef78b133fe6b148d2&amp;username=pnu0587101</t>
  </si>
  <si>
    <t>https://emenscr.nesdc.go.th/viewer/view.html?id=5c89daf9a392573fe1bc6ace&amp;username=pnu0587101</t>
  </si>
  <si>
    <t>https://emenscr.nesdc.go.th/viewer/view.html?id=5c8b06f97a930d3fec262f23&amp;username=pnu0587101</t>
  </si>
  <si>
    <t>https://emenscr.nesdc.go.th/viewer/view.html?id=5c8f0bbcf78b133fe6b14935&amp;username=pnu0587101</t>
  </si>
  <si>
    <t>https://emenscr.nesdc.go.th/viewer/view.html?id=5c8f0e74a6ce3a3febe8cf41&amp;username=pnu0587101</t>
  </si>
  <si>
    <t>https://emenscr.nesdc.go.th/viewer/view.html?id=5c8f131ba392573fe1bc6b1b&amp;username=pnu0587101</t>
  </si>
  <si>
    <t>https://emenscr.nesdc.go.th/viewer/view.html?id=5c8f170bf78b133fe6b1493b&amp;username=pnu0587101</t>
  </si>
  <si>
    <t>https://emenscr.nesdc.go.th/viewer/view.html?id=5c8f1becf78b133fe6b14943&amp;username=pnu0587101</t>
  </si>
  <si>
    <t>https://emenscr.nesdc.go.th/viewer/view.html?id=5c8f1f47a392573fe1bc6b1f&amp;username=pnu0587101</t>
  </si>
  <si>
    <t>https://emenscr.nesdc.go.th/viewer/view.html?id=5bd2974dead9a205b323d656&amp;username=rmutp0581041</t>
  </si>
  <si>
    <t>https://emenscr.nesdc.go.th/viewer/view.html?id=5bd2b45db0bb8f05b87024c8&amp;username=rmutp0581041</t>
  </si>
  <si>
    <t>https://emenscr.nesdc.go.th/viewer/view.html?id=5bd951dab0bb8f05b8702644&amp;username=pnu0587061</t>
  </si>
  <si>
    <t>https://emenscr.nesdc.go.th/viewer/view.html?id=5f239c0eebcc2051a735c43a&amp;username=most04051</t>
  </si>
  <si>
    <t>https://emenscr.nesdc.go.th/viewer/view.html?id=5f23b4fe6a665051adb269ad&amp;username=most04051</t>
  </si>
  <si>
    <t>https://emenscr.nesdc.go.th/viewer/view.html?id=5f23b899ba92b151a5a68de8&amp;username=most04051</t>
  </si>
  <si>
    <t>https://emenscr.nesdc.go.th/viewer/view.html?id=5f23c5c2ba92b151a5a68e03&amp;username=most04051</t>
  </si>
  <si>
    <t>https://emenscr.nesdc.go.th/viewer/view.html?id=5f6d928e9c6af045fbf3cee0&amp;username=srru0546121</t>
  </si>
  <si>
    <t>https://emenscr.nesdc.go.th/viewer/view.html?id=5fe58e408c931742b980162b&amp;username=kpru053631</t>
  </si>
  <si>
    <t>https://emenscr.nesdc.go.th/viewer/view.html?id=5df30e8a9bd9f12c4a2d08d3&amp;username=rmutp0581041</t>
  </si>
  <si>
    <t>เชื่อม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</si>
  <si>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</t>
  </si>
  <si>
    <t>แผนงานยกระดับการวิเคราะห์ธุรกรรมทางการเงินของสำนักงานปปง.2564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</si>
  <si>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2564</t>
  </si>
  <si>
    <t>แผนงานยกระดับการวิเคราะห์ธุรกรรมทางการเงินของสำนักงานปปง.2563</t>
  </si>
  <si>
    <t>โครงการฝึกอบรมยุทธวิธีเพื่อความปลอดภัยและการรอดพ้นอันตรายของเจ้าหน้าที่(OfficerSafetyandSurvival/O.S.S.)(บช.ศ.)2564</t>
  </si>
  <si>
    <t>โครงการฝึกอบรมการหยุดยานพาหนะและการควบคุมผู้ขับขี่/ผู้โดยสาร(VehicleStopandOccupantControl/V.S.O.C.)2564</t>
  </si>
  <si>
    <t>โครงการฝึกอบรมครูฝึกการควบคุมฝูงชน(บช.ศ.)2564</t>
  </si>
  <si>
    <t>โครงการฝึกอบรมครูสอนสายตรวจจักรยาน(บช.ศ.)2564</t>
  </si>
  <si>
    <t>โครงการฝึกทักษะสายตรวจจักรยานยนต์(บช.ศ.)2564</t>
  </si>
  <si>
    <t>โครงการฝึกอบรมการปฏิบัติของเจ้าหน้าที่ตำรวจเพ่อแก้ไขสถานการณ์สำหรับครูฝึก(UseofForce:UOF)(บช.ศ.)2564</t>
  </si>
  <si>
    <t>โครงการฝึกอบรมผู้เข้าเผชิญเหตุคนแรก(FirstResponder)(บช.ศ.)2564</t>
  </si>
  <si>
    <t>โครงการฝึกอบรมการปฐมพยาบาลทางยุทธวิธี(TacticalCombat&amp;CasualtyCare/TCCC)(บช.ศ.)2564</t>
  </si>
  <si>
    <t>โครงการฝึกอบรมหลักเบื้องต้นการยิงปืนลูกซองและปืนยาวทางยุทธวิธี(BasicShotgunandRifleCourse)(บช.ศ.)2564</t>
  </si>
  <si>
    <t>โครงการการพัฒนาครูฝึกอาวุธปืน(FirearmsInstructorDevelopmentCourse)(บช.ศ.)2564</t>
  </si>
  <si>
    <t>โครงการฝึกอบรมการบริหารวิกฤตการณ์ระดับก้าวหน้า(ACM)(บช.ศ.)2564</t>
  </si>
  <si>
    <t>โครงการฝึกอบรมครูสอนขับรถยนต์(บช.ศ.)2564</t>
  </si>
  <si>
    <t>โครงการฝึกอบรมการสร้างสถานการณ์จำลองสำหรับครูฝึก(RealityScenario)(บช.ศ.)2564</t>
  </si>
  <si>
    <t>โครงการฝึกอบรมการป้องกันการโจมตีเป้าหมายอ่อนแอ(PreventingAttackonSofttarget)(บช.ศ.)2564</t>
  </si>
  <si>
    <t>โครงการการปฏิบัติของเจ้าหน้าที่ตำรวจเพื่อแก้ไขสถานการณ์(UseofForce:UOF)(บช.ศ.)2564</t>
  </si>
  <si>
    <t>โครงการฝึกอบรมการขับขี่รถยนต์ขับเคลื่อน4ล้อ(4×WDrive)(บช.ศ.)2564</t>
  </si>
  <si>
    <t>โครงการฝึกอบรมการใช้อุปกรณ์พิเศษสำหรับการควบคุมฝูงชน(NonLethalWeaponCourse/N.L.W.C.)(บช.ศ.)2564</t>
  </si>
  <si>
    <t>โครงการฝึกอบรมการยิงปืนพกขั้นสูง(AdvanceFirearms)(บช.ศ.)2564</t>
  </si>
  <si>
    <t>โครงการฝึกอบรมเตรียมความพร้อมเจ้าหน้าที่รักษาสันติภาพ(บช.ศ.)2564</t>
  </si>
  <si>
    <t>โครงการฝึกอบรมการขับรถแบบขบวนยานยนต์(Motorcade)(บช.ศ.)2564</t>
  </si>
  <si>
    <t>โครงการการฝึกรอดพ้นจากการซุ่มโจมตีขบวนยานยนต์(MotorcadeAmbushSurvival:MAS)(บช.ศ.)2564</t>
  </si>
  <si>
    <t>โครงการฝึกอบรมการช่วยเหลือผู้ประสบภัย(Rescue)(บช.ศ.)2564</t>
  </si>
  <si>
    <t>โครงการฝึกอบรมเตรียมความพร้อมหน่วยปฏิบัติการพิเศษระดับบช.ของตร.(SWAT)ประจำปีงบประมาณ2564(บช.ศ.)2564</t>
  </si>
  <si>
    <t>พัฒนาระบบจัดก็บข้อมูลด้านความมั่นคง2560</t>
  </si>
  <si>
    <t>ยุทธศาสตร์ข่าวกรองแห่งชาติ(พ.ศ.2558–2564)2560</t>
  </si>
  <si>
    <t>ความร่วมมือด้านความมั่นคงระหว่างประเทศ(BIMSTEC)2561</t>
  </si>
  <si>
    <t>โครงการเพิ่มขีดความสามารถศูนย์ปฏิบัติการด้านความมั่นคงปลอดภัยไซเบอร์(SecurityOperationsCenter:SOC)2562</t>
  </si>
  <si>
    <t>โครงการเพิ่มประสิทธิภาพเครื่องมือตรวจสอบทางเทคนิคชั้นสูงสนับสนุนการรปภ.2562</t>
  </si>
  <si>
    <t>โครงการพัฒนาระบบฐานข้อมูลด้านการข่าวระยะที่32562</t>
  </si>
  <si>
    <t>โครงการนักศึกษาเทิดทูนสถาบันกษัตริย์2562</t>
  </si>
  <si>
    <t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2562</t>
  </si>
  <si>
    <t>โครงการจัดหาระบบประชุมทางไกลผ่านวีดิทัศน์(VideoConference)(ระยะที่2)2562</t>
  </si>
  <si>
    <t>โครงการเสริมสร้างความร่วมมือด้านการข่าวทุกภาคส่วน2562</t>
  </si>
  <si>
    <t>โครงการพัฒนาขีดความสามารถการเชื่อมโยงระบบฐานข้อมูลเพื่อสนับสนุนการข่าวกรอง2562</t>
  </si>
  <si>
    <t>โครงการพัฒนาขีดความสามารถของกระบวนการรวบรวมข่าวกรองระดับทางยุทธวิธี2562</t>
  </si>
  <si>
    <t>โครงการบูรณาการงานข่าวกรอง2562</t>
  </si>
  <si>
    <t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2562</t>
  </si>
  <si>
    <t>การบริหารจัดการความมั่นคงแห่งชาติ2562</t>
  </si>
  <si>
    <t>โครงการสร้างความสมดุลระหว่างการทำงานและชีวิตส่วนตัว2562</t>
  </si>
  <si>
    <t>โครงการยกระดับประสิทธิภาพการบริหารจัดการองค์การตามแนวทางการปฏิรูปประเทศด้านการบริหาร2562</t>
  </si>
  <si>
    <t>ยุทธศาสตร์ข่าวกรองแห่งชาติ(พ.ศ.2558–2564)2562</t>
  </si>
  <si>
    <t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2564</t>
  </si>
  <si>
    <t>โครงการติดตามและประเมินสถานการณ์ที่สุ่มเสี่ยงกระทบต่อความมั่นคงของชาติในพื้นที่ภูมิภาคต่างๆ2564</t>
  </si>
  <si>
    <t>โครงการเพิ่มขีดความสามารถงานข่าวกรองและต่อต้านข่าวกรอง2564</t>
  </si>
  <si>
    <t>ยุทธศาสตร์ข่าวกรองแห่งชาติ(พ.ศ.2562–2565)2563</t>
  </si>
  <si>
    <t>การประชุมAICWorkShop2563</t>
  </si>
  <si>
    <t>โครงการบริหารจัดการความมั่นคงแห่งชาติ2563</t>
  </si>
  <si>
    <t>โครงการเสริมสร้างความร่วมมือด้านการข่าวทุกภาคส่วน2563</t>
  </si>
  <si>
    <t>การพัฒนาปัญญาประดิษฐ์(AI)ด้านคัดกรองและวิเคราะห์ข้อมูลด้วยนวัตกรรมขั้นสูง2563</t>
  </si>
  <si>
    <t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2564</t>
  </si>
  <si>
    <t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25622561</t>
  </si>
  <si>
    <t>โครงการจิตอาสาสกสค.จังหวัดบุรีรัมย์2561</t>
  </si>
  <si>
    <t>โครงการส่งเสริมการจัดงานวันคล้ายวันสถาปนายุวกาชาดไทยพ.ศ.25632563</t>
  </si>
  <si>
    <t>ส่งเสริมกระบวนการเรียนรู้และปลูกฝังแนวทางการจัดการความขัดแย้งโดยแนวทางสันติวิธีพ.ศ.25632563</t>
  </si>
  <si>
    <t>ยกย่องผู้มีผลงานดีเด่นต่อการพัฒนากิจกรรมลูกเสือของกระทรวงศึกษาธิการประจำปีงบประมาณ25632563</t>
  </si>
  <si>
    <t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2563</t>
  </si>
  <si>
    <t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25632563</t>
  </si>
  <si>
    <t>นิเทศติดตามโรงเรียน(เหนือเขื่อน)กลุ่มโรงเรียนเจ้าพ่อเขาแก้วสพป.ตากเขต12563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</si>
  <si>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25642563</t>
  </si>
  <si>
    <t>1อำเภอ1โรงเรียนยุติธรรม2562</t>
  </si>
  <si>
    <t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2564</t>
  </si>
  <si>
    <t>โครงการพัฒนาประสิทธิภาพศูนย์ข่าวในภูมิภาคและสนับสนุนการปฏิบัติงานศูนย์ข่าวระดับจังหวัด/อำเภอ2564</t>
  </si>
  <si>
    <t>โครงการพัฒนาและขยายเครือข่ายประชาชนด้านการข่าวปีงบประมาณพ.ศ.25642563</t>
  </si>
  <si>
    <t>โครงการป้องกันและปราบปรามการตัดไม้ทำลายป่าระดับจังหวัด(คปป.จังหวัด)2563</t>
  </si>
  <si>
    <t>โครงการส่งเสริมและพัฒนาระบบแจ้งเตือนภัยความมั่นคง2561</t>
  </si>
  <si>
    <t>โครงการอบรมครูไซเบอร์2563</t>
  </si>
  <si>
    <t>โครงการแพลตฟอร์มการสื่อสารของชาติในสถานการณ์ภัยพิบัติ2564</t>
  </si>
  <si>
    <t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25642563</t>
  </si>
  <si>
    <t>ผลผลิตการสร้างมาตรการความปลอดภัยในการกำกับดูแลความปลอดภัยทางนิวเคลียร์และรังสี2564</t>
  </si>
  <si>
    <t>ผลผลิตการผลักดันข้อเสนอแนะนโยบายแผนและมาตรการด้านนิวเคลียร์และรังสี2564</t>
  </si>
  <si>
    <t>โครงการเพิ่มศักยภาพการกำกับดูแลทางนิวเคลียร์และรังสีเชิงรุกเพื่อป้องกันการกระทำผิดตามกฎหมาย2564</t>
  </si>
  <si>
    <t>โครงการพัฒนาศักยภาพความมั่นคงปลอดภัยทางนิวเคลียร์และรังสีของประเทศ2564</t>
  </si>
  <si>
    <t>โครงการติดตามการดำเนินงานตามยุทธศาสตร์มหาวิทยาลัยราชภัฏเพื่อการพัฒนาท้องถิ่น2563</t>
  </si>
  <si>
    <t>โครงการพัฒนาสมรรถนะนักศึกษาเพื่อเข้ารับการทดสอบมาตรฐานฝีมือแรงงานแห่งชาติ2563</t>
  </si>
  <si>
    <t>ชื่อโครงการ/การดำเนินงาน</t>
  </si>
  <si>
    <t>010301F0307</t>
  </si>
  <si>
    <t>010301F0101</t>
  </si>
  <si>
    <t>ปีงบ</t>
  </si>
  <si>
    <t>Grand Total</t>
  </si>
  <si>
    <t>(blank)</t>
  </si>
  <si>
    <t/>
  </si>
  <si>
    <t>องค์ประกอบและปัจจัย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</si>
  <si>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</si>
  <si>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หน่วยงานระดับกระทรวงและกรมหรือเทียบเท่า</t>
  </si>
  <si>
    <t>จำนวนขององค์ประกอบ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</si>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</sst>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  <charset val="222"/>
    </font>
    <font>
      <b/>
      <sz val="11"/>
      <name val="Calibri"/>
      <family val="2"/>
    </font>
    <font>
      <b/>
      <sz val="16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8" fillId="0" borderId="0" xfId="0" pivotButton="1" applyFont="1" applyFill="1" applyBorder="1" applyAlignment="1">
      <alignment horizontal="center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4" fillId="0" borderId="0" xfId="1" applyFont="1" applyFill="1" applyBorder="1" applyAlignment="1">
      <alignment vertical="center"/>
    </xf>
    <xf numFmtId="49" fontId="2" fillId="0" borderId="0" xfId="0" applyNumberFormat="1" applyFont="1" applyFill="1" applyBorder="1"/>
    <xf numFmtId="0" fontId="4" fillId="2" borderId="0" xfId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0" fillId="2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02"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4763</xdr:colOff>
      <xdr:row>3</xdr:row>
      <xdr:rowOff>35095</xdr:rowOff>
    </xdr:from>
    <xdr:to>
      <xdr:col>15</xdr:col>
      <xdr:colOff>55442</xdr:colOff>
      <xdr:row>10</xdr:row>
      <xdr:rowOff>89956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7467CE-09BD-4AA9-B54F-0C980F6F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673270"/>
          <a:ext cx="4584580" cy="1421699"/>
        </a:xfrm>
        <a:prstGeom prst="rect">
          <a:avLst/>
        </a:prstGeom>
      </xdr:spPr>
    </xdr:pic>
    <xdr:clientData/>
  </xdr:twoCellAnchor>
  <xdr:twoCellAnchor editAs="oneCell">
    <xdr:from>
      <xdr:col>8</xdr:col>
      <xdr:colOff>864</xdr:colOff>
      <xdr:row>12</xdr:row>
      <xdr:rowOff>34636</xdr:rowOff>
    </xdr:from>
    <xdr:to>
      <xdr:col>23</xdr:col>
      <xdr:colOff>259054</xdr:colOff>
      <xdr:row>30</xdr:row>
      <xdr:rowOff>152799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6BA996-E4E2-4059-ACD9-5E0E7BA1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7246" y="2438298"/>
          <a:ext cx="10007308" cy="3580781"/>
        </a:xfrm>
        <a:prstGeom prst="rect">
          <a:avLst/>
        </a:prstGeom>
      </xdr:spPr>
    </xdr:pic>
    <xdr:clientData/>
  </xdr:twoCellAnchor>
  <xdr:twoCellAnchor>
    <xdr:from>
      <xdr:col>12</xdr:col>
      <xdr:colOff>84044</xdr:colOff>
      <xdr:row>18</xdr:row>
      <xdr:rowOff>16809</xdr:rowOff>
    </xdr:from>
    <xdr:to>
      <xdr:col>13</xdr:col>
      <xdr:colOff>190500</xdr:colOff>
      <xdr:row>19</xdr:row>
      <xdr:rowOff>72839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AF0B97-2A3F-4B71-A5D6-5F59F571B147}"/>
            </a:ext>
          </a:extLst>
        </xdr:cNvPr>
        <xdr:cNvSpPr txBox="1"/>
      </xdr:nvSpPr>
      <xdr:spPr>
        <a:xfrm>
          <a:off x="6460191" y="3597089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382120</xdr:colOff>
      <xdr:row>19</xdr:row>
      <xdr:rowOff>146798</xdr:rowOff>
    </xdr:from>
    <xdr:to>
      <xdr:col>12</xdr:col>
      <xdr:colOff>488576</xdr:colOff>
      <xdr:row>21</xdr:row>
      <xdr:rowOff>6724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A02603-2AAD-4626-BB00-C476ED60CA71}"/>
            </a:ext>
          </a:extLst>
        </xdr:cNvPr>
        <xdr:cNvSpPr txBox="1"/>
      </xdr:nvSpPr>
      <xdr:spPr>
        <a:xfrm>
          <a:off x="6108326" y="3923180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30255</xdr:colOff>
      <xdr:row>21</xdr:row>
      <xdr:rowOff>7844</xdr:rowOff>
    </xdr:from>
    <xdr:to>
      <xdr:col>12</xdr:col>
      <xdr:colOff>136711</xdr:colOff>
      <xdr:row>22</xdr:row>
      <xdr:rowOff>63872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E14FAF5-AF56-40E7-AC4E-2014628F0128}"/>
            </a:ext>
          </a:extLst>
        </xdr:cNvPr>
        <xdr:cNvSpPr txBox="1"/>
      </xdr:nvSpPr>
      <xdr:spPr>
        <a:xfrm>
          <a:off x="5756461" y="4176432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599514</xdr:colOff>
      <xdr:row>22</xdr:row>
      <xdr:rowOff>28014</xdr:rowOff>
    </xdr:from>
    <xdr:to>
      <xdr:col>11</xdr:col>
      <xdr:colOff>431426</xdr:colOff>
      <xdr:row>23</xdr:row>
      <xdr:rowOff>44824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DF9E809-FADE-4132-9472-B2B52981BDCE}"/>
            </a:ext>
          </a:extLst>
        </xdr:cNvPr>
        <xdr:cNvSpPr txBox="1"/>
      </xdr:nvSpPr>
      <xdr:spPr>
        <a:xfrm>
          <a:off x="5025838" y="4392706"/>
          <a:ext cx="1131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36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230841</xdr:colOff>
      <xdr:row>22</xdr:row>
      <xdr:rowOff>158003</xdr:rowOff>
    </xdr:from>
    <xdr:to>
      <xdr:col>15</xdr:col>
      <xdr:colOff>62752</xdr:colOff>
      <xdr:row>23</xdr:row>
      <xdr:rowOff>174813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220768-77EA-4415-A311-477041D643DD}"/>
            </a:ext>
          </a:extLst>
        </xdr:cNvPr>
        <xdr:cNvSpPr txBox="1"/>
      </xdr:nvSpPr>
      <xdr:spPr>
        <a:xfrm>
          <a:off x="7256929" y="4522695"/>
          <a:ext cx="1131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29135</xdr:colOff>
      <xdr:row>18</xdr:row>
      <xdr:rowOff>158003</xdr:rowOff>
    </xdr:from>
    <xdr:to>
      <xdr:col>16</xdr:col>
      <xdr:colOff>135591</xdr:colOff>
      <xdr:row>20</xdr:row>
      <xdr:rowOff>17929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07940E4-A314-4A54-8E80-8C77DA3AA012}"/>
            </a:ext>
          </a:extLst>
        </xdr:cNvPr>
        <xdr:cNvSpPr txBox="1"/>
      </xdr:nvSpPr>
      <xdr:spPr>
        <a:xfrm>
          <a:off x="8355106" y="3738283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52667</xdr:colOff>
      <xdr:row>19</xdr:row>
      <xdr:rowOff>164728</xdr:rowOff>
    </xdr:from>
    <xdr:to>
      <xdr:col>16</xdr:col>
      <xdr:colOff>159123</xdr:colOff>
      <xdr:row>21</xdr:row>
      <xdr:rowOff>24654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F1B353E-6F8F-4FD5-8396-3B54F0074D91}"/>
            </a:ext>
          </a:extLst>
        </xdr:cNvPr>
        <xdr:cNvSpPr txBox="1"/>
      </xdr:nvSpPr>
      <xdr:spPr>
        <a:xfrm>
          <a:off x="8378638" y="3941110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630891</xdr:colOff>
      <xdr:row>20</xdr:row>
      <xdr:rowOff>188260</xdr:rowOff>
    </xdr:from>
    <xdr:to>
      <xdr:col>16</xdr:col>
      <xdr:colOff>87405</xdr:colOff>
      <xdr:row>22</xdr:row>
      <xdr:rowOff>48186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88C099D-5686-4F40-8255-DEE6455CCC5A}"/>
            </a:ext>
          </a:extLst>
        </xdr:cNvPr>
        <xdr:cNvSpPr txBox="1"/>
      </xdr:nvSpPr>
      <xdr:spPr>
        <a:xfrm>
          <a:off x="8306920" y="4160746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4481</xdr:colOff>
      <xdr:row>22</xdr:row>
      <xdr:rowOff>15689</xdr:rowOff>
    </xdr:from>
    <xdr:to>
      <xdr:col>16</xdr:col>
      <xdr:colOff>110937</xdr:colOff>
      <xdr:row>23</xdr:row>
      <xdr:rowOff>71719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E182F9B-72FC-48FB-829B-DAA2A9C9B5AC}"/>
            </a:ext>
          </a:extLst>
        </xdr:cNvPr>
        <xdr:cNvSpPr txBox="1"/>
      </xdr:nvSpPr>
      <xdr:spPr>
        <a:xfrm>
          <a:off x="8330452" y="4380381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125506</xdr:colOff>
      <xdr:row>18</xdr:row>
      <xdr:rowOff>41462</xdr:rowOff>
    </xdr:from>
    <xdr:to>
      <xdr:col>18</xdr:col>
      <xdr:colOff>231962</xdr:colOff>
      <xdr:row>19</xdr:row>
      <xdr:rowOff>97492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3E89F17-FE29-4E76-BAAA-A84813320400}"/>
            </a:ext>
          </a:extLst>
        </xdr:cNvPr>
        <xdr:cNvSpPr txBox="1"/>
      </xdr:nvSpPr>
      <xdr:spPr>
        <a:xfrm>
          <a:off x="9751359" y="3621742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417979</xdr:colOff>
      <xdr:row>18</xdr:row>
      <xdr:rowOff>182656</xdr:rowOff>
    </xdr:from>
    <xdr:to>
      <xdr:col>19</xdr:col>
      <xdr:colOff>524435</xdr:colOff>
      <xdr:row>20</xdr:row>
      <xdr:rowOff>42582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FA5C09-3B1D-4217-A22F-8EE41D5FBFFA}"/>
            </a:ext>
          </a:extLst>
        </xdr:cNvPr>
        <xdr:cNvSpPr txBox="1"/>
      </xdr:nvSpPr>
      <xdr:spPr>
        <a:xfrm>
          <a:off x="10693773" y="3762936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514350</xdr:colOff>
      <xdr:row>19</xdr:row>
      <xdr:rowOff>110939</xdr:rowOff>
    </xdr:from>
    <xdr:to>
      <xdr:col>18</xdr:col>
      <xdr:colOff>620806</xdr:colOff>
      <xdr:row>20</xdr:row>
      <xdr:rowOff>166967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0C410B9-1CDA-4796-8EF5-3AFFEFFAC5F9}"/>
            </a:ext>
          </a:extLst>
        </xdr:cNvPr>
        <xdr:cNvSpPr txBox="1"/>
      </xdr:nvSpPr>
      <xdr:spPr>
        <a:xfrm>
          <a:off x="10140203" y="3887321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559173</xdr:colOff>
      <xdr:row>20</xdr:row>
      <xdr:rowOff>66115</xdr:rowOff>
    </xdr:from>
    <xdr:to>
      <xdr:col>19</xdr:col>
      <xdr:colOff>15688</xdr:colOff>
      <xdr:row>21</xdr:row>
      <xdr:rowOff>122145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33A8AE1-75A8-4BCA-986D-D7F761A144F9}"/>
            </a:ext>
          </a:extLst>
        </xdr:cNvPr>
        <xdr:cNvSpPr txBox="1"/>
      </xdr:nvSpPr>
      <xdr:spPr>
        <a:xfrm>
          <a:off x="10185026" y="4038601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461682</xdr:colOff>
      <xdr:row>22</xdr:row>
      <xdr:rowOff>52667</xdr:rowOff>
    </xdr:from>
    <xdr:to>
      <xdr:col>18</xdr:col>
      <xdr:colOff>293594</xdr:colOff>
      <xdr:row>23</xdr:row>
      <xdr:rowOff>69477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69E5052-96A8-421C-B950-129FA1207EAC}"/>
            </a:ext>
          </a:extLst>
        </xdr:cNvPr>
        <xdr:cNvSpPr txBox="1"/>
      </xdr:nvSpPr>
      <xdr:spPr>
        <a:xfrm>
          <a:off x="9437594" y="4417359"/>
          <a:ext cx="1131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401170</xdr:colOff>
      <xdr:row>25</xdr:row>
      <xdr:rowOff>188259</xdr:rowOff>
    </xdr:from>
    <xdr:to>
      <xdr:col>18</xdr:col>
      <xdr:colOff>233082</xdr:colOff>
      <xdr:row>27</xdr:row>
      <xdr:rowOff>25773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C5B3B75-925E-4735-AB8D-670179119345}"/>
            </a:ext>
          </a:extLst>
        </xdr:cNvPr>
        <xdr:cNvSpPr txBox="1"/>
      </xdr:nvSpPr>
      <xdr:spPr>
        <a:xfrm>
          <a:off x="9377082" y="5141259"/>
          <a:ext cx="1131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401170</xdr:colOff>
      <xdr:row>24</xdr:row>
      <xdr:rowOff>193861</xdr:rowOff>
    </xdr:from>
    <xdr:to>
      <xdr:col>16</xdr:col>
      <xdr:colOff>507626</xdr:colOff>
      <xdr:row>26</xdr:row>
      <xdr:rowOff>53787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98A3F44-437C-4774-BDFA-71A619C6F5DF}"/>
            </a:ext>
          </a:extLst>
        </xdr:cNvPr>
        <xdr:cNvSpPr txBox="1"/>
      </xdr:nvSpPr>
      <xdr:spPr>
        <a:xfrm>
          <a:off x="8727141" y="4950759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127747</xdr:colOff>
      <xdr:row>25</xdr:row>
      <xdr:rowOff>155762</xdr:rowOff>
    </xdr:from>
    <xdr:to>
      <xdr:col>13</xdr:col>
      <xdr:colOff>234203</xdr:colOff>
      <xdr:row>27</xdr:row>
      <xdr:rowOff>32496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E609DEA-760B-41E4-BF39-77ED3AB9E65E}"/>
            </a:ext>
          </a:extLst>
        </xdr:cNvPr>
        <xdr:cNvSpPr txBox="1"/>
      </xdr:nvSpPr>
      <xdr:spPr>
        <a:xfrm>
          <a:off x="6503894" y="5108762"/>
          <a:ext cx="756397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56030</xdr:colOff>
      <xdr:row>32</xdr:row>
      <xdr:rowOff>44823</xdr:rowOff>
    </xdr:from>
    <xdr:to>
      <xdr:col>17</xdr:col>
      <xdr:colOff>296956</xdr:colOff>
      <xdr:row>41</xdr:row>
      <xdr:rowOff>162485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EEBE9CA-CA3E-4996-AEB0-D152FE38A719}"/>
            </a:ext>
          </a:extLst>
        </xdr:cNvPr>
        <xdr:cNvSpPr txBox="1"/>
      </xdr:nvSpPr>
      <xdr:spPr>
        <a:xfrm>
          <a:off x="3832412" y="6269691"/>
          <a:ext cx="6090397" cy="1731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โครงการที่ไม่สามารถใส่องค์ประกอบและปัจจัยได้</a:t>
          </a:r>
        </a:p>
        <a:p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515056249998" createdVersion="6" refreshedVersion="6" minRefreshableVersion="3" recordCount="79" xr:uid="{3ACB0374-6039-4C2F-A5FE-8AE895F18358}">
  <cacheSource type="worksheet">
    <worksheetSource ref="A1:L80" sheet="4.รวม"/>
  </cacheSource>
  <cacheFields count="12">
    <cacheField name="ชื่อ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1" maxValue="2565" count="5">
        <n v="2563"/>
        <n v="2565"/>
        <n v="2564"/>
        <n v="2561"/>
        <n v="2562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unt="26">
        <s v="กองยุทธศาสตร์สำนักงานยุทธศาสตร์ตำรวจ"/>
        <s v="กองนโยบายและยุทธศาสตร์"/>
        <s v="กองข่าวกรองทางการเงิน"/>
        <s v="ศูนย์เทคโนโลยีสารสนเทศและการสื่อสาร"/>
        <s v="สำนักประเมินภัยคุกคาม"/>
        <s v="สำนักยุทธศาสตร์ความมั่นคงเกี่ยวกับภัยคุกคามข้ามชาติ"/>
        <s v="สำนักอำนวยการ"/>
        <s v="สำนักนโยบายและแผนความมั่นคง"/>
        <s v="กองยุทธศาสตร์ข่าวกรอง"/>
        <s v="กองประเมินภัยคุกคาม"/>
        <s v="กองยุทธศาสตร์และแผนงาน"/>
        <s v="สำนักงานศึกษาธิการจังหวัดยะลา"/>
        <s v="สำนักงานสกสค.จังหวัดบุรีรัมย์"/>
        <s v="สำนักงานศึกษาธิการจังหวัดปัตตานี"/>
        <s v="สำนักบูรณาการการศึกษา"/>
        <s v="สำนักงานศึกษาธิการจังหวัดชัยนาท"/>
        <s v="สำนักงานเขตพื้นที่การศึกษาประถมศึกษาตากเขต1"/>
        <s v="สำนักงานศึกษาธิการจังหวัดลพบุรี"/>
        <s v="สำนักงานยุติธรรมจังหวัดยโสธร"/>
        <s v="กองวิชาการและแผนงาน"/>
        <s v="ศูนย์ปฏิบัติการข่าวกระทรวงมหาดไทย"/>
        <s v="สำนักงานทรัพยากรธรรมชาติและสิ่งแวดล้อมจังหวัดมหาสารคาม"/>
        <s v="ฝ่ายอำนวยการกองบังคับการปราบปรามการกระทำความผิดเกี่ยวกับอาชญากรรมทางเทคโนโลยี"/>
        <s v="กองสื่อสารโทรคมนาคม"/>
        <s v="คณะเกษตรและอุตสาหกรรมเกษตร"/>
        <s v="คณะวิทยาการจัดการ"/>
      </sharedItems>
    </cacheField>
    <cacheField name="หน่วยงานระดับกรมหรือเทียบเท่า" numFmtId="0">
      <sharedItems count="18">
        <s v="สำนักงานตำรวจแห่งชาติ"/>
        <s v="สำนักงานป้องกันและปราบปรามการฟอกเงิน"/>
        <s v="สำนักข่าวกรองแห่งชาติ"/>
        <s v="สำนักงานสภาความมั่นคงแห่งชาติ"/>
        <s v="สำนักงานปลัดกระทรวงแรงงาน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สำนักงานปลัดกระทรวงยุติธรรม"/>
        <s v="กรมสอบสวนคดีพิเศษ"/>
        <s v="กรมการปกครอง"/>
        <s v="สำนักงานปลัดกระทรวงมหาดไทย"/>
        <s v="สำนักงานปลัดกระทรวงทรัพยากรธรรมชาติและสิ่งแวดล้อม"/>
        <s v="สำนักงานปลัดกระทรวงดิจิทัลเพื่อเศรษฐิจและสังคม"/>
        <s v="กองบังคับการปราบปรามการกระทำความผิดเกี่ยวกับอาชญากรรมทางเทคโนโลยี"/>
        <s v="สำนักงานปรมาณูเพื่อสันติ(ปส.)"/>
        <s v="มหาวิทยาลัยราชภัฏสุรินทร์"/>
        <s v="มหาวิทยาลัยราชภัฏกำแพงเพชร"/>
      </sharedItems>
    </cacheField>
    <cacheField name="หน่วยงานระดับกระทรวงหรือเทียบเท่า" numFmtId="0">
      <sharedItems count="9">
        <s v="หน่วยงานขึ้นตรงนายกรัฐมนตรี"/>
        <s v="สำนักนายกรัฐมนตรี"/>
        <s v="กระทรวงแรงงาน"/>
        <s v="กระทรวงศึกษาธิการ"/>
        <s v="กระทรวงยุติธรรม"/>
        <s v="กระทรวงมหาดไทย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010301V03"/>
        <s v="010301V04"/>
        <s v="010301V02"/>
        <s v="010301V01"/>
        <m/>
      </sharedItems>
    </cacheField>
    <cacheField name="ปัจจัย" numFmtId="0">
      <sharedItems containsBlank="1" count="16">
        <s v="010301F0307"/>
        <s v="010301F0401"/>
        <s v="010301F0202"/>
        <s v="010301F0102"/>
        <s v="010301F0402"/>
        <s v="010301F0201"/>
        <s v="010301F0205"/>
        <s v="010301F0101"/>
        <m/>
        <s v="010301F0303"/>
        <s v="010301F0204"/>
        <s v="010301F0302"/>
        <s v="010301F0403" u="1"/>
        <s v="010301F0406" u="1"/>
        <s v="010301F0407" u="1"/>
        <s v="010301F040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"/>
    <s v="อนุมัติแล้ว"/>
    <s v="กรกฎาคม 2563"/>
    <x v="0"/>
    <s v="สิงหาคม 2563"/>
    <x v="0"/>
    <x v="0"/>
    <x v="0"/>
    <m/>
    <x v="0"/>
    <x v="0"/>
  </r>
  <r>
    <s v="แผนงานยกระดับการวิเคราะห์ธุรกรรมทางการเงินของสำนักงานปปง."/>
    <s v="แผนงานยกระดับการวิเคราะห์ธุรกรรมทางการเงินของสำนักงานปปง.2564"/>
    <s v="อนุมัติแล้ว"/>
    <s v="ตุลาคม 2564"/>
    <x v="1"/>
    <s v="กันยายน 2565"/>
    <x v="1"/>
    <x v="1"/>
    <x v="0"/>
    <s v="project65"/>
    <x v="1"/>
    <x v="1"/>
  </r>
  <r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4"/>
    <s v="อนุมัติแล้ว"/>
    <s v="ตุลาคม 2564"/>
    <x v="1"/>
    <s v="กันยายน 2565"/>
    <x v="0"/>
    <x v="0"/>
    <x v="0"/>
    <s v="project65"/>
    <x v="2"/>
    <x v="2"/>
  </r>
  <r>
    <s v="แผนงานยกระดับการวิเคราะห์ธุรกรรมทางการเงินของสำนักงานปปง."/>
    <s v="แผนงานยกระดับการวิเคราะห์ธุรกรรมทางการเงินของสำนักงานปปง.2563"/>
    <s v="อนุมัติแล้ว"/>
    <s v="ตุลาคม 2563"/>
    <x v="2"/>
    <s v="กันยายน 2564"/>
    <x v="2"/>
    <x v="1"/>
    <x v="0"/>
    <m/>
    <x v="1"/>
    <x v="1"/>
  </r>
  <r>
    <s v="โครงการฝึกอบรมยุทธวิธีเพื่อความปลอดภัยและการรอดพ้นอันตรายของเจ้าหน้าที่(OfficerSafetyandSurvival/O.S.S.)(บช.ศ.)"/>
    <s v="โครงการฝึกอบรมยุทธวิธีเพื่อความปลอดภัยและการรอดพ้นอันตรายของเจ้าหน้าที่(OfficerSafetyandSurvival/O.S.S.)(บช.ศ.)2564"/>
    <s v="อนุมัติแล้ว"/>
    <s v="มกราคม 2564"/>
    <x v="2"/>
    <s v="มีนาคม 2564"/>
    <x v="0"/>
    <x v="0"/>
    <x v="0"/>
    <m/>
    <x v="3"/>
    <x v="3"/>
  </r>
  <r>
    <s v="โครงการฝึกอบรมการหยุดยานพาหนะและการควบคุมผู้ขับขี่/ผู้โดยสาร(VehicleStopandOccupantControl/V.S.O.C.)"/>
    <s v="โครงการฝึกอบรมการหยุดยานพาหนะและการควบคุมผู้ขับขี่/ผู้โดยสาร(VehicleStopandOccupantControl/V.S.O.C.)2564"/>
    <s v="อนุมัติแล้ว"/>
    <s v="มกราคม 2564"/>
    <x v="2"/>
    <s v="กันยายน 2564"/>
    <x v="0"/>
    <x v="0"/>
    <x v="0"/>
    <m/>
    <x v="3"/>
    <x v="3"/>
  </r>
  <r>
    <s v="โครงการฝึกอบรมครูฝึกการควบคุมฝูงชน(บช.ศ.)"/>
    <s v="โครงการฝึกอบรมครูฝึกการควบคุมฝูงชน(บช.ศ.)2564"/>
    <s v="อนุมัติแล้ว"/>
    <s v="มกราคม 2564"/>
    <x v="2"/>
    <s v="มีนาคม 2564"/>
    <x v="0"/>
    <x v="0"/>
    <x v="0"/>
    <m/>
    <x v="3"/>
    <x v="3"/>
  </r>
  <r>
    <s v="โครงการฝึกอบรมครูสอนสายตรวจจักรยาน(บช.ศ.)"/>
    <s v="โครงการฝึกอบรมครูสอนสายตรวจจักรยาน(บช.ศ.)2564"/>
    <s v="อนุมัติแล้ว"/>
    <s v="มกราคม 2564"/>
    <x v="2"/>
    <s v="มีนาคม 2564"/>
    <x v="0"/>
    <x v="0"/>
    <x v="0"/>
    <m/>
    <x v="3"/>
    <x v="3"/>
  </r>
  <r>
    <s v="โครงการฝึกทักษะสายตรวจจักรยานยนต์(บช.ศ.)"/>
    <s v="โครงการฝึกทักษะสายตรวจจักรยานยนต์(บช.ศ.)2564"/>
    <s v="อนุมัติแล้ว"/>
    <s v="มกราคม 2564"/>
    <x v="2"/>
    <s v="มีนาคม 2564"/>
    <x v="0"/>
    <x v="0"/>
    <x v="0"/>
    <m/>
    <x v="3"/>
    <x v="3"/>
  </r>
  <r>
    <s v="โครงการฝึกอบรมการปฏิบัติของเจ้าหน้าที่ตำรวจเพ่อแก้ไขสถานการณ์สำหรับครูฝึก(UseofForce:UOF)(บช.ศ.)"/>
    <s v="โครงการฝึกอบรมการปฏิบัติของเจ้าหน้าที่ตำรวจเพ่อแก้ไขสถานการณ์สำหรับครูฝึก(UseofForce:UOF)(บช.ศ.)2564"/>
    <s v="อนุมัติแล้ว"/>
    <s v="มกราคม 2564"/>
    <x v="2"/>
    <s v="มีนาคม 2564"/>
    <x v="0"/>
    <x v="0"/>
    <x v="0"/>
    <m/>
    <x v="3"/>
    <x v="3"/>
  </r>
  <r>
    <s v="โครงการฝึกอบรมผู้เข้าเผชิญเหตุคนแรก(FirstResponder)(บช.ศ.)"/>
    <s v="โครงการฝึกอบรมผู้เข้าเผชิญเหตุคนแรก(FirstResponder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ปฐมพยาบาลทางยุทธวิธี(TacticalCombat&amp;CasualtyCare/TCCC)(บช.ศ.)"/>
    <s v="โครงการฝึกอบรมการปฐมพยาบาลทางยุทธวิธี(TacticalCombat&amp;CasualtyCare/TCCC)(บช.ศ.)2564"/>
    <s v="อนุมัติแล้ว"/>
    <s v="กุมภาพันธ์ 2564"/>
    <x v="2"/>
    <s v="มีนาคม 2564"/>
    <x v="0"/>
    <x v="0"/>
    <x v="0"/>
    <m/>
    <x v="3"/>
    <x v="3"/>
  </r>
  <r>
    <s v="โครงการฝึกอบรมหลักเบื้องต้นการยิงปืนลูกซองและปืนยาวทางยุทธวิธี(BasicShotgunandRifleCourse)(บช.ศ.)"/>
    <s v="โครงการฝึกอบรมหลักเบื้องต้นการยิงปืนลูกซองและปืนยาวทางยุทธวิธี(BasicShotgunandRifleCourse)(บช.ศ.)2564"/>
    <s v="อนุมัติแล้ว"/>
    <s v="มกราคม 2564"/>
    <x v="2"/>
    <s v="กันยายน 2564"/>
    <x v="0"/>
    <x v="0"/>
    <x v="0"/>
    <m/>
    <x v="3"/>
    <x v="3"/>
  </r>
  <r>
    <s v="โครงการการพัฒนาครูฝึกอาวุธปืน(FirearmsInstructorDevelopmentCourse)(บช.ศ.)"/>
    <s v="โครงการการพัฒนาครูฝึกอาวุธปืน(FirearmsInstructorDevelopmentCourse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บริหารวิกฤตการณ์ระดับก้าวหน้า(ACM)(บช.ศ.)"/>
    <s v="โครงการฝึกอบรมการบริหารวิกฤตการณ์ระดับก้าวหน้า(ACM)(บช.ศ.)2564"/>
    <s v="อนุมัติแล้ว"/>
    <s v="มกราคม 2564"/>
    <x v="2"/>
    <s v="กันยายน 2564"/>
    <x v="0"/>
    <x v="0"/>
    <x v="0"/>
    <m/>
    <x v="3"/>
    <x v="3"/>
  </r>
  <r>
    <s v="โครงการฝึกอบรมครูสอนขับรถยนต์(บช.ศ.)"/>
    <s v="โครงการฝึกอบรมครูสอนขับรถยนต์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สร้างสถานการณ์จำลองสำหรับครูฝึก(RealityScenario)(บช.ศ.)"/>
    <s v="โครงการฝึกอบรมการสร้างสถานการณ์จำลองสำหรับครูฝึก(RealityScenario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ป้องกันการโจมตีเป้าหมายอ่อนแอ(PreventingAttackonSofttarget)(บช.ศ.)"/>
    <s v="โครงการฝึกอบรมการป้องกันการโจมตีเป้าหมายอ่อนแอ(PreventingAttackonSofttarget)(บช.ศ.)2564"/>
    <s v="อนุมัติแล้ว"/>
    <s v="มกราคม 2564"/>
    <x v="2"/>
    <s v="กันยายน 2564"/>
    <x v="0"/>
    <x v="0"/>
    <x v="0"/>
    <m/>
    <x v="3"/>
    <x v="3"/>
  </r>
  <r>
    <s v="โครงการการปฏิบัติของเจ้าหน้าที่ตำรวจเพื่อแก้ไขสถานการณ์(UseofForce:UOF)(บช.ศ.)"/>
    <s v="โครงการการปฏิบัติของเจ้าหน้าที่ตำรวจเพื่อแก้ไขสถานการณ์(UseofForce:UOF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ขับขี่รถยนต์ขับเคลื่อน4ล้อ(4×WDrive)(บช.ศ.)"/>
    <s v="โครงการฝึกอบรมการขับขี่รถยนต์ขับเคลื่อน4ล้อ(4×WDrive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ใช้อุปกรณ์พิเศษสำหรับการควบคุมฝูงชน(NonLethalWeaponCourse/N.L.W.C.)(บช.ศ.)"/>
    <s v="โครงการฝึกอบรมการใช้อุปกรณ์พิเศษสำหรับการควบคุมฝูงชน(NonLethalWeaponCourse/N.L.W.C.)(บช.ศ.)2564"/>
    <s v="อนุมัติแล้ว"/>
    <s v="มีนาคม 2564"/>
    <x v="2"/>
    <s v="มีนาคม 2564"/>
    <x v="0"/>
    <x v="0"/>
    <x v="0"/>
    <m/>
    <x v="3"/>
    <x v="3"/>
  </r>
  <r>
    <s v="โครงการฝึกอบรมการยิงปืนพกขั้นสูง(AdvanceFirearms)(บช.ศ.)"/>
    <s v="โครงการฝึกอบรมการยิงปืนพกขั้นสูง(AdvanceFirearms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เตรียมความพร้อมเจ้าหน้าที่รักษาสันติภาพ(บช.ศ.)"/>
    <s v="โครงการฝึกอบรมเตรียมความพร้อมเจ้าหน้าที่รักษาสันติภาพ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ขับรถแบบขบวนยานยนต์(Motorcade)(บช.ศ.)"/>
    <s v="โครงการฝึกอบรมการขับรถแบบขบวนยานยนต์(Motorcade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การฝึกรอดพ้นจากการซุ่มโจมตีขบวนยานยนต์(MotorcadeAmbushSurvival:MAS)(บช.ศ.)"/>
    <s v="โครงการการฝึกรอดพ้นจากการซุ่มโจมตีขบวนยานยนต์(MotorcadeAmbushSurvival:MAS)(บช.ศ.)2564"/>
    <s v="อนุมัติแล้ว"/>
    <s v="กุมภาพันธ์ 2564"/>
    <x v="2"/>
    <s v="กันยายน 2564"/>
    <x v="0"/>
    <x v="0"/>
    <x v="0"/>
    <m/>
    <x v="3"/>
    <x v="3"/>
  </r>
  <r>
    <s v="โครงการฝึกอบรมการช่วยเหลือผู้ประสบภัย(Rescue)(บช.ศ.)"/>
    <s v="โครงการฝึกอบรมการช่วยเหลือผู้ประสบภัย(Rescue)(บช.ศ.)2564"/>
    <s v="อนุมัติแล้ว"/>
    <s v="มกราคม 2564"/>
    <x v="2"/>
    <s v="กันยายน 2564"/>
    <x v="0"/>
    <x v="0"/>
    <x v="0"/>
    <m/>
    <x v="3"/>
    <x v="3"/>
  </r>
  <r>
    <s v="โครงการฝึกอบรมเตรียมความพร้อมหน่วยปฏิบัติการพิเศษระดับบช.ของตร.(SWAT)ประจำปีงบประมาณ2564(บช.ศ.)"/>
    <s v="โครงการฝึกอบรมเตรียมความพร้อมหน่วยปฏิบัติการพิเศษระดับบช.ของตร.(SWAT)ประจำปีงบประมาณ2564(บช.ศ.)2564"/>
    <s v="อนุมัติแล้ว"/>
    <s v="มกราคม 2564"/>
    <x v="2"/>
    <s v="กันยายน 2564"/>
    <x v="0"/>
    <x v="0"/>
    <x v="0"/>
    <m/>
    <x v="3"/>
    <x v="3"/>
  </r>
  <r>
    <s v="พัฒนาระบบจัดก็บข้อมูลด้านความมั่นคง"/>
    <s v="พัฒนาระบบจัดก็บข้อมูลด้านความมั่นคง2560"/>
    <s v="รออนุมัติ"/>
    <s v="ตุลาคม 2560"/>
    <x v="3"/>
    <s v="กันยายน 2565"/>
    <x v="3"/>
    <x v="2"/>
    <x v="1"/>
    <m/>
    <x v="1"/>
    <x v="1"/>
  </r>
  <r>
    <s v="ยุทธศาสตร์ข่าวกรองแห่งชาติ(พ.ศ.2558–2564)"/>
    <s v="ยุทธศาสตร์ข่าวกรองแห่งชาติ(พ.ศ.2558–2564)2560"/>
    <s v="อนุมัติแล้ว"/>
    <s v="ตุลาคม 2560"/>
    <x v="3"/>
    <s v="กันยายน 2562"/>
    <x v="4"/>
    <x v="3"/>
    <x v="1"/>
    <m/>
    <x v="1"/>
    <x v="1"/>
  </r>
  <r>
    <s v="ความร่วมมือด้านความมั่นคงระหว่างประเทศ(BIMSTEC)"/>
    <s v="ความร่วมมือด้านความมั่นคงระหว่างประเทศ(BIMSTEC)2561"/>
    <s v="อนุมัติแล้ว"/>
    <s v="ตุลาคม 2561"/>
    <x v="4"/>
    <s v="กันยายน 2562"/>
    <x v="5"/>
    <x v="3"/>
    <x v="1"/>
    <m/>
    <x v="1"/>
    <x v="1"/>
  </r>
  <r>
    <s v="โครงการเพิ่มขีดความสามารถศูนย์ปฏิบัติการด้านความมั่นคงปลอดภัยไซเบอร์(SecurityOperationsCenter:SOC)"/>
    <s v="โครงการเพิ่มขีดความสามารถศูนย์ปฏิบัติการด้านความมั่นคงปลอดภัยไซเบอร์(SecurityOperationsCenter:SOC)2562"/>
    <s v="อนุมัติแล้ว"/>
    <s v="ตุลาคม 2562"/>
    <x v="0"/>
    <s v="กันยายน 2563"/>
    <x v="6"/>
    <x v="2"/>
    <x v="1"/>
    <m/>
    <x v="1"/>
    <x v="1"/>
  </r>
  <r>
    <s v="โครงการเพิ่มประสิทธิภาพเครื่องมือตรวจสอบทางเทคนิคชั้นสูงสนับสนุนการรปภ."/>
    <s v="โครงการเพิ่มประสิทธิภาพเครื่องมือตรวจสอบทางเทคนิคชั้นสูงสนับสนุนการรปภ.2562"/>
    <s v="อนุมัติแล้ว"/>
    <s v="ตุลาคม 2562"/>
    <x v="0"/>
    <s v="กันยายน 2563"/>
    <x v="6"/>
    <x v="2"/>
    <x v="1"/>
    <m/>
    <x v="1"/>
    <x v="1"/>
  </r>
  <r>
    <s v="โครงการพัฒนาระบบฐานข้อมูลด้านการข่าวระยะที่3"/>
    <s v="โครงการพัฒนาระบบฐานข้อมูลด้านการข่าวระยะที่32562"/>
    <s v="อนุมัติแล้ว"/>
    <s v="ตุลาคม 2562"/>
    <x v="0"/>
    <s v="กันยายน 2563"/>
    <x v="6"/>
    <x v="2"/>
    <x v="1"/>
    <m/>
    <x v="2"/>
    <x v="2"/>
  </r>
  <r>
    <s v="โครงการนักศึกษาเทิดทูนสถาบันกษัตริย์"/>
    <s v="โครงการนักศึกษาเทิดทูนสถาบันกษัตริย์2562"/>
    <s v="อนุมัติแล้ว"/>
    <s v="ตุลาคม 2562"/>
    <x v="0"/>
    <s v="กันยายน 2563"/>
    <x v="6"/>
    <x v="2"/>
    <x v="1"/>
    <m/>
    <x v="1"/>
    <x v="4"/>
  </r>
  <r>
    <s v="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"/>
    <s v="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2562"/>
    <s v="อนุมัติแล้ว"/>
    <s v="ตุลาคม 2562"/>
    <x v="0"/>
    <s v="กันยายน 2563"/>
    <x v="6"/>
    <x v="2"/>
    <x v="1"/>
    <m/>
    <x v="2"/>
    <x v="2"/>
  </r>
  <r>
    <s v="โครงการจัดหาระบบประชุมทางไกลผ่านวีดิทัศน์(VideoConference)(ระยะที่2)"/>
    <s v="โครงการจัดหาระบบประชุมทางไกลผ่านวีดิทัศน์(VideoConference)(ระยะที่2)2562"/>
    <s v="อนุมัติแล้ว"/>
    <s v="ตุลาคม 2562"/>
    <x v="0"/>
    <s v="กันยายน 2563"/>
    <x v="6"/>
    <x v="2"/>
    <x v="1"/>
    <m/>
    <x v="1"/>
    <x v="1"/>
  </r>
  <r>
    <s v="โครงการเสริมสร้างความร่วมมือด้านการข่าวทุกภาคส่วน"/>
    <s v="โครงการเสริมสร้างความร่วมมือด้านการข่าวทุกภาคส่วน2562"/>
    <s v="อนุมัติแล้ว"/>
    <s v="ตุลาคม 2562"/>
    <x v="0"/>
    <s v="กันยายน 2563"/>
    <x v="6"/>
    <x v="2"/>
    <x v="1"/>
    <m/>
    <x v="2"/>
    <x v="2"/>
  </r>
  <r>
    <s v="โครงการพัฒนาขีดความสามารถการเชื่อมโยงระบบฐานข้อมูลเพื่อสนับสนุนการข่าวกรอง"/>
    <s v="โครงการพัฒนาขีดความสามารถการเชื่อมโยงระบบฐานข้อมูลเพื่อสนับสนุนการข่าวกรอง2562"/>
    <s v="อนุมัติแล้ว"/>
    <s v="ตุลาคม 2562"/>
    <x v="0"/>
    <s v="กันยายน 2563"/>
    <x v="6"/>
    <x v="2"/>
    <x v="1"/>
    <m/>
    <x v="2"/>
    <x v="2"/>
  </r>
  <r>
    <s v="โครงการพัฒนาขีดความสามารถของกระบวนการรวบรวมข่าวกรองระดับทางยุทธวิธี"/>
    <s v="โครงการพัฒนาขีดความสามารถของกระบวนการรวบรวมข่าวกรองระดับทางยุทธวิธี2562"/>
    <s v="อนุมัติแล้ว"/>
    <s v="ตุลาคม 2562"/>
    <x v="0"/>
    <s v="กันยายน 2563"/>
    <x v="6"/>
    <x v="2"/>
    <x v="1"/>
    <m/>
    <x v="2"/>
    <x v="2"/>
  </r>
  <r>
    <s v="โครงการบูรณาการงานข่าวกรอง"/>
    <s v="โครงการบูรณาการงานข่าวกรอง2562"/>
    <s v="อนุมัติแล้ว"/>
    <s v="ตุลาคม 2562"/>
    <x v="0"/>
    <s v="กันยายน 2563"/>
    <x v="6"/>
    <x v="2"/>
    <x v="1"/>
    <m/>
    <x v="2"/>
    <x v="2"/>
  </r>
  <r>
    <s v="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"/>
    <s v="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2562"/>
    <s v="อนุมัติแล้ว"/>
    <s v="ตุลาคม 2562"/>
    <x v="0"/>
    <s v="กันยายน 2563"/>
    <x v="6"/>
    <x v="2"/>
    <x v="1"/>
    <m/>
    <x v="3"/>
    <x v="3"/>
  </r>
  <r>
    <s v="การบริหารจัดการความมั่นคงแห่งชาติ"/>
    <s v="การบริหารจัดการความมั่นคงแห่งชาติ2562"/>
    <s v="อนุมัติแล้ว"/>
    <s v="ตุลาคม 2562"/>
    <x v="0"/>
    <s v="กันยายน 2563"/>
    <x v="6"/>
    <x v="2"/>
    <x v="1"/>
    <m/>
    <x v="3"/>
    <x v="3"/>
  </r>
  <r>
    <s v="โครงการสร้างความสมดุลระหว่างการทำงานและชีวิตส่วนตัว"/>
    <s v="โครงการสร้างความสมดุลระหว่างการทำงานและชีวิตส่วนตัว2562"/>
    <s v="อนุมัติแล้ว"/>
    <s v="ตุลาคม 2562"/>
    <x v="0"/>
    <s v="กันยายน 2563"/>
    <x v="6"/>
    <x v="2"/>
    <x v="1"/>
    <m/>
    <x v="3"/>
    <x v="3"/>
  </r>
  <r>
    <s v="โครงการยกระดับประสิทธิภาพการบริหารจัดการองค์การตามแนวทางการปฏิรูปประเทศด้านการบริหาร"/>
    <s v="โครงการยกระดับประสิทธิภาพการบริหารจัดการองค์การตามแนวทางการปฏิรูปประเทศด้านการบริหาร2562"/>
    <s v="อนุมัติแล้ว"/>
    <s v="ตุลาคม 2562"/>
    <x v="0"/>
    <s v="กันยายน 2563"/>
    <x v="6"/>
    <x v="2"/>
    <x v="1"/>
    <m/>
    <x v="3"/>
    <x v="3"/>
  </r>
  <r>
    <s v="ยุทธศาสตร์ข่าวกรองแห่งชาติ(พ.ศ.2558–2564)"/>
    <s v="ยุทธศาสตร์ข่าวกรองแห่งชาติ(พ.ศ.2558–2564)2562"/>
    <s v="อนุมัติแล้ว"/>
    <s v="ตุลาคม 2562"/>
    <x v="0"/>
    <s v="กันยายน 2563"/>
    <x v="4"/>
    <x v="3"/>
    <x v="1"/>
    <m/>
    <x v="2"/>
    <x v="2"/>
  </r>
  <r>
    <s v="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"/>
    <s v="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2564"/>
    <s v="อนุมัติแล้ว"/>
    <s v="ตุลาคม 2564"/>
    <x v="1"/>
    <s v="กันยายน 2565"/>
    <x v="7"/>
    <x v="3"/>
    <x v="1"/>
    <s v="project65"/>
    <x v="2"/>
    <x v="2"/>
  </r>
  <r>
    <s v="โครงการติดตามและประเมินสถานการณ์ที่สุ่มเสี่ยงกระทบต่อความมั่นคงของชาติในพื้นที่ภูมิภาคต่างๆ"/>
    <s v="โครงการติดตามและประเมินสถานการณ์ที่สุ่มเสี่ยงกระทบต่อความมั่นคงของชาติในพื้นที่ภูมิภาคต่างๆ2564"/>
    <s v="อนุมัติแล้ว"/>
    <s v="ตุลาคม 2564"/>
    <x v="1"/>
    <s v="กันยายน 2565"/>
    <x v="7"/>
    <x v="3"/>
    <x v="1"/>
    <s v="project65"/>
    <x v="2"/>
    <x v="2"/>
  </r>
  <r>
    <s v="โครงการเพิ่มขีดความสามารถงานข่าวกรองและต่อต้านข่าวกรอง"/>
    <s v="โครงการเพิ่มขีดความสามารถงานข่าวกรองและต่อต้านข่าวกรอง2564"/>
    <s v="อนุมัติแล้ว"/>
    <s v="ตุลาคม 2564"/>
    <x v="1"/>
    <s v="กันยายน 2565"/>
    <x v="8"/>
    <x v="2"/>
    <x v="1"/>
    <s v="project65"/>
    <x v="2"/>
    <x v="5"/>
  </r>
  <r>
    <s v="ยุทธศาสตร์ข่าวกรองแห่งชาติ(พ.ศ.2562–2565)"/>
    <s v="ยุทธศาสตร์ข่าวกรองแห่งชาติ(พ.ศ.2562–2565)2563"/>
    <s v="อนุมัติแล้ว"/>
    <s v="ตุลาคม 2563"/>
    <x v="2"/>
    <s v="กันยายน 2564"/>
    <x v="9"/>
    <x v="3"/>
    <x v="1"/>
    <m/>
    <x v="2"/>
    <x v="2"/>
  </r>
  <r>
    <s v="การประชุมAICWorkShop"/>
    <s v="การประชุมAICWorkShop2563"/>
    <s v="อนุมัติแล้ว"/>
    <s v="ตุลาคม 2563"/>
    <x v="2"/>
    <s v="กันยายน 2564"/>
    <x v="6"/>
    <x v="2"/>
    <x v="1"/>
    <m/>
    <x v="2"/>
    <x v="6"/>
  </r>
  <r>
    <s v="โครงการบริหารจัดการความมั่นคงแห่งชาติ"/>
    <s v="โครงการบริหารจัดการความมั่นคงแห่งชาติ2563"/>
    <s v="อนุมัติแล้ว"/>
    <s v="ตุลาคม 2563"/>
    <x v="2"/>
    <s v="กันยายน 2564"/>
    <x v="6"/>
    <x v="2"/>
    <x v="1"/>
    <m/>
    <x v="3"/>
    <x v="3"/>
  </r>
  <r>
    <s v="โครงการเสริมสร้างความร่วมมือด้านการข่าวทุกภาคส่วน"/>
    <s v="โครงการเสริมสร้างความร่วมมือด้านการข่าวทุกภาคส่วน2563"/>
    <s v="อนุมัติแล้ว"/>
    <s v="ตุลาคม 2563"/>
    <x v="2"/>
    <s v="กันยายน 2564"/>
    <x v="6"/>
    <x v="2"/>
    <x v="1"/>
    <m/>
    <x v="2"/>
    <x v="6"/>
  </r>
  <r>
    <s v="การพัฒนาปัญญาประดิษฐ์(AI)ด้านคัดกรองและวิเคราะห์ข้อมูลด้วยนวัตกรรมขั้นสูง"/>
    <s v="การพัฒนาปัญญาประดิษฐ์(AI)ด้านคัดกรองและวิเคราะห์ข้อมูลด้วยนวัตกรรมขั้นสูง2563"/>
    <s v="อนุมัติแล้ว"/>
    <s v="ตุลาคม 2563"/>
    <x v="2"/>
    <s v="กันยายน 2564"/>
    <x v="6"/>
    <x v="2"/>
    <x v="1"/>
    <m/>
    <x v="2"/>
    <x v="2"/>
  </r>
  <r>
    <s v="โครงการเพิ่มขีดความสามารถงานข่าวกรองและต่อต้านข่าวกรอง"/>
    <s v="โครงการเพิ่มขีดความสามารถงานข่าวกรองและต่อต้านข่าวกรอง2564"/>
    <s v="อนุมัติแล้ว"/>
    <s v="ตุลาคม 2564"/>
    <x v="1"/>
    <s v="กันยายน 2565"/>
    <x v="8"/>
    <x v="2"/>
    <x v="1"/>
    <s v="project65"/>
    <x v="2"/>
    <x v="5"/>
  </r>
  <r>
    <s v="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"/>
    <s v="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2564"/>
    <s v="อนุมัติแล้ว"/>
    <s v="ตุลาคม 2564"/>
    <x v="1"/>
    <s v="กันยายน 2565"/>
    <x v="10"/>
    <x v="4"/>
    <x v="2"/>
    <s v="project65"/>
    <x v="2"/>
    <x v="5"/>
  </r>
  <r>
    <s v="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"/>
    <s v="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2561"/>
    <s v="อนุมัติแล้ว"/>
    <s v="ตุลาคม 2561"/>
    <x v="4"/>
    <s v="กันยายน 2562"/>
    <x v="11"/>
    <x v="5"/>
    <x v="3"/>
    <m/>
    <x v="3"/>
    <x v="7"/>
  </r>
  <r>
    <s v="โครงการจิตอาสาสกสค.จังหวัดบุรีรัมย์"/>
    <s v="โครงการจิตอาสาสกสค.จังหวัดบุรีรัมย์2561"/>
    <s v="อนุมัติแล้ว"/>
    <s v="ตุลาคม 2561"/>
    <x v="4"/>
    <s v="กันยายน 2562"/>
    <x v="12"/>
    <x v="6"/>
    <x v="3"/>
    <m/>
    <x v="3"/>
    <x v="7"/>
  </r>
  <r>
    <s v="โครงการส่งเสริมการจัดงานวันคล้ายวันสถาปนายุวกาชาดไทยพ.ศ.2563"/>
    <s v="โครงการส่งเสริมการจัดงานวันคล้ายวันสถาปนายุวกาชาดไทยพ.ศ.25632563"/>
    <s v="อนุมัติแล้ว"/>
    <s v="มกราคม 2563"/>
    <x v="0"/>
    <s v="มีนาคม 2563"/>
    <x v="13"/>
    <x v="5"/>
    <x v="3"/>
    <m/>
    <x v="3"/>
    <x v="7"/>
  </r>
  <r>
    <s v="ส่งเสริมกระบวนการเรียนรู้และปลูกฝังแนวทางการจัดการความขัดแย้งโดยแนวทางสันติวิธีพ.ศ.2563"/>
    <s v="ส่งเสริมกระบวนการเรียนรู้และปลูกฝังแนวทางการจัดการความขัดแย้งโดยแนวทางสันติวิธีพ.ศ.25632563"/>
    <s v="อนุมัติแล้ว"/>
    <s v="เมษายน 2563"/>
    <x v="0"/>
    <s v="กันยายน 2563"/>
    <x v="13"/>
    <x v="5"/>
    <x v="3"/>
    <m/>
    <x v="3"/>
    <x v="7"/>
  </r>
  <r>
    <s v="ยกย่องผู้มีผลงานดีเด่นต่อการพัฒนากิจกรรมลูกเสือของกระทรวงศึกษาธิการประจำปีงบประมาณ2563"/>
    <s v="ยกย่องผู้มีผลงานดีเด่นต่อการพัฒนากิจกรรมลูกเสือของกระทรวงศึกษาธิการประจำปีงบประมาณ25632563"/>
    <s v="อนุมัติแล้ว"/>
    <s v="เมษายน 2563"/>
    <x v="0"/>
    <s v="เมษายน 2563"/>
    <x v="13"/>
    <x v="5"/>
    <x v="3"/>
    <m/>
    <x v="3"/>
    <x v="7"/>
  </r>
  <r>
    <s v="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"/>
    <s v="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2563"/>
    <s v="อนุมัติแล้ว"/>
    <s v="มิถุนายน 2563"/>
    <x v="0"/>
    <s v="มิถุนายน 2563"/>
    <x v="14"/>
    <x v="5"/>
    <x v="3"/>
    <m/>
    <x v="4"/>
    <x v="8"/>
  </r>
  <r>
    <s v="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"/>
    <s v="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2563"/>
    <s v="อนุมัติแล้ว"/>
    <s v="กรกฎาคม 2563"/>
    <x v="0"/>
    <s v="กันยายน 2563"/>
    <x v="15"/>
    <x v="5"/>
    <x v="3"/>
    <m/>
    <x v="1"/>
    <x v="4"/>
  </r>
  <r>
    <s v="นิเทศติดตามโรงเรียน(เหนือเขื่อน)กลุ่มโรงเรียนเจ้าพ่อเขาแก้วสพป.ตากเขต1"/>
    <s v="นิเทศติดตามโรงเรียน(เหนือเขื่อน)กลุ่มโรงเรียนเจ้าพ่อเขาแก้วสพป.ตากเขต12563"/>
    <s v="อนุมัติแล้ว"/>
    <s v="มกราคม 2563"/>
    <x v="0"/>
    <s v="กุมภาพันธ์ 2563"/>
    <x v="16"/>
    <x v="7"/>
    <x v="3"/>
    <m/>
    <x v="0"/>
    <x v="9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2563"/>
    <s v="อนุมัติแล้ว"/>
    <s v="ตุลาคม 2563"/>
    <x v="2"/>
    <s v="กันยายน 2564"/>
    <x v="17"/>
    <x v="5"/>
    <x v="3"/>
    <m/>
    <x v="2"/>
    <x v="5"/>
  </r>
  <r>
    <s v="1อำเภอ1โรงเรียนยุติธรรม"/>
    <s v="1อำเภอ1โรงเรียนยุติธรรม2562"/>
    <s v="อนุมัติแล้ว"/>
    <s v="พฤษภาคม 2562"/>
    <x v="4"/>
    <s v="กันยายน 2563"/>
    <x v="18"/>
    <x v="8"/>
    <x v="4"/>
    <m/>
    <x v="3"/>
    <x v="3"/>
  </r>
  <r>
    <s v="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"/>
    <s v="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2564"/>
    <s v="อนุมัติแล้ว"/>
    <s v="ตุลาคม 2564"/>
    <x v="1"/>
    <s v="กันยายน 2565"/>
    <x v="1"/>
    <x v="9"/>
    <x v="4"/>
    <s v="project65"/>
    <x v="2"/>
    <x v="10"/>
  </r>
  <r>
    <s v="โครงการพัฒนาประสิทธิภาพศูนย์ข่าวในภูมิภาคและสนับสนุนการปฏิบัติงานศูนย์ข่าวระดับจังหวัด/อำเภอ"/>
    <s v="โครงการพัฒนาประสิทธิภาพศูนย์ข่าวในภูมิภาคและสนับสนุนการปฏิบัติงานศูนย์ข่าวระดับจังหวัด/อำเภอ2564"/>
    <s v="อนุมัติแล้ว"/>
    <s v="ตุลาคม 2564"/>
    <x v="1"/>
    <s v="กันยายน 2565"/>
    <x v="19"/>
    <x v="10"/>
    <x v="5"/>
    <s v="project65"/>
    <x v="0"/>
    <x v="9"/>
  </r>
  <r>
    <s v="โครงการพัฒนาและขยายเครือข่ายประชาชนด้านการข่าวปีงบประมาณพ.ศ.2564"/>
    <s v="โครงการพัฒนาและขยายเครือข่ายประชาชนด้านการข่าวปีงบประมาณพ.ศ.25642563"/>
    <s v="อนุมัติแล้ว"/>
    <s v="ตุลาคม 2563"/>
    <x v="2"/>
    <s v="กันยายน 2564"/>
    <x v="20"/>
    <x v="11"/>
    <x v="5"/>
    <m/>
    <x v="1"/>
    <x v="1"/>
  </r>
  <r>
    <s v="โครงการป้องกันและปราบปรามการตัดไม้ทำลายป่าระดับจังหวัด(คปป.จังหวัด)"/>
    <s v="โครงการป้องกันและปราบปรามการตัดไม้ทำลายป่าระดับจังหวัด(คปป.จังหวัด)2563"/>
    <s v="อนุมัติแล้ว"/>
    <s v="ตุลาคม 2563"/>
    <x v="2"/>
    <s v="กันยายน 2564"/>
    <x v="21"/>
    <x v="12"/>
    <x v="6"/>
    <m/>
    <x v="0"/>
    <x v="9"/>
  </r>
  <r>
    <s v="โครงการส่งเสริมและพัฒนาระบบแจ้งเตือนภัยความมั่นคง"/>
    <s v="โครงการส่งเสริมและพัฒนาระบบแจ้งเตือนภัยความมั่นคง2561"/>
    <s v="อนุมัติแล้ว"/>
    <s v="ตุลาคม 2561"/>
    <x v="4"/>
    <s v="กันยายน 2562"/>
    <x v="3"/>
    <x v="13"/>
    <x v="7"/>
    <m/>
    <x v="2"/>
    <x v="5"/>
  </r>
  <r>
    <s v="โครงการอบรมครูไซเบอร์"/>
    <s v="โครงการอบรมครูไซเบอร์2563"/>
    <s v="อนุมัติแล้ว"/>
    <s v="มีนาคม 2563"/>
    <x v="0"/>
    <s v="เมษายน 2563"/>
    <x v="22"/>
    <x v="14"/>
    <x v="7"/>
    <m/>
    <x v="1"/>
    <x v="1"/>
  </r>
  <r>
    <s v="โครงการแพลตฟอร์มการสื่อสารของชาติในสถานการณ์ภัยพิบัติ"/>
    <s v="โครงการแพลตฟอร์มการสื่อสารของชาติในสถานการณ์ภัยพิบัติ2564"/>
    <s v="อนุมัติแล้ว"/>
    <s v="ตุลาคม 2564"/>
    <x v="1"/>
    <s v="กันยายน 2567"/>
    <x v="10"/>
    <x v="13"/>
    <x v="7"/>
    <s v="project65"/>
    <x v="0"/>
    <x v="9"/>
  </r>
  <r>
    <s v="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"/>
    <s v="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2563"/>
    <s v="อนุมัติแล้ว"/>
    <s v="ธันวาคม 2563"/>
    <x v="2"/>
    <s v="กันยายน 2564"/>
    <x v="23"/>
    <x v="13"/>
    <x v="7"/>
    <m/>
    <x v="0"/>
    <x v="9"/>
  </r>
  <r>
    <s v="ผลผลิตการสร้างมาตรการความปลอดภัยในการกำกับดูแลความปลอดภัยทางนิวเคลียร์และรังสี"/>
    <s v="ผลผลิตการสร้างมาตรการความปลอดภัยในการกำกับดูแลความปลอดภัยทางนิวเคลียร์และรังสี2564"/>
    <s v="อนุมัติแล้ว"/>
    <s v="ตุลาคม 2564"/>
    <x v="1"/>
    <s v="กันยายน 2565"/>
    <x v="10"/>
    <x v="15"/>
    <x v="8"/>
    <s v="project65"/>
    <x v="2"/>
    <x v="5"/>
  </r>
  <r>
    <s v="ผลผลิตการผลักดันข้อเสนอแนะนโยบายแผนและมาตรการด้านนิวเคลียร์และรังสี"/>
    <s v="ผลผลิตการผลักดันข้อเสนอแนะนโยบายแผนและมาตรการด้านนิวเคลียร์และรังสี2564"/>
    <s v="อนุมัติแล้ว"/>
    <s v="ตุลาคม 2564"/>
    <x v="1"/>
    <s v="กันยายน 2565"/>
    <x v="10"/>
    <x v="15"/>
    <x v="8"/>
    <s v="project65"/>
    <x v="1"/>
    <x v="1"/>
  </r>
  <r>
    <s v="โครงการเพิ่มศักยภาพการกำกับดูแลทางนิวเคลียร์และรังสีเชิงรุกเพื่อป้องกันการกระทำผิดตามกฎหมาย"/>
    <s v="โครงการเพิ่มศักยภาพการกำกับดูแลทางนิวเคลียร์และรังสีเชิงรุกเพื่อป้องกันการกระทำผิดตามกฎหมาย2564"/>
    <s v="อนุมัติแล้ว"/>
    <s v="ตุลาคม 2564"/>
    <x v="1"/>
    <s v="กันยายน 2565"/>
    <x v="10"/>
    <x v="15"/>
    <x v="8"/>
    <s v="project65"/>
    <x v="2"/>
    <x v="6"/>
  </r>
  <r>
    <s v="โครงการพัฒนาศักยภาพความมั่นคงปลอดภัยทางนิวเคลียร์และรังสีของประเทศ"/>
    <s v="โครงการพัฒนาศักยภาพความมั่นคงปลอดภัยทางนิวเคลียร์และรังสีของประเทศ2564"/>
    <s v="อนุมัติแล้ว"/>
    <s v="ตุลาคม 2564"/>
    <x v="1"/>
    <s v="กันยายน 2565"/>
    <x v="10"/>
    <x v="15"/>
    <x v="8"/>
    <s v="project65"/>
    <x v="0"/>
    <x v="11"/>
  </r>
  <r>
    <s v="โครงการติดตามการดำเนินงานตามยุทธศาสตร์มหาวิทยาลัยราชภัฏเพื่อการพัฒนาท้องถิ่น"/>
    <s v="โครงการติดตามการดำเนินงานตามยุทธศาสตร์มหาวิทยาลัยราชภัฏเพื่อการพัฒนาท้องถิ่น2563"/>
    <s v="อนุมัติแล้ว"/>
    <s v="กันยายน 2563"/>
    <x v="0"/>
    <s v="กันยายน 2563"/>
    <x v="24"/>
    <x v="16"/>
    <x v="8"/>
    <m/>
    <x v="3"/>
    <x v="3"/>
  </r>
  <r>
    <s v="โครงการพัฒนาสมรรถนะนักศึกษาเพื่อเข้ารับการทดสอบมาตรฐานฝีมือแรงงานแห่งชาติ"/>
    <s v="โครงการพัฒนาสมรรถนะนักศึกษาเพื่อเข้ารับการทดสอบมาตรฐานฝีมือแรงงานแห่งชาติ2563"/>
    <s v="อนุมัติแล้ว"/>
    <s v="ตุลาคม 2563"/>
    <x v="2"/>
    <s v="กันยายน 2564"/>
    <x v="25"/>
    <x v="17"/>
    <x v="8"/>
    <m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7F07D7-D217-41F9-9CDC-83E8D913F693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">
  <location ref="A3:G22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6">
        <item x="3"/>
        <item x="4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3"/>
        <item x="2"/>
        <item x="0"/>
        <item x="1"/>
        <item x="4"/>
        <item t="default"/>
      </items>
    </pivotField>
    <pivotField axis="axisRow" showAll="0">
      <items count="17">
        <item x="7"/>
        <item x="3"/>
        <item x="5"/>
        <item x="2"/>
        <item x="10"/>
        <item x="6"/>
        <item x="11"/>
        <item x="9"/>
        <item x="0"/>
        <item x="1"/>
        <item x="4"/>
        <item m="1" x="12"/>
        <item m="1" x="13"/>
        <item m="1" x="14"/>
        <item m="1" x="15"/>
        <item x="8"/>
        <item t="default"/>
      </items>
    </pivotField>
  </pivotFields>
  <rowFields count="2">
    <field x="10"/>
    <field x="11"/>
  </rowFields>
  <rowItems count="18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5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และปัจจัย" fld="0" subtotal="count" baseField="0" baseItem="0"/>
  </dataFields>
  <formats count="37"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4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10" type="button" dataOnly="0" labelOnly="1" outline="0" axis="axisRow" fieldPosition="0"/>
    </format>
    <format dxfId="95">
      <pivotArea dataOnly="0" labelOnly="1" fieldPosition="0">
        <references count="1">
          <reference field="10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92">
      <pivotArea dataOnly="0" labelOnly="1" fieldPosition="0">
        <references count="2">
          <reference field="10" count="1" selected="0">
            <x v="1"/>
          </reference>
          <reference field="11" count="4">
            <x v="2"/>
            <x v="3"/>
            <x v="4"/>
            <x v="5"/>
          </reference>
        </references>
      </pivotArea>
    </format>
    <format dxfId="91">
      <pivotArea dataOnly="0" labelOnly="1" fieldPosition="0">
        <references count="2"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90">
      <pivotArea dataOnly="0" labelOnly="1" fieldPosition="0">
        <references count="2">
          <reference field="10" count="1" selected="0">
            <x v="3"/>
          </reference>
          <reference field="11" count="6">
            <x v="9"/>
            <x v="10"/>
            <x v="11"/>
            <x v="12"/>
            <x v="13"/>
            <x v="14"/>
          </reference>
        </references>
      </pivotArea>
    </format>
    <format dxfId="89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88">
      <pivotArea dataOnly="0" labelOnly="1" fieldPosition="0">
        <references count="1">
          <reference field="4" count="0"/>
        </references>
      </pivotArea>
    </format>
    <format dxfId="87">
      <pivotArea dataOnly="0" labelOnly="1" grandCol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origin" dataOnly="0" labelOnly="1" outline="0" fieldPosition="0"/>
    </format>
    <format dxfId="83">
      <pivotArea field="4" type="button" dataOnly="0" labelOnly="1" outline="0" axis="axisCol" fieldPosition="0"/>
    </format>
    <format dxfId="82">
      <pivotArea type="topRight" dataOnly="0" labelOnly="1" outline="0" fieldPosition="0"/>
    </format>
    <format dxfId="81">
      <pivotArea field="10" type="button" dataOnly="0" labelOnly="1" outline="0" axis="axisRow" fieldPosition="0"/>
    </format>
    <format dxfId="80">
      <pivotArea dataOnly="0" labelOnly="1" fieldPosition="0">
        <references count="1">
          <reference field="10" count="0"/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77">
      <pivotArea dataOnly="0" labelOnly="1" fieldPosition="0">
        <references count="2">
          <reference field="10" count="1" selected="0">
            <x v="1"/>
          </reference>
          <reference field="11" count="4">
            <x v="2"/>
            <x v="3"/>
            <x v="4"/>
            <x v="5"/>
          </reference>
        </references>
      </pivotArea>
    </format>
    <format dxfId="76">
      <pivotArea dataOnly="0" labelOnly="1" fieldPosition="0">
        <references count="2"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75">
      <pivotArea dataOnly="0" labelOnly="1" fieldPosition="0">
        <references count="2">
          <reference field="10" count="1" selected="0">
            <x v="3"/>
          </reference>
          <reference field="11" count="6">
            <x v="9"/>
            <x v="10"/>
            <x v="11"/>
            <x v="12"/>
            <x v="13"/>
            <x v="14"/>
          </reference>
        </references>
      </pivotArea>
    </format>
    <format dxfId="74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73">
      <pivotArea dataOnly="0" labelOnly="1" fieldPosition="0">
        <references count="1">
          <reference field="4" count="0"/>
        </references>
      </pivotArea>
    </format>
    <format dxfId="72">
      <pivotArea dataOnly="0" labelOnly="1" grandCol="1" outline="0" fieldPosition="0"/>
    </format>
    <format dxfId="71">
      <pivotArea type="origin" dataOnly="0" labelOnly="1" outline="0" fieldPosition="0"/>
    </format>
    <format dxfId="70">
      <pivotArea type="origin" dataOnly="0" labelOnly="1" outline="0" fieldPosition="0"/>
    </format>
    <format dxfId="69">
      <pivotArea field="4" type="button" dataOnly="0" labelOnly="1" outline="0" axis="axisCol" fieldPosition="0"/>
    </format>
    <format dxfId="68">
      <pivotArea type="topRight" dataOnly="0" labelOnly="1" outline="0" fieldPosition="0"/>
    </format>
    <format dxfId="67">
      <pivotArea field="10" type="button" dataOnly="0" labelOnly="1" outline="0" axis="axisRow" fieldPosition="0"/>
    </format>
    <format dxfId="66">
      <pivotArea dataOnly="0" labelOnly="1" fieldPosition="0">
        <references count="1">
          <reference field="4" count="0"/>
        </references>
      </pivotArea>
    </format>
    <format dxfId="65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B569F2-CCA8-4846-8AA1-BA209A598D4C}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101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27">
        <item x="2"/>
        <item x="1"/>
        <item x="9"/>
        <item x="8"/>
        <item x="10"/>
        <item x="0"/>
        <item x="19"/>
        <item x="23"/>
        <item x="24"/>
        <item x="25"/>
        <item x="22"/>
        <item x="3"/>
        <item x="20"/>
        <item x="16"/>
        <item x="21"/>
        <item x="18"/>
        <item x="15"/>
        <item x="13"/>
        <item x="11"/>
        <item x="17"/>
        <item x="12"/>
        <item x="7"/>
        <item x="14"/>
        <item x="4"/>
        <item x="5"/>
        <item x="6"/>
        <item t="default"/>
      </items>
    </pivotField>
    <pivotField axis="axisRow" showAll="0">
      <items count="19">
        <item x="10"/>
        <item x="9"/>
        <item x="14"/>
        <item x="17"/>
        <item x="16"/>
        <item x="2"/>
        <item x="7"/>
        <item x="6"/>
        <item x="0"/>
        <item x="15"/>
        <item x="13"/>
        <item x="12"/>
        <item x="11"/>
        <item x="8"/>
        <item x="4"/>
        <item x="5"/>
        <item x="1"/>
        <item x="3"/>
        <item t="default"/>
      </items>
    </pivotField>
    <pivotField axis="axisRow" showAll="0">
      <items count="10">
        <item x="8"/>
        <item x="7"/>
        <item x="6"/>
        <item x="5"/>
        <item x="4"/>
        <item x="2"/>
        <item x="3"/>
        <item x="1"/>
        <item x="0"/>
        <item t="default"/>
      </items>
    </pivotField>
    <pivotField showAll="0"/>
    <pivotField dataField="1" showAll="0"/>
    <pivotField axis="axisRow" showAll="0">
      <items count="17">
        <item x="7"/>
        <item x="3"/>
        <item x="5"/>
        <item x="2"/>
        <item x="10"/>
        <item x="6"/>
        <item x="11"/>
        <item x="9"/>
        <item x="0"/>
        <item x="1"/>
        <item x="4"/>
        <item m="1" x="12"/>
        <item m="1" x="13"/>
        <item m="1" x="14"/>
        <item m="1" x="15"/>
        <item x="8"/>
        <item t="default"/>
      </items>
    </pivotField>
  </pivotFields>
  <rowFields count="4">
    <field x="8"/>
    <field x="7"/>
    <field x="6"/>
    <field x="11"/>
  </rowFields>
  <rowItems count="98">
    <i>
      <x/>
    </i>
    <i r="1">
      <x v="3"/>
    </i>
    <i r="2">
      <x v="9"/>
    </i>
    <i r="3">
      <x v="1"/>
    </i>
    <i r="1">
      <x v="4"/>
    </i>
    <i r="2">
      <x v="8"/>
    </i>
    <i r="3">
      <x v="1"/>
    </i>
    <i r="1">
      <x v="9"/>
    </i>
    <i r="2">
      <x v="4"/>
    </i>
    <i r="3">
      <x v="2"/>
    </i>
    <i r="3">
      <x v="5"/>
    </i>
    <i r="3">
      <x v="6"/>
    </i>
    <i r="3">
      <x v="9"/>
    </i>
    <i>
      <x v="1"/>
    </i>
    <i r="1">
      <x v="2"/>
    </i>
    <i r="2">
      <x v="10"/>
    </i>
    <i r="3">
      <x v="9"/>
    </i>
    <i r="1">
      <x v="10"/>
    </i>
    <i r="2">
      <x v="4"/>
    </i>
    <i r="3">
      <x v="7"/>
    </i>
    <i r="2">
      <x v="7"/>
    </i>
    <i r="3">
      <x v="7"/>
    </i>
    <i r="2">
      <x v="11"/>
    </i>
    <i r="3">
      <x v="2"/>
    </i>
    <i>
      <x v="2"/>
    </i>
    <i r="1">
      <x v="11"/>
    </i>
    <i r="2">
      <x v="14"/>
    </i>
    <i r="3">
      <x v="7"/>
    </i>
    <i>
      <x v="3"/>
    </i>
    <i r="1">
      <x/>
    </i>
    <i r="2">
      <x v="6"/>
    </i>
    <i r="3">
      <x v="7"/>
    </i>
    <i r="1">
      <x v="12"/>
    </i>
    <i r="2">
      <x v="12"/>
    </i>
    <i r="3">
      <x v="9"/>
    </i>
    <i>
      <x v="4"/>
    </i>
    <i r="1">
      <x v="1"/>
    </i>
    <i r="2">
      <x v="1"/>
    </i>
    <i r="3">
      <x v="4"/>
    </i>
    <i r="1">
      <x v="13"/>
    </i>
    <i r="2">
      <x v="15"/>
    </i>
    <i r="3">
      <x v="1"/>
    </i>
    <i>
      <x v="5"/>
    </i>
    <i r="1">
      <x v="14"/>
    </i>
    <i r="2">
      <x v="4"/>
    </i>
    <i r="3">
      <x v="2"/>
    </i>
    <i>
      <x v="6"/>
    </i>
    <i r="1">
      <x v="6"/>
    </i>
    <i r="2">
      <x v="13"/>
    </i>
    <i r="3">
      <x v="7"/>
    </i>
    <i r="1">
      <x v="7"/>
    </i>
    <i r="2">
      <x v="20"/>
    </i>
    <i r="3">
      <x/>
    </i>
    <i r="1">
      <x v="15"/>
    </i>
    <i r="2">
      <x v="16"/>
    </i>
    <i r="3">
      <x v="10"/>
    </i>
    <i r="2">
      <x v="17"/>
    </i>
    <i r="3">
      <x/>
    </i>
    <i r="2">
      <x v="18"/>
    </i>
    <i r="3">
      <x/>
    </i>
    <i r="2">
      <x v="19"/>
    </i>
    <i r="3">
      <x v="2"/>
    </i>
    <i r="2">
      <x v="22"/>
    </i>
    <i r="3">
      <x v="15"/>
    </i>
    <i>
      <x v="7"/>
    </i>
    <i r="1">
      <x v="5"/>
    </i>
    <i r="2">
      <x v="3"/>
    </i>
    <i r="3">
      <x v="2"/>
    </i>
    <i r="2">
      <x v="11"/>
    </i>
    <i r="3">
      <x v="9"/>
    </i>
    <i r="2">
      <x v="25"/>
    </i>
    <i r="3">
      <x v="1"/>
    </i>
    <i r="3">
      <x v="3"/>
    </i>
    <i r="3">
      <x v="5"/>
    </i>
    <i r="3">
      <x v="9"/>
    </i>
    <i r="3">
      <x v="10"/>
    </i>
    <i r="1">
      <x v="17"/>
    </i>
    <i r="2">
      <x v="2"/>
    </i>
    <i r="3">
      <x v="3"/>
    </i>
    <i r="2">
      <x v="21"/>
    </i>
    <i r="3">
      <x v="3"/>
    </i>
    <i r="2">
      <x v="23"/>
    </i>
    <i r="3">
      <x v="3"/>
    </i>
    <i r="3">
      <x v="9"/>
    </i>
    <i r="2">
      <x v="24"/>
    </i>
    <i r="3">
      <x v="9"/>
    </i>
    <i>
      <x v="8"/>
    </i>
    <i r="1">
      <x v="8"/>
    </i>
    <i r="2">
      <x v="5"/>
    </i>
    <i r="3">
      <x v="1"/>
    </i>
    <i r="3">
      <x v="3"/>
    </i>
    <i r="3">
      <x v="8"/>
    </i>
    <i r="1">
      <x v="16"/>
    </i>
    <i r="2">
      <x/>
    </i>
    <i r="3">
      <x v="9"/>
    </i>
    <i r="2">
      <x v="1"/>
    </i>
    <i r="3">
      <x v="9"/>
    </i>
    <i t="grand">
      <x/>
    </i>
  </rowItems>
  <colItems count="1">
    <i/>
  </colItems>
  <dataFields count="1">
    <dataField name="จำนวนขององค์ประกอบ" fld="10" subtotal="count" baseField="0" baseItem="0"/>
  </dataFields>
  <formats count="65">
    <format dxfId="64">
      <pivotArea type="all" dataOnly="0" outline="0" fieldPosition="0"/>
    </format>
    <format dxfId="63">
      <pivotArea outline="0" collapsedLevelsAreSubtotals="1" fieldPosition="0"/>
    </format>
    <format dxfId="62">
      <pivotArea field="8" type="button" dataOnly="0" labelOnly="1" outline="0" axis="axisRow" fieldPosition="0"/>
    </format>
    <format dxfId="61">
      <pivotArea dataOnly="0" labelOnly="1" fieldPosition="0">
        <references count="1">
          <reference field="8" count="0"/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2">
          <reference field="7" count="3">
            <x v="3"/>
            <x v="4"/>
            <x v="9"/>
          </reference>
          <reference field="8" count="1" selected="0">
            <x v="0"/>
          </reference>
        </references>
      </pivotArea>
    </format>
    <format dxfId="58">
      <pivotArea dataOnly="0" labelOnly="1" fieldPosition="0">
        <references count="2">
          <reference field="7" count="2">
            <x v="2"/>
            <x v="10"/>
          </reference>
          <reference field="8" count="1" selected="0">
            <x v="1"/>
          </reference>
        </references>
      </pivotArea>
    </format>
    <format dxfId="57">
      <pivotArea dataOnly="0" labelOnly="1" fieldPosition="0">
        <references count="2">
          <reference field="7" count="1">
            <x v="11"/>
          </reference>
          <reference field="8" count="1" selected="0">
            <x v="2"/>
          </reference>
        </references>
      </pivotArea>
    </format>
    <format dxfId="56">
      <pivotArea dataOnly="0" labelOnly="1" fieldPosition="0">
        <references count="2">
          <reference field="7" count="2">
            <x v="0"/>
            <x v="12"/>
          </reference>
          <reference field="8" count="1" selected="0">
            <x v="3"/>
          </reference>
        </references>
      </pivotArea>
    </format>
    <format dxfId="55">
      <pivotArea dataOnly="0" labelOnly="1" fieldPosition="0">
        <references count="2">
          <reference field="7" count="2">
            <x v="1"/>
            <x v="13"/>
          </reference>
          <reference field="8" count="1" selected="0">
            <x v="4"/>
          </reference>
        </references>
      </pivotArea>
    </format>
    <format dxfId="54">
      <pivotArea dataOnly="0" labelOnly="1" fieldPosition="0">
        <references count="2">
          <reference field="7" count="1">
            <x v="14"/>
          </reference>
          <reference field="8" count="1" selected="0">
            <x v="5"/>
          </reference>
        </references>
      </pivotArea>
    </format>
    <format dxfId="53">
      <pivotArea dataOnly="0" labelOnly="1" fieldPosition="0">
        <references count="2">
          <reference field="7" count="3">
            <x v="6"/>
            <x v="7"/>
            <x v="15"/>
          </reference>
          <reference field="8" count="1" selected="0">
            <x v="6"/>
          </reference>
        </references>
      </pivotArea>
    </format>
    <format dxfId="52">
      <pivotArea dataOnly="0" labelOnly="1" fieldPosition="0">
        <references count="2">
          <reference field="7" count="2">
            <x v="5"/>
            <x v="17"/>
          </reference>
          <reference field="8" count="1" selected="0">
            <x v="7"/>
          </reference>
        </references>
      </pivotArea>
    </format>
    <format dxfId="51">
      <pivotArea dataOnly="0" labelOnly="1" fieldPosition="0">
        <references count="2">
          <reference field="7" count="2">
            <x v="8"/>
            <x v="16"/>
          </reference>
          <reference field="8" count="1" selected="0">
            <x v="8"/>
          </reference>
        </references>
      </pivotArea>
    </format>
    <format dxfId="50">
      <pivotArea dataOnly="0" labelOnly="1" fieldPosition="0">
        <references count="3">
          <reference field="6" count="1">
            <x v="9"/>
          </reference>
          <reference field="7" count="1" selected="0">
            <x v="3"/>
          </reference>
          <reference field="8" count="1" selected="0">
            <x v="0"/>
          </reference>
        </references>
      </pivotArea>
    </format>
    <format dxfId="49">
      <pivotArea dataOnly="0" labelOnly="1" fieldPosition="0">
        <references count="3">
          <reference field="6" count="1">
            <x v="8"/>
          </reference>
          <reference field="7" count="1" selected="0">
            <x v="4"/>
          </reference>
          <reference field="8" count="1" selected="0">
            <x v="0"/>
          </reference>
        </references>
      </pivotArea>
    </format>
    <format dxfId="48">
      <pivotArea dataOnly="0" labelOnly="1" fieldPosition="0">
        <references count="3">
          <reference field="6" count="1">
            <x v="4"/>
          </reference>
          <reference field="7" count="1" selected="0">
            <x v="9"/>
          </reference>
          <reference field="8" count="1" selected="0">
            <x v="0"/>
          </reference>
        </references>
      </pivotArea>
    </format>
    <format dxfId="47">
      <pivotArea dataOnly="0" labelOnly="1" fieldPosition="0">
        <references count="3">
          <reference field="6" count="1">
            <x v="10"/>
          </reference>
          <reference field="7" count="1" selected="0">
            <x v="2"/>
          </reference>
          <reference field="8" count="1" selected="0">
            <x v="1"/>
          </reference>
        </references>
      </pivotArea>
    </format>
    <format dxfId="46">
      <pivotArea dataOnly="0" labelOnly="1" fieldPosition="0">
        <references count="3">
          <reference field="6" count="3">
            <x v="4"/>
            <x v="7"/>
            <x v="11"/>
          </reference>
          <reference field="7" count="1" selected="0">
            <x v="10"/>
          </reference>
          <reference field="8" count="1" selected="0">
            <x v="1"/>
          </reference>
        </references>
      </pivotArea>
    </format>
    <format dxfId="45">
      <pivotArea dataOnly="0" labelOnly="1" fieldPosition="0">
        <references count="3">
          <reference field="6" count="1">
            <x v="14"/>
          </reference>
          <reference field="7" count="1" selected="0">
            <x v="11"/>
          </reference>
          <reference field="8" count="1" selected="0">
            <x v="2"/>
          </reference>
        </references>
      </pivotArea>
    </format>
    <format dxfId="44">
      <pivotArea dataOnly="0" labelOnly="1" fieldPosition="0">
        <references count="3">
          <reference field="6" count="1">
            <x v="6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43">
      <pivotArea dataOnly="0" labelOnly="1" fieldPosition="0">
        <references count="3">
          <reference field="6" count="1">
            <x v="12"/>
          </reference>
          <reference field="7" count="1" selected="0">
            <x v="12"/>
          </reference>
          <reference field="8" count="1" selected="0">
            <x v="3"/>
          </reference>
        </references>
      </pivotArea>
    </format>
    <format dxfId="42">
      <pivotArea dataOnly="0" labelOnly="1" fieldPosition="0">
        <references count="3">
          <reference field="6" count="1">
            <x v="1"/>
          </reference>
          <reference field="7" count="1" selected="0">
            <x v="1"/>
          </reference>
          <reference field="8" count="1" selected="0">
            <x v="4"/>
          </reference>
        </references>
      </pivotArea>
    </format>
    <format dxfId="41">
      <pivotArea dataOnly="0" labelOnly="1" fieldPosition="0">
        <references count="3">
          <reference field="6" count="1">
            <x v="15"/>
          </reference>
          <reference field="7" count="1" selected="0">
            <x v="13"/>
          </reference>
          <reference field="8" count="1" selected="0">
            <x v="4"/>
          </reference>
        </references>
      </pivotArea>
    </format>
    <format dxfId="40">
      <pivotArea dataOnly="0" labelOnly="1" fieldPosition="0">
        <references count="3">
          <reference field="6" count="1">
            <x v="4"/>
          </reference>
          <reference field="7" count="1" selected="0">
            <x v="14"/>
          </reference>
          <reference field="8" count="1" selected="0">
            <x v="5"/>
          </reference>
        </references>
      </pivotArea>
    </format>
    <format dxfId="39">
      <pivotArea dataOnly="0" labelOnly="1" fieldPosition="0">
        <references count="3">
          <reference field="6" count="1">
            <x v="13"/>
          </reference>
          <reference field="7" count="1" selected="0">
            <x v="6"/>
          </reference>
          <reference field="8" count="1" selected="0">
            <x v="6"/>
          </reference>
        </references>
      </pivotArea>
    </format>
    <format dxfId="38">
      <pivotArea dataOnly="0" labelOnly="1" fieldPosition="0">
        <references count="3">
          <reference field="6" count="1">
            <x v="20"/>
          </reference>
          <reference field="7" count="1" selected="0">
            <x v="7"/>
          </reference>
          <reference field="8" count="1" selected="0">
            <x v="6"/>
          </reference>
        </references>
      </pivotArea>
    </format>
    <format dxfId="37">
      <pivotArea dataOnly="0" labelOnly="1" fieldPosition="0">
        <references count="3">
          <reference field="6" count="5">
            <x v="16"/>
            <x v="17"/>
            <x v="18"/>
            <x v="19"/>
            <x v="22"/>
          </reference>
          <reference field="7" count="1" selected="0">
            <x v="15"/>
          </reference>
          <reference field="8" count="1" selected="0">
            <x v="6"/>
          </reference>
        </references>
      </pivotArea>
    </format>
    <format dxfId="36">
      <pivotArea dataOnly="0" labelOnly="1" fieldPosition="0">
        <references count="3">
          <reference field="6" count="3">
            <x v="3"/>
            <x v="11"/>
            <x v="25"/>
          </reference>
          <reference field="7" count="1" selected="0">
            <x v="5"/>
          </reference>
          <reference field="8" count="1" selected="0">
            <x v="7"/>
          </reference>
        </references>
      </pivotArea>
    </format>
    <format dxfId="35">
      <pivotArea dataOnly="0" labelOnly="1" fieldPosition="0">
        <references count="3">
          <reference field="6" count="4">
            <x v="2"/>
            <x v="21"/>
            <x v="23"/>
            <x v="24"/>
          </reference>
          <reference field="7" count="1" selected="0">
            <x v="17"/>
          </reference>
          <reference field="8" count="1" selected="0">
            <x v="7"/>
          </reference>
        </references>
      </pivotArea>
    </format>
    <format dxfId="34">
      <pivotArea dataOnly="0" labelOnly="1" fieldPosition="0">
        <references count="3">
          <reference field="6" count="1">
            <x v="5"/>
          </reference>
          <reference field="7" count="1" selected="0">
            <x v="8"/>
          </reference>
          <reference field="8" count="1" selected="0">
            <x v="8"/>
          </reference>
        </references>
      </pivotArea>
    </format>
    <format dxfId="33">
      <pivotArea dataOnly="0" labelOnly="1" fieldPosition="0">
        <references count="3">
          <reference field="6" count="2">
            <x v="0"/>
            <x v="1"/>
          </reference>
          <reference field="7" count="1" selected="0">
            <x v="16"/>
          </reference>
          <reference field="8" count="1" selected="0">
            <x v="8"/>
          </reference>
        </references>
      </pivotArea>
    </format>
    <format dxfId="32">
      <pivotArea dataOnly="0" labelOnly="1" fieldPosition="0">
        <references count="4">
          <reference field="6" count="1" selected="0">
            <x v="9"/>
          </reference>
          <reference field="7" count="1" selected="0">
            <x v="3"/>
          </reference>
          <reference field="8" count="1" selected="0">
            <x v="0"/>
          </reference>
          <reference field="11" count="1">
            <x v="1"/>
          </reference>
        </references>
      </pivotArea>
    </format>
    <format dxfId="31">
      <pivotArea dataOnly="0" labelOnly="1" fieldPosition="0">
        <references count="4">
          <reference field="6" count="1" selected="0">
            <x v="8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1"/>
          </reference>
        </references>
      </pivotArea>
    </format>
    <format dxfId="30">
      <pivotArea dataOnly="0" labelOnly="1" fieldPosition="0">
        <references count="4">
          <reference field="6" count="1" selected="0">
            <x v="4"/>
          </reference>
          <reference field="7" count="1" selected="0">
            <x v="9"/>
          </reference>
          <reference field="8" count="1" selected="0">
            <x v="0"/>
          </reference>
          <reference field="11" count="4">
            <x v="2"/>
            <x v="5"/>
            <x v="6"/>
            <x v="9"/>
          </reference>
        </references>
      </pivotArea>
    </format>
    <format dxfId="29">
      <pivotArea dataOnly="0" labelOnly="1" fieldPosition="0">
        <references count="4">
          <reference field="6" count="1" selected="0">
            <x v="10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9"/>
          </reference>
        </references>
      </pivotArea>
    </format>
    <format dxfId="28">
      <pivotArea dataOnly="0" labelOnly="1" fieldPosition="0">
        <references count="4">
          <reference field="6" count="1" selected="0">
            <x v="4"/>
          </reference>
          <reference field="7" count="1" selected="0">
            <x v="10"/>
          </reference>
          <reference field="8" count="1" selected="0">
            <x v="1"/>
          </reference>
          <reference field="11" count="1">
            <x v="7"/>
          </reference>
        </references>
      </pivotArea>
    </format>
    <format dxfId="27">
      <pivotArea dataOnly="0" labelOnly="1" fieldPosition="0">
        <references count="4">
          <reference field="6" count="1" selected="0">
            <x v="7"/>
          </reference>
          <reference field="7" count="1" selected="0">
            <x v="10"/>
          </reference>
          <reference field="8" count="1" selected="0">
            <x v="1"/>
          </reference>
          <reference field="11" count="1">
            <x v="7"/>
          </reference>
        </references>
      </pivotArea>
    </format>
    <format dxfId="26">
      <pivotArea dataOnly="0" labelOnly="1" fieldPosition="0">
        <references count="4">
          <reference field="6" count="1" selected="0">
            <x v="11"/>
          </reference>
          <reference field="7" count="1" selected="0">
            <x v="10"/>
          </reference>
          <reference field="8" count="1" selected="0">
            <x v="1"/>
          </reference>
          <reference field="11" count="1">
            <x v="2"/>
          </reference>
        </references>
      </pivotArea>
    </format>
    <format dxfId="25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8" count="1" selected="0">
            <x v="2"/>
          </reference>
          <reference field="11" count="1">
            <x v="7"/>
          </reference>
        </references>
      </pivotArea>
    </format>
    <format dxfId="24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8" count="1" selected="0">
            <x v="3"/>
          </reference>
          <reference field="11" count="1">
            <x v="7"/>
          </reference>
        </references>
      </pivotArea>
    </format>
    <format dxfId="23">
      <pivotArea dataOnly="0" labelOnly="1" fieldPosition="0">
        <references count="4">
          <reference field="6" count="1" selected="0">
            <x v="12"/>
          </reference>
          <reference field="7" count="1" selected="0">
            <x v="12"/>
          </reference>
          <reference field="8" count="1" selected="0">
            <x v="3"/>
          </reference>
          <reference field="11" count="1">
            <x v="9"/>
          </reference>
        </references>
      </pivotArea>
    </format>
    <format dxfId="22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21">
      <pivotArea dataOnly="0" labelOnly="1" fieldPosition="0">
        <references count="4">
          <reference field="6" count="1" selected="0">
            <x v="15"/>
          </reference>
          <reference field="7" count="1" selected="0">
            <x v="13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20">
      <pivotArea dataOnly="0" labelOnly="1" fieldPosition="0">
        <references count="4">
          <reference field="6" count="1" selected="0">
            <x v="4"/>
          </reference>
          <reference field="7" count="1" selected="0">
            <x v="14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19">
      <pivotArea dataOnly="0" labelOnly="1" fieldPosition="0">
        <references count="4">
          <reference field="6" count="1" selected="0">
            <x v="13"/>
          </reference>
          <reference field="7" count="1" selected="0">
            <x v="6"/>
          </reference>
          <reference field="8" count="1" selected="0">
            <x v="6"/>
          </reference>
          <reference field="11" count="1">
            <x v="7"/>
          </reference>
        </references>
      </pivotArea>
    </format>
    <format dxfId="18">
      <pivotArea dataOnly="0" labelOnly="1" fieldPosition="0">
        <references count="4">
          <reference field="6" count="1" selected="0">
            <x v="20"/>
          </reference>
          <reference field="7" count="1" selected="0">
            <x v="7"/>
          </reference>
          <reference field="8" count="1" selected="0">
            <x v="6"/>
          </reference>
          <reference field="11" count="1">
            <x v="0"/>
          </reference>
        </references>
      </pivotArea>
    </format>
    <format dxfId="17">
      <pivotArea dataOnly="0" labelOnly="1" fieldPosition="0">
        <references count="4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6"/>
          </reference>
          <reference field="11" count="1">
            <x v="10"/>
          </reference>
        </references>
      </pivotArea>
    </format>
    <format dxfId="16">
      <pivotArea dataOnly="0" labelOnly="1" fieldPosition="0">
        <references count="4">
          <reference field="6" count="1" selected="0">
            <x v="17"/>
          </reference>
          <reference field="7" count="1" selected="0">
            <x v="15"/>
          </reference>
          <reference field="8" count="1" selected="0">
            <x v="6"/>
          </reference>
          <reference field="11" count="1">
            <x v="0"/>
          </reference>
        </references>
      </pivotArea>
    </format>
    <format dxfId="15">
      <pivotArea dataOnly="0" labelOnly="1" fieldPosition="0">
        <references count="4">
          <reference field="6" count="1" selected="0">
            <x v="18"/>
          </reference>
          <reference field="7" count="1" selected="0">
            <x v="15"/>
          </reference>
          <reference field="8" count="1" selected="0">
            <x v="6"/>
          </reference>
          <reference field="11" count="1">
            <x v="0"/>
          </reference>
        </references>
      </pivotArea>
    </format>
    <format dxfId="14">
      <pivotArea dataOnly="0" labelOnly="1" fieldPosition="0">
        <references count="4">
          <reference field="6" count="1" selected="0">
            <x v="19"/>
          </reference>
          <reference field="7" count="1" selected="0">
            <x v="15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13">
      <pivotArea dataOnly="0" labelOnly="1" fieldPosition="0">
        <references count="4">
          <reference field="6" count="1" selected="0">
            <x v="22"/>
          </reference>
          <reference field="7" count="1" selected="0">
            <x v="15"/>
          </reference>
          <reference field="8" count="1" selected="0">
            <x v="6"/>
          </reference>
          <reference field="11" count="1">
            <x v="15"/>
          </reference>
        </references>
      </pivotArea>
    </format>
    <format dxfId="12">
      <pivotArea dataOnly="0" labelOnly="1" fieldPosition="0">
        <references count="4">
          <reference field="6" count="1" selected="0">
            <x v="3"/>
          </reference>
          <reference field="7" count="1" selected="0">
            <x v="5"/>
          </reference>
          <reference field="8" count="1" selected="0">
            <x v="7"/>
          </reference>
          <reference field="11" count="1">
            <x v="2"/>
          </reference>
        </references>
      </pivotArea>
    </format>
    <format dxfId="11">
      <pivotArea dataOnly="0" labelOnly="1" fieldPosition="0">
        <references count="4">
          <reference field="6" count="1" selected="0">
            <x v="11"/>
          </reference>
          <reference field="7" count="1" selected="0">
            <x v="5"/>
          </reference>
          <reference field="8" count="1" selected="0">
            <x v="7"/>
          </reference>
          <reference field="11" count="1">
            <x v="9"/>
          </reference>
        </references>
      </pivotArea>
    </format>
    <format dxfId="10">
      <pivotArea dataOnly="0" labelOnly="1" fieldPosition="0">
        <references count="4">
          <reference field="6" count="1" selected="0">
            <x v="25"/>
          </reference>
          <reference field="7" count="1" selected="0">
            <x v="5"/>
          </reference>
          <reference field="8" count="1" selected="0">
            <x v="7"/>
          </reference>
          <reference field="11" count="5">
            <x v="1"/>
            <x v="3"/>
            <x v="5"/>
            <x v="9"/>
            <x v="10"/>
          </reference>
        </references>
      </pivotArea>
    </format>
    <format dxfId="9">
      <pivotArea dataOnly="0" labelOnly="1" fieldPosition="0">
        <references count="4">
          <reference field="6" count="1" selected="0">
            <x v="2"/>
          </reference>
          <reference field="7" count="1" selected="0">
            <x v="1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8">
      <pivotArea dataOnly="0" labelOnly="1" fieldPosition="0">
        <references count="4">
          <reference field="6" count="1" selected="0">
            <x v="21"/>
          </reference>
          <reference field="7" count="1" selected="0">
            <x v="17"/>
          </reference>
          <reference field="8" count="1" selected="0">
            <x v="7"/>
          </reference>
          <reference field="11" count="1">
            <x v="3"/>
          </reference>
        </references>
      </pivotArea>
    </format>
    <format dxfId="7">
      <pivotArea dataOnly="0" labelOnly="1" fieldPosition="0">
        <references count="4">
          <reference field="6" count="1" selected="0">
            <x v="23"/>
          </reference>
          <reference field="7" count="1" selected="0">
            <x v="17"/>
          </reference>
          <reference field="8" count="1" selected="0">
            <x v="7"/>
          </reference>
          <reference field="11" count="2">
            <x v="3"/>
            <x v="9"/>
          </reference>
        </references>
      </pivotArea>
    </format>
    <format dxfId="6">
      <pivotArea dataOnly="0" labelOnly="1" fieldPosition="0">
        <references count="4">
          <reference field="6" count="1" selected="0">
            <x v="24"/>
          </reference>
          <reference field="7" count="1" selected="0">
            <x v="17"/>
          </reference>
          <reference field="8" count="1" selected="0">
            <x v="7"/>
          </reference>
          <reference field="11" count="1">
            <x v="9"/>
          </reference>
        </references>
      </pivotArea>
    </format>
    <format dxfId="5">
      <pivotArea dataOnly="0" labelOnly="1" fieldPosition="0">
        <references count="4">
          <reference field="6" count="1" selected="0">
            <x v="5"/>
          </reference>
          <reference field="7" count="1" selected="0">
            <x v="8"/>
          </reference>
          <reference field="8" count="1" selected="0">
            <x v="8"/>
          </reference>
          <reference field="11" count="3">
            <x v="1"/>
            <x v="3"/>
            <x v="8"/>
          </reference>
        </references>
      </pivotArea>
    </format>
    <format dxfId="4">
      <pivotArea dataOnly="0" labelOnly="1" fieldPosition="0">
        <references count="4">
          <reference field="6" count="1" selected="0">
            <x v="0"/>
          </reference>
          <reference field="7" count="1" selected="0">
            <x v="16"/>
          </reference>
          <reference field="8" count="1" selected="0">
            <x v="8"/>
          </reference>
          <reference field="11" count="1">
            <x v="9"/>
          </reference>
        </references>
      </pivotArea>
    </format>
    <format dxfId="3">
      <pivotArea dataOnly="0" labelOnly="1" fieldPosition="0">
        <references count="4">
          <reference field="6" count="1" selected="0">
            <x v="1"/>
          </reference>
          <reference field="7" count="1" selected="0">
            <x v="16"/>
          </reference>
          <reference field="8" count="1" selected="0">
            <x v="8"/>
          </reference>
          <reference field="11" count="1">
            <x v="9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60126ed8ee427a6586714f99&amp;username=police000711" TargetMode="External"/><Relationship Id="rId21" Type="http://schemas.openxmlformats.org/officeDocument/2006/relationships/hyperlink" Target="https://emenscr.nesdc.go.th/viewer/view.html?id=60126339dca25b658e8ee4e9&amp;username=police000711" TargetMode="External"/><Relationship Id="rId42" Type="http://schemas.openxmlformats.org/officeDocument/2006/relationships/hyperlink" Target="https://emenscr.nesdc.go.th/viewer/view.html?id=5ea796c09d3a610e8f64f646&amp;username=nia06011" TargetMode="External"/><Relationship Id="rId47" Type="http://schemas.openxmlformats.org/officeDocument/2006/relationships/hyperlink" Target="https://emenscr.nesdc.go.th/viewer/view.html?id=5f2ba73d1bb712252cdabb0b&amp;username=nsc0802021" TargetMode="External"/><Relationship Id="rId63" Type="http://schemas.openxmlformats.org/officeDocument/2006/relationships/hyperlink" Target="https://emenscr.nesdc.go.th/viewer/view.html?id=5f9b8f7e9be3a25b6cc1a6be&amp;username=obec_regional_63_21" TargetMode="External"/><Relationship Id="rId68" Type="http://schemas.openxmlformats.org/officeDocument/2006/relationships/hyperlink" Target="https://emenscr.nesdc.go.th/viewer/view.html?id=5fa8c15fb1991b3f8585dc04&amp;username=moe021061" TargetMode="External"/><Relationship Id="rId84" Type="http://schemas.openxmlformats.org/officeDocument/2006/relationships/hyperlink" Target="https://emenscr.nesdc.go.th/viewer/view.html?id=5c886e301c32d95b614a2125&amp;username=pnu0587101" TargetMode="External"/><Relationship Id="rId89" Type="http://schemas.openxmlformats.org/officeDocument/2006/relationships/hyperlink" Target="https://emenscr.nesdc.go.th/viewer/view.html?id=5c88bafa7b4e575b65f65beb&amp;username=pnu0587101" TargetMode="External"/><Relationship Id="rId16" Type="http://schemas.openxmlformats.org/officeDocument/2006/relationships/hyperlink" Target="https://emenscr.nesdc.go.th/viewer/view.html?id=6012480dd7ffce6585ff0489&amp;username=police000711" TargetMode="External"/><Relationship Id="rId107" Type="http://schemas.openxmlformats.org/officeDocument/2006/relationships/hyperlink" Target="https://emenscr.nesdc.go.th/viewer/view.html?id=5f6d928e9c6af045fbf3cee0&amp;username=srru0546121" TargetMode="External"/><Relationship Id="rId11" Type="http://schemas.openxmlformats.org/officeDocument/2006/relationships/hyperlink" Target="https://emenscr.nesdc.go.th/viewer/view.html?id=601232640123e05b38f6aa83&amp;username=police000711" TargetMode="External"/><Relationship Id="rId32" Type="http://schemas.openxmlformats.org/officeDocument/2006/relationships/hyperlink" Target="https://emenscr.nesdc.go.th/viewer/view.html?id=5ea682d766f98a0e9511f7ce&amp;username=nia06011" TargetMode="External"/><Relationship Id="rId37" Type="http://schemas.openxmlformats.org/officeDocument/2006/relationships/hyperlink" Target="https://emenscr.nesdc.go.th/viewer/view.html?id=5ea692f89d3a610e8f64f5b8&amp;username=nia06011" TargetMode="External"/><Relationship Id="rId53" Type="http://schemas.openxmlformats.org/officeDocument/2006/relationships/hyperlink" Target="https://emenscr.nesdc.go.th/viewer/view.html?id=5febfa380a4d9d5f8122af70&amp;username=nia06011" TargetMode="External"/><Relationship Id="rId58" Type="http://schemas.openxmlformats.org/officeDocument/2006/relationships/hyperlink" Target="https://emenscr.nesdc.go.th/viewer/view.html?id=5e86c79c37db2605e8455e89&amp;username=moe02861" TargetMode="External"/><Relationship Id="rId74" Type="http://schemas.openxmlformats.org/officeDocument/2006/relationships/hyperlink" Target="https://emenscr.nesdc.go.th/viewer/view.html?id=609353af523b121f36dbefa7&amp;username=mnre0214431" TargetMode="External"/><Relationship Id="rId79" Type="http://schemas.openxmlformats.org/officeDocument/2006/relationships/hyperlink" Target="https://emenscr.nesdc.go.th/viewer/view.html?id=5f2bbec858f327252403c71a&amp;username=kpru053651" TargetMode="External"/><Relationship Id="rId102" Type="http://schemas.openxmlformats.org/officeDocument/2006/relationships/hyperlink" Target="https://emenscr.nesdc.go.th/viewer/view.html?id=5bd951dab0bb8f05b8702644&amp;username=pnu0587061" TargetMode="External"/><Relationship Id="rId5" Type="http://schemas.openxmlformats.org/officeDocument/2006/relationships/hyperlink" Target="https://emenscr.nesdc.go.th/viewer/view.html?id=600fcbcbba3bbf47decb84db&amp;username=police000711" TargetMode="External"/><Relationship Id="rId90" Type="http://schemas.openxmlformats.org/officeDocument/2006/relationships/hyperlink" Target="https://emenscr.nesdc.go.th/viewer/view.html?id=5c88c075befc7f5b674024f4&amp;username=pnu0587101" TargetMode="External"/><Relationship Id="rId95" Type="http://schemas.openxmlformats.org/officeDocument/2006/relationships/hyperlink" Target="https://emenscr.nesdc.go.th/viewer/view.html?id=5c8f0e74a6ce3a3febe8cf41&amp;username=pnu0587101" TargetMode="External"/><Relationship Id="rId22" Type="http://schemas.openxmlformats.org/officeDocument/2006/relationships/hyperlink" Target="https://emenscr.nesdc.go.th/viewer/view.html?id=601264fddf0971658763ff6d&amp;username=police000711" TargetMode="External"/><Relationship Id="rId27" Type="http://schemas.openxmlformats.org/officeDocument/2006/relationships/hyperlink" Target="https://emenscr.nesdc.go.th/viewer/view.html?id=60128f4dee427a6586715022&amp;username=police000711" TargetMode="External"/><Relationship Id="rId43" Type="http://schemas.openxmlformats.org/officeDocument/2006/relationships/hyperlink" Target="https://emenscr.nesdc.go.th/viewer/view.html?id=5ea79965c320690e90c0f514&amp;username=nia06011" TargetMode="External"/><Relationship Id="rId48" Type="http://schemas.openxmlformats.org/officeDocument/2006/relationships/hyperlink" Target="https://emenscr.nesdc.go.th/viewer/view.html?id=5f2d6aac5a5ea30bc8e0c5dc&amp;username=nia06171" TargetMode="External"/><Relationship Id="rId64" Type="http://schemas.openxmlformats.org/officeDocument/2006/relationships/hyperlink" Target="https://emenscr.nesdc.go.th/viewer/view.html?id=5febfe610a4d9d5f8122af85&amp;username=moe021061" TargetMode="External"/><Relationship Id="rId69" Type="http://schemas.openxmlformats.org/officeDocument/2006/relationships/hyperlink" Target="https://emenscr.nesdc.go.th/viewer/view.html?id=5de9ff74a4f65846b25d4281&amp;username=moj08141" TargetMode="External"/><Relationship Id="rId80" Type="http://schemas.openxmlformats.org/officeDocument/2006/relationships/hyperlink" Target="https://emenscr.nesdc.go.th/viewer/view.html?id=5c875ee61c32d95b614a20e9&amp;username=pnu0587101" TargetMode="External"/><Relationship Id="rId85" Type="http://schemas.openxmlformats.org/officeDocument/2006/relationships/hyperlink" Target="https://emenscr.nesdc.go.th/viewer/view.html?id=5c8870e2befc7f5b674024cb&amp;username=pnu0587101" TargetMode="External"/><Relationship Id="rId12" Type="http://schemas.openxmlformats.org/officeDocument/2006/relationships/hyperlink" Target="https://emenscr.nesdc.go.th/viewer/view.html?id=601237acaa743c5b3052680c&amp;username=police000711" TargetMode="External"/><Relationship Id="rId17" Type="http://schemas.openxmlformats.org/officeDocument/2006/relationships/hyperlink" Target="https://emenscr.nesdc.go.th/viewer/view.html?id=60124a39ee427a6586714f2a&amp;username=police000711" TargetMode="External"/><Relationship Id="rId33" Type="http://schemas.openxmlformats.org/officeDocument/2006/relationships/hyperlink" Target="https://emenscr.nesdc.go.th/viewer/view.html?id=5ea687bd93c4700e9e0856d4&amp;username=nia06011" TargetMode="External"/><Relationship Id="rId38" Type="http://schemas.openxmlformats.org/officeDocument/2006/relationships/hyperlink" Target="https://emenscr.nesdc.go.th/viewer/view.html?id=5ea696fec320690e90c0f49d&amp;username=nia06011" TargetMode="External"/><Relationship Id="rId59" Type="http://schemas.openxmlformats.org/officeDocument/2006/relationships/hyperlink" Target="https://emenscr.nesdc.go.th/viewer/view.html?id=5e9bf3121c45e6753aafaa87&amp;username=moe02861" TargetMode="External"/><Relationship Id="rId103" Type="http://schemas.openxmlformats.org/officeDocument/2006/relationships/hyperlink" Target="https://emenscr.nesdc.go.th/viewer/view.html?id=5f239c0eebcc2051a735c43a&amp;username=most04051" TargetMode="External"/><Relationship Id="rId108" Type="http://schemas.openxmlformats.org/officeDocument/2006/relationships/hyperlink" Target="https://emenscr.nesdc.go.th/viewer/view.html?id=5fe58e408c931742b980162b&amp;username=kpru053631" TargetMode="External"/><Relationship Id="rId54" Type="http://schemas.openxmlformats.org/officeDocument/2006/relationships/hyperlink" Target="https://emenscr.nesdc.go.th/viewer/view.html?id=60011c2918c77a294c9195e5&amp;username=nia06171" TargetMode="External"/><Relationship Id="rId70" Type="http://schemas.openxmlformats.org/officeDocument/2006/relationships/hyperlink" Target="https://emenscr.nesdc.go.th/viewer/view.html?id=5e15807f5aa6096ad3aa2f5d&amp;username=moj020671" TargetMode="External"/><Relationship Id="rId75" Type="http://schemas.openxmlformats.org/officeDocument/2006/relationships/hyperlink" Target="https://emenscr.nesdc.go.th/viewer/view.html?id=5b3360357eb59a406681fac8&amp;username=mdes02061" TargetMode="External"/><Relationship Id="rId91" Type="http://schemas.openxmlformats.org/officeDocument/2006/relationships/hyperlink" Target="https://emenscr.nesdc.go.th/viewer/view.html?id=5c89d13ef78b133fe6b148d2&amp;username=pnu0587101" TargetMode="External"/><Relationship Id="rId96" Type="http://schemas.openxmlformats.org/officeDocument/2006/relationships/hyperlink" Target="https://emenscr.nesdc.go.th/viewer/view.html?id=5c8f131ba392573fe1bc6b1b&amp;username=pnu0587101" TargetMode="External"/><Relationship Id="rId1" Type="http://schemas.openxmlformats.org/officeDocument/2006/relationships/hyperlink" Target="https://emenscr.nesdc.go.th/viewer/view.html?id=5e15811a4735416acaa5ad4e&amp;username=police000711" TargetMode="External"/><Relationship Id="rId6" Type="http://schemas.openxmlformats.org/officeDocument/2006/relationships/hyperlink" Target="https://emenscr.nesdc.go.th/viewer/view.html?id=600fe99e4037f647d85e8124&amp;username=police000711" TargetMode="External"/><Relationship Id="rId15" Type="http://schemas.openxmlformats.org/officeDocument/2006/relationships/hyperlink" Target="https://emenscr.nesdc.go.th/viewer/view.html?id=6012444fd7ffce6585ff0477&amp;username=police000711" TargetMode="External"/><Relationship Id="rId23" Type="http://schemas.openxmlformats.org/officeDocument/2006/relationships/hyperlink" Target="https://emenscr.nesdc.go.th/viewer/view.html?id=601268b1ee427a6586714f7b&amp;username=police000711" TargetMode="External"/><Relationship Id="rId28" Type="http://schemas.openxmlformats.org/officeDocument/2006/relationships/hyperlink" Target="https://emenscr.nesdc.go.th/viewer/view.html?id=5b20d643ea79507e38d7c91d&amp;username=nia06161" TargetMode="External"/><Relationship Id="rId36" Type="http://schemas.openxmlformats.org/officeDocument/2006/relationships/hyperlink" Target="https://emenscr.nesdc.go.th/viewer/view.html?id=5ea68df59d3a610e8f64f5a4&amp;username=nia06011" TargetMode="External"/><Relationship Id="rId49" Type="http://schemas.openxmlformats.org/officeDocument/2006/relationships/hyperlink" Target="https://emenscr.nesdc.go.th/viewer/view.html?id=5fdb0bf70573ae1b28631f4e&amp;username=nsc0802031" TargetMode="External"/><Relationship Id="rId57" Type="http://schemas.openxmlformats.org/officeDocument/2006/relationships/hyperlink" Target="https://emenscr.nesdc.go.th/viewer/view.html?id=5d9013e2a0c6b5113e507841&amp;username=moe5210271" TargetMode="External"/><Relationship Id="rId106" Type="http://schemas.openxmlformats.org/officeDocument/2006/relationships/hyperlink" Target="https://emenscr.nesdc.go.th/viewer/view.html?id=5f23c5c2ba92b151a5a68e03&amp;username=most04051" TargetMode="External"/><Relationship Id="rId10" Type="http://schemas.openxmlformats.org/officeDocument/2006/relationships/hyperlink" Target="https://emenscr.nesdc.go.th/viewer/view.html?id=60102c412d779347e1626a85&amp;username=police000711" TargetMode="External"/><Relationship Id="rId31" Type="http://schemas.openxmlformats.org/officeDocument/2006/relationships/hyperlink" Target="https://emenscr.nesdc.go.th/viewer/view.html?id=5ea67e1b9d3a610e8f64f570&amp;username=nia06011" TargetMode="External"/><Relationship Id="rId44" Type="http://schemas.openxmlformats.org/officeDocument/2006/relationships/hyperlink" Target="https://emenscr.nesdc.go.th/viewer/view.html?id=5ea79b9793c4700e9e085789&amp;username=nia06011" TargetMode="External"/><Relationship Id="rId52" Type="http://schemas.openxmlformats.org/officeDocument/2006/relationships/hyperlink" Target="https://emenscr.nesdc.go.th/viewer/view.html?id=5feab8f248dad842bf57c975&amp;username=nia06011" TargetMode="External"/><Relationship Id="rId60" Type="http://schemas.openxmlformats.org/officeDocument/2006/relationships/hyperlink" Target="https://emenscr.nesdc.go.th/viewer/view.html?id=5e9bf5021c45e6753aafaa8a&amp;username=moe02861" TargetMode="External"/><Relationship Id="rId65" Type="http://schemas.openxmlformats.org/officeDocument/2006/relationships/hyperlink" Target="https://emenscr.nesdc.go.th/viewer/view.html?id=5d5e8abb4271717c9192c263&amp;username=moe021011" TargetMode="External"/><Relationship Id="rId73" Type="http://schemas.openxmlformats.org/officeDocument/2006/relationships/hyperlink" Target="https://emenscr.nesdc.go.th/viewer/view.html?id=5fa37bdd8de17c3142d67804&amp;username=moi02141" TargetMode="External"/><Relationship Id="rId78" Type="http://schemas.openxmlformats.org/officeDocument/2006/relationships/hyperlink" Target="https://emenscr.nesdc.go.th/viewer/view.html?id=5fe01774ea2eef1b27a274c3&amp;username=mdes02101" TargetMode="External"/><Relationship Id="rId81" Type="http://schemas.openxmlformats.org/officeDocument/2006/relationships/hyperlink" Target="https://emenscr.nesdc.go.th/viewer/view.html?id=5c8770c77b4e575b65f65bb6&amp;username=pnu0587101" TargetMode="External"/><Relationship Id="rId86" Type="http://schemas.openxmlformats.org/officeDocument/2006/relationships/hyperlink" Target="https://emenscr.nesdc.go.th/viewer/view.html?id=5c88800f1c32d95b614a212d&amp;username=pnu0587101" TargetMode="External"/><Relationship Id="rId94" Type="http://schemas.openxmlformats.org/officeDocument/2006/relationships/hyperlink" Target="https://emenscr.nesdc.go.th/viewer/view.html?id=5c8f0bbcf78b133fe6b14935&amp;username=pnu0587101" TargetMode="External"/><Relationship Id="rId99" Type="http://schemas.openxmlformats.org/officeDocument/2006/relationships/hyperlink" Target="https://emenscr.nesdc.go.th/viewer/view.html?id=5c8f1f47a392573fe1bc6b1f&amp;username=pnu0587101" TargetMode="External"/><Relationship Id="rId101" Type="http://schemas.openxmlformats.org/officeDocument/2006/relationships/hyperlink" Target="https://emenscr.nesdc.go.th/viewer/view.html?id=5bd2b45db0bb8f05b87024c8&amp;username=rmutp0581041" TargetMode="External"/><Relationship Id="rId4" Type="http://schemas.openxmlformats.org/officeDocument/2006/relationships/hyperlink" Target="https://emenscr.nesdc.go.th/viewer/view.html?id=5fcdd8471540bf161ab27725&amp;username=amlo00041" TargetMode="External"/><Relationship Id="rId9" Type="http://schemas.openxmlformats.org/officeDocument/2006/relationships/hyperlink" Target="https://emenscr.nesdc.go.th/viewer/view.html?id=601025384037f647d85e814c&amp;username=police000711" TargetMode="External"/><Relationship Id="rId13" Type="http://schemas.openxmlformats.org/officeDocument/2006/relationships/hyperlink" Target="https://emenscr.nesdc.go.th/viewer/view.html?id=6012386e6946175b2a48e84b&amp;username=police000711" TargetMode="External"/><Relationship Id="rId18" Type="http://schemas.openxmlformats.org/officeDocument/2006/relationships/hyperlink" Target="https://emenscr.nesdc.go.th/viewer/view.html?id=60124dc6df0971658763ff1b&amp;username=police000711" TargetMode="External"/><Relationship Id="rId39" Type="http://schemas.openxmlformats.org/officeDocument/2006/relationships/hyperlink" Target="https://emenscr.nesdc.go.th/viewer/view.html?id=5ea69ac393c4700e9e085722&amp;username=nia06011" TargetMode="External"/><Relationship Id="rId109" Type="http://schemas.openxmlformats.org/officeDocument/2006/relationships/hyperlink" Target="https://emenscr.nesdc.go.th/viewer/view.html?id=5df30e8a9bd9f12c4a2d08d3&amp;username=rmutp0581041" TargetMode="External"/><Relationship Id="rId34" Type="http://schemas.openxmlformats.org/officeDocument/2006/relationships/hyperlink" Target="https://emenscr.nesdc.go.th/viewer/view.html?id=5ea68a3393c4700e9e0856e0&amp;username=nia06011" TargetMode="External"/><Relationship Id="rId50" Type="http://schemas.openxmlformats.org/officeDocument/2006/relationships/hyperlink" Target="https://emenscr.nesdc.go.th/viewer/view.html?id=5fea9e978c931742b9801ae0&amp;username=nia06011" TargetMode="External"/><Relationship Id="rId55" Type="http://schemas.openxmlformats.org/officeDocument/2006/relationships/hyperlink" Target="https://emenscr.nesdc.go.th/viewer/view.html?id=5f27bb4c02517d2f648721c7&amp;username=mol02061" TargetMode="External"/><Relationship Id="rId76" Type="http://schemas.openxmlformats.org/officeDocument/2006/relationships/hyperlink" Target="https://emenscr.nesdc.go.th/viewer/view.html?id=5e059ec95baa7b44654de0cd&amp;username=mdes00261201" TargetMode="External"/><Relationship Id="rId97" Type="http://schemas.openxmlformats.org/officeDocument/2006/relationships/hyperlink" Target="https://emenscr.nesdc.go.th/viewer/view.html?id=5c8f170bf78b133fe6b1493b&amp;username=pnu0587101" TargetMode="External"/><Relationship Id="rId104" Type="http://schemas.openxmlformats.org/officeDocument/2006/relationships/hyperlink" Target="https://emenscr.nesdc.go.th/viewer/view.html?id=5f23b4fe6a665051adb269ad&amp;username=most04051" TargetMode="External"/><Relationship Id="rId7" Type="http://schemas.openxmlformats.org/officeDocument/2006/relationships/hyperlink" Target="https://emenscr.nesdc.go.th/viewer/view.html?id=601015ea2d779347e1626a7e&amp;username=police000711" TargetMode="External"/><Relationship Id="rId71" Type="http://schemas.openxmlformats.org/officeDocument/2006/relationships/hyperlink" Target="https://emenscr.nesdc.go.th/viewer/view.html?id=5f2d1e565d3d8c1b64cee3e0&amp;username=moj08151" TargetMode="External"/><Relationship Id="rId92" Type="http://schemas.openxmlformats.org/officeDocument/2006/relationships/hyperlink" Target="https://emenscr.nesdc.go.th/viewer/view.html?id=5c89daf9a392573fe1bc6ace&amp;username=pnu0587101" TargetMode="External"/><Relationship Id="rId2" Type="http://schemas.openxmlformats.org/officeDocument/2006/relationships/hyperlink" Target="https://emenscr.nesdc.go.th/viewer/view.html?id=5f27cbfdbe917a2f58f17122&amp;username=amlo00091" TargetMode="External"/><Relationship Id="rId29" Type="http://schemas.openxmlformats.org/officeDocument/2006/relationships/hyperlink" Target="https://emenscr.nesdc.go.th/viewer/view.html?id=5b724717dff473387841293c&amp;username=nsc0802031" TargetMode="External"/><Relationship Id="rId24" Type="http://schemas.openxmlformats.org/officeDocument/2006/relationships/hyperlink" Target="https://emenscr.nesdc.go.th/viewer/view.html?id=60126af1df0971658763ff7b&amp;username=police000711" TargetMode="External"/><Relationship Id="rId40" Type="http://schemas.openxmlformats.org/officeDocument/2006/relationships/hyperlink" Target="https://emenscr.nesdc.go.th/viewer/view.html?id=5ea7917466f98a0e9511f880&amp;username=nia06011" TargetMode="External"/><Relationship Id="rId45" Type="http://schemas.openxmlformats.org/officeDocument/2006/relationships/hyperlink" Target="https://emenscr.nesdc.go.th/viewer/view.html?id=5ee2ea0e2de9160e4b11aeb7&amp;username=nsc0802031" TargetMode="External"/><Relationship Id="rId66" Type="http://schemas.openxmlformats.org/officeDocument/2006/relationships/hyperlink" Target="https://emenscr.nesdc.go.th/viewer/view.html?id=5de491305b1d0951ee9356fb&amp;username=moe02531" TargetMode="External"/><Relationship Id="rId87" Type="http://schemas.openxmlformats.org/officeDocument/2006/relationships/hyperlink" Target="https://emenscr.nesdc.go.th/viewer/view.html?id=5c88864c648eef5b706ebbb1&amp;username=pnu0587101" TargetMode="External"/><Relationship Id="rId61" Type="http://schemas.openxmlformats.org/officeDocument/2006/relationships/hyperlink" Target="https://emenscr.nesdc.go.th/viewer/view.html?id=5f07f4251277685a835da6c4&amp;username=moe021331" TargetMode="External"/><Relationship Id="rId82" Type="http://schemas.openxmlformats.org/officeDocument/2006/relationships/hyperlink" Target="https://emenscr.nesdc.go.th/viewer/view.html?id=5c8773e1648eef5b706ebb9b&amp;username=pnu0587101" TargetMode="External"/><Relationship Id="rId19" Type="http://schemas.openxmlformats.org/officeDocument/2006/relationships/hyperlink" Target="https://emenscr.nesdc.go.th/viewer/view.html?id=6012500eee427a6586714f35&amp;username=police000711" TargetMode="External"/><Relationship Id="rId14" Type="http://schemas.openxmlformats.org/officeDocument/2006/relationships/hyperlink" Target="https://emenscr.nesdc.go.th/viewer/view.html?id=60124139dca25b658e8ee487&amp;username=police000711" TargetMode="External"/><Relationship Id="rId30" Type="http://schemas.openxmlformats.org/officeDocument/2006/relationships/hyperlink" Target="https://emenscr.nesdc.go.th/viewer/view.html?id=5c5000c24819522ef1ca2ab4&amp;username=nsc0802071" TargetMode="External"/><Relationship Id="rId35" Type="http://schemas.openxmlformats.org/officeDocument/2006/relationships/hyperlink" Target="https://emenscr.nesdc.go.th/viewer/view.html?id=5ea68b549d3a610e8f64f595&amp;username=nia06011" TargetMode="External"/><Relationship Id="rId56" Type="http://schemas.openxmlformats.org/officeDocument/2006/relationships/hyperlink" Target="https://emenscr.nesdc.go.th/viewer/view.html?id=5ccbf768f78b133fe6b15141&amp;username=moe021011" TargetMode="External"/><Relationship Id="rId77" Type="http://schemas.openxmlformats.org/officeDocument/2006/relationships/hyperlink" Target="https://emenscr.nesdc.go.th/viewer/view.html?id=5f2c2ebd1e9bcf1b6a336509&amp;username=mdes02051" TargetMode="External"/><Relationship Id="rId100" Type="http://schemas.openxmlformats.org/officeDocument/2006/relationships/hyperlink" Target="https://emenscr.nesdc.go.th/viewer/view.html?id=5bd2974dead9a205b323d656&amp;username=rmutp0581041" TargetMode="External"/><Relationship Id="rId105" Type="http://schemas.openxmlformats.org/officeDocument/2006/relationships/hyperlink" Target="https://emenscr.nesdc.go.th/viewer/view.html?id=5f23b899ba92b151a5a68de8&amp;username=most04051" TargetMode="External"/><Relationship Id="rId8" Type="http://schemas.openxmlformats.org/officeDocument/2006/relationships/hyperlink" Target="https://emenscr.nesdc.go.th/viewer/view.html?id=60101d964037f647d85e814a&amp;username=police000711" TargetMode="External"/><Relationship Id="rId51" Type="http://schemas.openxmlformats.org/officeDocument/2006/relationships/hyperlink" Target="https://emenscr.nesdc.go.th/viewer/view.html?id=5feaac2c48dad842bf57c921&amp;username=nia06011" TargetMode="External"/><Relationship Id="rId72" Type="http://schemas.openxmlformats.org/officeDocument/2006/relationships/hyperlink" Target="https://emenscr.nesdc.go.th/viewer/view.html?id=5f27f5d914c4720c160d05cb&amp;username=moi03051" TargetMode="External"/><Relationship Id="rId93" Type="http://schemas.openxmlformats.org/officeDocument/2006/relationships/hyperlink" Target="https://emenscr.nesdc.go.th/viewer/view.html?id=5c8b06f97a930d3fec262f23&amp;username=pnu0587101" TargetMode="External"/><Relationship Id="rId98" Type="http://schemas.openxmlformats.org/officeDocument/2006/relationships/hyperlink" Target="https://emenscr.nesdc.go.th/viewer/view.html?id=5c8f1becf78b133fe6b14943&amp;username=pnu0587101" TargetMode="External"/><Relationship Id="rId3" Type="http://schemas.openxmlformats.org/officeDocument/2006/relationships/hyperlink" Target="https://emenscr.nesdc.go.th/viewer/view.html?id=5f27f849adc5890c1c144a69&amp;username=police000711" TargetMode="External"/><Relationship Id="rId25" Type="http://schemas.openxmlformats.org/officeDocument/2006/relationships/hyperlink" Target="https://emenscr.nesdc.go.th/viewer/view.html?id=60126df8ee427a6586714f97&amp;username=police000711" TargetMode="External"/><Relationship Id="rId46" Type="http://schemas.openxmlformats.org/officeDocument/2006/relationships/hyperlink" Target="https://emenscr.nesdc.go.th/viewer/view.html?id=5f2ba26458f327252403c67e&amp;username=nsc0802021" TargetMode="External"/><Relationship Id="rId67" Type="http://schemas.openxmlformats.org/officeDocument/2006/relationships/hyperlink" Target="https://emenscr.nesdc.go.th/viewer/view.html?id=5fa8bc5ee01fd33f818a4ebf&amp;username=moe021061" TargetMode="External"/><Relationship Id="rId20" Type="http://schemas.openxmlformats.org/officeDocument/2006/relationships/hyperlink" Target="https://emenscr.nesdc.go.th/viewer/view.html?id=60125b43dca25b658e8ee4cc&amp;username=police000711" TargetMode="External"/><Relationship Id="rId41" Type="http://schemas.openxmlformats.org/officeDocument/2006/relationships/hyperlink" Target="https://emenscr.nesdc.go.th/viewer/view.html?id=5ea7947866f98a0e9511f888&amp;username=nia06011" TargetMode="External"/><Relationship Id="rId62" Type="http://schemas.openxmlformats.org/officeDocument/2006/relationships/hyperlink" Target="https://emenscr.nesdc.go.th/viewer/view.html?id=5f992685884a8375c8a8ece0&amp;username=moe02651" TargetMode="External"/><Relationship Id="rId83" Type="http://schemas.openxmlformats.org/officeDocument/2006/relationships/hyperlink" Target="https://emenscr.nesdc.go.th/viewer/view.html?id=5c877aba1c32d95b614a2117&amp;username=pnu0587101" TargetMode="External"/><Relationship Id="rId88" Type="http://schemas.openxmlformats.org/officeDocument/2006/relationships/hyperlink" Target="https://emenscr.nesdc.go.th/viewer/view.html?id=5c888702befc7f5b674024d7&amp;username=pnu0587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1CAE-233E-4A20-858C-B6512CCDCA8A}">
  <dimension ref="A1:B9"/>
  <sheetViews>
    <sheetView workbookViewId="0">
      <selection activeCell="C7" sqref="C7"/>
    </sheetView>
  </sheetViews>
  <sheetFormatPr defaultRowHeight="14.25" x14ac:dyDescent="0.45"/>
  <cols>
    <col min="2" max="2" width="45" style="33" customWidth="1"/>
  </cols>
  <sheetData>
    <row r="1" spans="1:2" ht="20.65" x14ac:dyDescent="0.6">
      <c r="A1" s="31">
        <v>1</v>
      </c>
      <c r="B1" s="32" t="s">
        <v>409</v>
      </c>
    </row>
    <row r="2" spans="1:2" ht="20.65" x14ac:dyDescent="0.6">
      <c r="A2" s="31">
        <v>2</v>
      </c>
      <c r="B2" s="32" t="s">
        <v>410</v>
      </c>
    </row>
    <row r="3" spans="1:2" ht="103.15" x14ac:dyDescent="0.6">
      <c r="A3" s="31">
        <v>3</v>
      </c>
      <c r="B3" s="32" t="s">
        <v>411</v>
      </c>
    </row>
    <row r="4" spans="1:2" ht="41.25" x14ac:dyDescent="0.6">
      <c r="A4" s="31">
        <v>4</v>
      </c>
      <c r="B4" s="32" t="s">
        <v>412</v>
      </c>
    </row>
    <row r="5" spans="1:2" ht="41.25" x14ac:dyDescent="0.6">
      <c r="A5" s="31">
        <v>5</v>
      </c>
      <c r="B5" s="32" t="s">
        <v>413</v>
      </c>
    </row>
    <row r="6" spans="1:2" ht="82.5" x14ac:dyDescent="0.6">
      <c r="A6" s="31">
        <v>6</v>
      </c>
      <c r="B6" s="32" t="s">
        <v>414</v>
      </c>
    </row>
    <row r="7" spans="1:2" ht="61.9" x14ac:dyDescent="0.6">
      <c r="A7" s="31">
        <v>7</v>
      </c>
      <c r="B7" s="32" t="s">
        <v>415</v>
      </c>
    </row>
    <row r="8" spans="1:2" ht="41.25" x14ac:dyDescent="0.6">
      <c r="A8" s="31">
        <v>8</v>
      </c>
      <c r="B8" s="32" t="s">
        <v>416</v>
      </c>
    </row>
    <row r="9" spans="1:2" ht="103.15" x14ac:dyDescent="0.6">
      <c r="A9" s="31">
        <v>9</v>
      </c>
      <c r="B9" s="32" t="s">
        <v>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3D92-5C2F-4EAD-A859-C9B20EBD7AA3}">
  <dimension ref="A2:I22"/>
  <sheetViews>
    <sheetView topLeftCell="A4" zoomScale="85" zoomScaleNormal="85" workbookViewId="0">
      <selection activeCell="U8" sqref="U8"/>
    </sheetView>
  </sheetViews>
  <sheetFormatPr defaultRowHeight="14.25" x14ac:dyDescent="0.45"/>
  <cols>
    <col min="1" max="1" width="14.1328125" bestFit="1" customWidth="1"/>
    <col min="2" max="6" width="4.1328125" bestFit="1" customWidth="1"/>
    <col min="7" max="7" width="8.86328125" bestFit="1" customWidth="1"/>
  </cols>
  <sheetData>
    <row r="2" spans="1:9" ht="20.65" x14ac:dyDescent="0.6">
      <c r="I2" s="19" t="s">
        <v>406</v>
      </c>
    </row>
    <row r="3" spans="1:9" s="18" customFormat="1" ht="15.4" x14ac:dyDescent="0.45">
      <c r="A3" s="15" t="s">
        <v>405</v>
      </c>
      <c r="B3" s="16" t="s">
        <v>404</v>
      </c>
      <c r="C3" s="17"/>
      <c r="D3" s="17"/>
      <c r="E3" s="17"/>
      <c r="F3" s="17"/>
      <c r="G3" s="17"/>
    </row>
    <row r="4" spans="1:9" s="18" customFormat="1" ht="15.4" x14ac:dyDescent="0.45">
      <c r="A4" s="16" t="s">
        <v>404</v>
      </c>
      <c r="B4" s="17">
        <v>2561</v>
      </c>
      <c r="C4" s="17">
        <v>2562</v>
      </c>
      <c r="D4" s="17">
        <v>2563</v>
      </c>
      <c r="E4" s="17">
        <v>2564</v>
      </c>
      <c r="F4" s="17">
        <v>2565</v>
      </c>
      <c r="G4" s="17" t="s">
        <v>402</v>
      </c>
    </row>
    <row r="5" spans="1:9" ht="15.4" x14ac:dyDescent="0.45">
      <c r="A5" s="12" t="s">
        <v>32</v>
      </c>
      <c r="B5" s="13"/>
      <c r="C5" s="13">
        <v>3</v>
      </c>
      <c r="D5" s="13">
        <v>8</v>
      </c>
      <c r="E5" s="13">
        <v>25</v>
      </c>
      <c r="F5" s="13"/>
      <c r="G5" s="13">
        <v>36</v>
      </c>
    </row>
    <row r="6" spans="1:9" ht="15.4" x14ac:dyDescent="0.45">
      <c r="A6" s="14" t="s">
        <v>400</v>
      </c>
      <c r="B6" s="13"/>
      <c r="C6" s="13">
        <v>2</v>
      </c>
      <c r="D6" s="13">
        <v>3</v>
      </c>
      <c r="E6" s="13"/>
      <c r="F6" s="13"/>
      <c r="G6" s="13">
        <v>5</v>
      </c>
    </row>
    <row r="7" spans="1:9" ht="15.4" x14ac:dyDescent="0.45">
      <c r="A7" s="14" t="s">
        <v>33</v>
      </c>
      <c r="B7" s="13"/>
      <c r="C7" s="13">
        <v>1</v>
      </c>
      <c r="D7" s="13">
        <v>5</v>
      </c>
      <c r="E7" s="13">
        <v>25</v>
      </c>
      <c r="F7" s="13"/>
      <c r="G7" s="13">
        <v>31</v>
      </c>
    </row>
    <row r="8" spans="1:9" ht="15.4" x14ac:dyDescent="0.45">
      <c r="A8" s="12" t="s">
        <v>24</v>
      </c>
      <c r="B8" s="13"/>
      <c r="C8" s="13">
        <v>1</v>
      </c>
      <c r="D8" s="13">
        <v>7</v>
      </c>
      <c r="E8" s="13">
        <v>5</v>
      </c>
      <c r="F8" s="13">
        <v>9</v>
      </c>
      <c r="G8" s="13">
        <v>22</v>
      </c>
    </row>
    <row r="9" spans="1:9" ht="15.4" x14ac:dyDescent="0.45">
      <c r="A9" s="14" t="s">
        <v>92</v>
      </c>
      <c r="B9" s="13"/>
      <c r="C9" s="13">
        <v>1</v>
      </c>
      <c r="D9" s="13"/>
      <c r="E9" s="13">
        <v>1</v>
      </c>
      <c r="F9" s="13">
        <v>4</v>
      </c>
      <c r="G9" s="13">
        <v>6</v>
      </c>
    </row>
    <row r="10" spans="1:9" ht="15.4" x14ac:dyDescent="0.45">
      <c r="A10" s="14" t="s">
        <v>25</v>
      </c>
      <c r="B10" s="13"/>
      <c r="C10" s="13"/>
      <c r="D10" s="13">
        <v>7</v>
      </c>
      <c r="E10" s="13">
        <v>2</v>
      </c>
      <c r="F10" s="13">
        <v>3</v>
      </c>
      <c r="G10" s="13">
        <v>12</v>
      </c>
    </row>
    <row r="11" spans="1:9" ht="15.4" x14ac:dyDescent="0.45">
      <c r="A11" s="14" t="s">
        <v>144</v>
      </c>
      <c r="B11" s="13"/>
      <c r="C11" s="13"/>
      <c r="D11" s="13"/>
      <c r="E11" s="13"/>
      <c r="F11" s="13">
        <v>1</v>
      </c>
      <c r="G11" s="13">
        <v>1</v>
      </c>
    </row>
    <row r="12" spans="1:9" ht="15.4" x14ac:dyDescent="0.45">
      <c r="A12" s="14" t="s">
        <v>96</v>
      </c>
      <c r="B12" s="13"/>
      <c r="C12" s="13"/>
      <c r="D12" s="13"/>
      <c r="E12" s="13">
        <v>2</v>
      </c>
      <c r="F12" s="13">
        <v>1</v>
      </c>
      <c r="G12" s="13">
        <v>3</v>
      </c>
    </row>
    <row r="13" spans="1:9" ht="15.4" x14ac:dyDescent="0.45">
      <c r="A13" s="12" t="s">
        <v>127</v>
      </c>
      <c r="B13" s="13"/>
      <c r="C13" s="13"/>
      <c r="D13" s="13">
        <v>2</v>
      </c>
      <c r="E13" s="13">
        <v>2</v>
      </c>
      <c r="F13" s="13">
        <v>3</v>
      </c>
      <c r="G13" s="13">
        <v>7</v>
      </c>
    </row>
    <row r="14" spans="1:9" ht="15.4" x14ac:dyDescent="0.45">
      <c r="A14" s="14" t="s">
        <v>200</v>
      </c>
      <c r="B14" s="13"/>
      <c r="C14" s="13"/>
      <c r="D14" s="13"/>
      <c r="E14" s="13"/>
      <c r="F14" s="13">
        <v>1</v>
      </c>
      <c r="G14" s="13">
        <v>1</v>
      </c>
    </row>
    <row r="15" spans="1:9" ht="15.4" x14ac:dyDescent="0.45">
      <c r="A15" s="14" t="s">
        <v>128</v>
      </c>
      <c r="B15" s="13"/>
      <c r="C15" s="13"/>
      <c r="D15" s="13">
        <v>1</v>
      </c>
      <c r="E15" s="13">
        <v>2</v>
      </c>
      <c r="F15" s="13">
        <v>2</v>
      </c>
      <c r="G15" s="13">
        <v>5</v>
      </c>
    </row>
    <row r="16" spans="1:9" ht="15.4" x14ac:dyDescent="0.45">
      <c r="A16" s="14" t="s">
        <v>399</v>
      </c>
      <c r="B16" s="13"/>
      <c r="C16" s="13"/>
      <c r="D16" s="13">
        <v>1</v>
      </c>
      <c r="E16" s="13"/>
      <c r="F16" s="13"/>
      <c r="G16" s="13">
        <v>1</v>
      </c>
    </row>
    <row r="17" spans="1:7" ht="15.4" x14ac:dyDescent="0.45">
      <c r="A17" s="12" t="s">
        <v>22</v>
      </c>
      <c r="B17" s="13">
        <v>2</v>
      </c>
      <c r="C17" s="13">
        <v>1</v>
      </c>
      <c r="D17" s="13">
        <v>6</v>
      </c>
      <c r="E17" s="13">
        <v>2</v>
      </c>
      <c r="F17" s="13">
        <v>2</v>
      </c>
      <c r="G17" s="13">
        <v>13</v>
      </c>
    </row>
    <row r="18" spans="1:7" ht="15.4" x14ac:dyDescent="0.45">
      <c r="A18" s="14" t="s">
        <v>23</v>
      </c>
      <c r="B18" s="13">
        <v>2</v>
      </c>
      <c r="C18" s="13">
        <v>1</v>
      </c>
      <c r="D18" s="13">
        <v>4</v>
      </c>
      <c r="E18" s="13">
        <v>2</v>
      </c>
      <c r="F18" s="13">
        <v>2</v>
      </c>
      <c r="G18" s="13">
        <v>11</v>
      </c>
    </row>
    <row r="19" spans="1:7" ht="15.4" x14ac:dyDescent="0.45">
      <c r="A19" s="14" t="s">
        <v>122</v>
      </c>
      <c r="B19" s="13"/>
      <c r="C19" s="13"/>
      <c r="D19" s="13">
        <v>2</v>
      </c>
      <c r="E19" s="13"/>
      <c r="F19" s="13"/>
      <c r="G19" s="13">
        <v>2</v>
      </c>
    </row>
    <row r="20" spans="1:7" ht="15.4" x14ac:dyDescent="0.45">
      <c r="A20" s="12" t="s">
        <v>403</v>
      </c>
      <c r="B20" s="13"/>
      <c r="C20" s="13"/>
      <c r="D20" s="13">
        <v>1</v>
      </c>
      <c r="E20" s="13"/>
      <c r="F20" s="13"/>
      <c r="G20" s="13">
        <v>1</v>
      </c>
    </row>
    <row r="21" spans="1:7" ht="15.4" x14ac:dyDescent="0.45">
      <c r="A21" s="14" t="s">
        <v>403</v>
      </c>
      <c r="B21" s="13"/>
      <c r="C21" s="13"/>
      <c r="D21" s="13">
        <v>1</v>
      </c>
      <c r="E21" s="13"/>
      <c r="F21" s="13"/>
      <c r="G21" s="13">
        <v>1</v>
      </c>
    </row>
    <row r="22" spans="1:7" ht="15.4" x14ac:dyDescent="0.45">
      <c r="A22" s="12" t="s">
        <v>402</v>
      </c>
      <c r="B22" s="13">
        <v>2</v>
      </c>
      <c r="C22" s="13">
        <v>5</v>
      </c>
      <c r="D22" s="13">
        <v>24</v>
      </c>
      <c r="E22" s="13">
        <v>34</v>
      </c>
      <c r="F22" s="13">
        <v>14</v>
      </c>
      <c r="G22" s="13">
        <v>79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A5C4-3D30-43B1-9421-8192EE16E7C8}">
  <dimension ref="A3:B101"/>
  <sheetViews>
    <sheetView workbookViewId="0">
      <selection activeCell="F12" sqref="F12"/>
    </sheetView>
  </sheetViews>
  <sheetFormatPr defaultRowHeight="14.25" x14ac:dyDescent="0.45"/>
  <cols>
    <col min="1" max="1" width="80.265625" style="8" bestFit="1" customWidth="1"/>
    <col min="2" max="2" width="24.9296875" style="8" customWidth="1"/>
    <col min="3" max="16384" width="9.06640625" style="8"/>
  </cols>
  <sheetData>
    <row r="3" spans="1:2" s="23" customFormat="1" x14ac:dyDescent="0.45">
      <c r="A3" s="22" t="s">
        <v>407</v>
      </c>
      <c r="B3" s="23" t="s">
        <v>408</v>
      </c>
    </row>
    <row r="4" spans="1:2" x14ac:dyDescent="0.45">
      <c r="A4" s="9" t="s">
        <v>169</v>
      </c>
      <c r="B4" s="10">
        <v>6</v>
      </c>
    </row>
    <row r="5" spans="1:2" x14ac:dyDescent="0.45">
      <c r="A5" s="11" t="s">
        <v>168</v>
      </c>
      <c r="B5" s="10">
        <v>1</v>
      </c>
    </row>
    <row r="6" spans="1:2" x14ac:dyDescent="0.45">
      <c r="A6" s="20" t="s">
        <v>205</v>
      </c>
      <c r="B6" s="10">
        <v>1</v>
      </c>
    </row>
    <row r="7" spans="1:2" x14ac:dyDescent="0.45">
      <c r="A7" s="21" t="s">
        <v>33</v>
      </c>
      <c r="B7" s="10">
        <v>1</v>
      </c>
    </row>
    <row r="8" spans="1:2" x14ac:dyDescent="0.45">
      <c r="A8" s="11" t="s">
        <v>203</v>
      </c>
      <c r="B8" s="10">
        <v>1</v>
      </c>
    </row>
    <row r="9" spans="1:2" x14ac:dyDescent="0.45">
      <c r="A9" s="20" t="s">
        <v>202</v>
      </c>
      <c r="B9" s="10">
        <v>1</v>
      </c>
    </row>
    <row r="10" spans="1:2" x14ac:dyDescent="0.45">
      <c r="A10" s="21" t="s">
        <v>33</v>
      </c>
      <c r="B10" s="10">
        <v>1</v>
      </c>
    </row>
    <row r="11" spans="1:2" x14ac:dyDescent="0.45">
      <c r="A11" s="11" t="s">
        <v>196</v>
      </c>
      <c r="B11" s="10">
        <v>4</v>
      </c>
    </row>
    <row r="12" spans="1:2" x14ac:dyDescent="0.45">
      <c r="A12" s="20" t="s">
        <v>100</v>
      </c>
      <c r="B12" s="10">
        <v>4</v>
      </c>
    </row>
    <row r="13" spans="1:2" x14ac:dyDescent="0.45">
      <c r="A13" s="21" t="s">
        <v>92</v>
      </c>
      <c r="B13" s="10">
        <v>1</v>
      </c>
    </row>
    <row r="14" spans="1:2" x14ac:dyDescent="0.45">
      <c r="A14" s="21" t="s">
        <v>96</v>
      </c>
      <c r="B14" s="10">
        <v>1</v>
      </c>
    </row>
    <row r="15" spans="1:2" x14ac:dyDescent="0.45">
      <c r="A15" s="21" t="s">
        <v>200</v>
      </c>
      <c r="B15" s="10">
        <v>1</v>
      </c>
    </row>
    <row r="16" spans="1:2" x14ac:dyDescent="0.45">
      <c r="A16" s="21" t="s">
        <v>23</v>
      </c>
      <c r="B16" s="10">
        <v>1</v>
      </c>
    </row>
    <row r="17" spans="1:2" x14ac:dyDescent="0.45">
      <c r="A17" s="9" t="s">
        <v>158</v>
      </c>
      <c r="B17" s="10">
        <v>4</v>
      </c>
    </row>
    <row r="18" spans="1:2" x14ac:dyDescent="0.45">
      <c r="A18" s="11" t="s">
        <v>161</v>
      </c>
      <c r="B18" s="10">
        <v>1</v>
      </c>
    </row>
    <row r="19" spans="1:2" x14ac:dyDescent="0.45">
      <c r="A19" s="20" t="s">
        <v>160</v>
      </c>
      <c r="B19" s="10">
        <v>1</v>
      </c>
    </row>
    <row r="20" spans="1:2" x14ac:dyDescent="0.45">
      <c r="A20" s="21" t="s">
        <v>23</v>
      </c>
      <c r="B20" s="10">
        <v>1</v>
      </c>
    </row>
    <row r="21" spans="1:2" x14ac:dyDescent="0.45">
      <c r="A21" s="11" t="s">
        <v>157</v>
      </c>
      <c r="B21" s="10">
        <v>3</v>
      </c>
    </row>
    <row r="22" spans="1:2" x14ac:dyDescent="0.45">
      <c r="A22" s="20" t="s">
        <v>100</v>
      </c>
      <c r="B22" s="10">
        <v>1</v>
      </c>
    </row>
    <row r="23" spans="1:2" x14ac:dyDescent="0.45">
      <c r="A23" s="21" t="s">
        <v>128</v>
      </c>
      <c r="B23" s="10">
        <v>1</v>
      </c>
    </row>
    <row r="24" spans="1:2" x14ac:dyDescent="0.45">
      <c r="A24" s="20" t="s">
        <v>166</v>
      </c>
      <c r="B24" s="10">
        <v>1</v>
      </c>
    </row>
    <row r="25" spans="1:2" x14ac:dyDescent="0.45">
      <c r="A25" s="21" t="s">
        <v>128</v>
      </c>
      <c r="B25" s="10">
        <v>1</v>
      </c>
    </row>
    <row r="26" spans="1:2" x14ac:dyDescent="0.45">
      <c r="A26" s="20" t="s">
        <v>60</v>
      </c>
      <c r="B26" s="10">
        <v>1</v>
      </c>
    </row>
    <row r="27" spans="1:2" x14ac:dyDescent="0.45">
      <c r="A27" s="21" t="s">
        <v>92</v>
      </c>
      <c r="B27" s="10">
        <v>1</v>
      </c>
    </row>
    <row r="28" spans="1:2" x14ac:dyDescent="0.45">
      <c r="A28" s="9" t="s">
        <v>155</v>
      </c>
      <c r="B28" s="10">
        <v>1</v>
      </c>
    </row>
    <row r="29" spans="1:2" x14ac:dyDescent="0.45">
      <c r="A29" s="11" t="s">
        <v>154</v>
      </c>
      <c r="B29" s="10">
        <v>1</v>
      </c>
    </row>
    <row r="30" spans="1:2" x14ac:dyDescent="0.45">
      <c r="A30" s="20" t="s">
        <v>153</v>
      </c>
      <c r="B30" s="10">
        <v>1</v>
      </c>
    </row>
    <row r="31" spans="1:2" x14ac:dyDescent="0.45">
      <c r="A31" s="21" t="s">
        <v>128</v>
      </c>
      <c r="B31" s="10">
        <v>1</v>
      </c>
    </row>
    <row r="32" spans="1:2" x14ac:dyDescent="0.45">
      <c r="A32" s="9" t="s">
        <v>148</v>
      </c>
      <c r="B32" s="10">
        <v>2</v>
      </c>
    </row>
    <row r="33" spans="1:2" x14ac:dyDescent="0.45">
      <c r="A33" s="11" t="s">
        <v>147</v>
      </c>
      <c r="B33" s="10">
        <v>1</v>
      </c>
    </row>
    <row r="34" spans="1:2" x14ac:dyDescent="0.45">
      <c r="A34" s="20" t="s">
        <v>146</v>
      </c>
      <c r="B34" s="10">
        <v>1</v>
      </c>
    </row>
    <row r="35" spans="1:2" x14ac:dyDescent="0.45">
      <c r="A35" s="21" t="s">
        <v>128</v>
      </c>
      <c r="B35" s="10">
        <v>1</v>
      </c>
    </row>
    <row r="36" spans="1:2" x14ac:dyDescent="0.45">
      <c r="A36" s="11" t="s">
        <v>151</v>
      </c>
      <c r="B36" s="10">
        <v>1</v>
      </c>
    </row>
    <row r="37" spans="1:2" x14ac:dyDescent="0.45">
      <c r="A37" s="20" t="s">
        <v>150</v>
      </c>
      <c r="B37" s="10">
        <v>1</v>
      </c>
    </row>
    <row r="38" spans="1:2" x14ac:dyDescent="0.45">
      <c r="A38" s="21" t="s">
        <v>23</v>
      </c>
      <c r="B38" s="10">
        <v>1</v>
      </c>
    </row>
    <row r="39" spans="1:2" x14ac:dyDescent="0.45">
      <c r="A39" s="9" t="s">
        <v>138</v>
      </c>
      <c r="B39" s="10">
        <v>2</v>
      </c>
    </row>
    <row r="40" spans="1:2" x14ac:dyDescent="0.45">
      <c r="A40" s="11" t="s">
        <v>137</v>
      </c>
      <c r="B40" s="10">
        <v>1</v>
      </c>
    </row>
    <row r="41" spans="1:2" x14ac:dyDescent="0.45">
      <c r="A41" s="20" t="s">
        <v>19</v>
      </c>
      <c r="B41" s="10">
        <v>1</v>
      </c>
    </row>
    <row r="42" spans="1:2" x14ac:dyDescent="0.45">
      <c r="A42" s="21" t="s">
        <v>144</v>
      </c>
      <c r="B42" s="10">
        <v>1</v>
      </c>
    </row>
    <row r="43" spans="1:2" x14ac:dyDescent="0.45">
      <c r="A43" s="11" t="s">
        <v>142</v>
      </c>
      <c r="B43" s="10">
        <v>1</v>
      </c>
    </row>
    <row r="44" spans="1:2" x14ac:dyDescent="0.45">
      <c r="A44" s="20" t="s">
        <v>141</v>
      </c>
      <c r="B44" s="10">
        <v>1</v>
      </c>
    </row>
    <row r="45" spans="1:2" x14ac:dyDescent="0.45">
      <c r="A45" s="21" t="s">
        <v>33</v>
      </c>
      <c r="B45" s="10">
        <v>1</v>
      </c>
    </row>
    <row r="46" spans="1:2" x14ac:dyDescent="0.45">
      <c r="A46" s="9" t="s">
        <v>102</v>
      </c>
      <c r="B46" s="10">
        <v>1</v>
      </c>
    </row>
    <row r="47" spans="1:2" x14ac:dyDescent="0.45">
      <c r="A47" s="11" t="s">
        <v>101</v>
      </c>
      <c r="B47" s="10">
        <v>1</v>
      </c>
    </row>
    <row r="48" spans="1:2" x14ac:dyDescent="0.45">
      <c r="A48" s="20" t="s">
        <v>100</v>
      </c>
      <c r="B48" s="10">
        <v>1</v>
      </c>
    </row>
    <row r="49" spans="1:2" x14ac:dyDescent="0.45">
      <c r="A49" s="21" t="s">
        <v>92</v>
      </c>
      <c r="B49" s="10">
        <v>1</v>
      </c>
    </row>
    <row r="50" spans="1:2" x14ac:dyDescent="0.45">
      <c r="A50" s="9" t="s">
        <v>106</v>
      </c>
      <c r="B50" s="10">
        <v>8</v>
      </c>
    </row>
    <row r="51" spans="1:2" x14ac:dyDescent="0.45">
      <c r="A51" s="11" t="s">
        <v>126</v>
      </c>
      <c r="B51" s="10">
        <v>1</v>
      </c>
    </row>
    <row r="52" spans="1:2" x14ac:dyDescent="0.45">
      <c r="A52" s="20" t="s">
        <v>125</v>
      </c>
      <c r="B52" s="10">
        <v>1</v>
      </c>
    </row>
    <row r="53" spans="1:2" x14ac:dyDescent="0.45">
      <c r="A53" s="21" t="s">
        <v>128</v>
      </c>
      <c r="B53" s="10">
        <v>1</v>
      </c>
    </row>
    <row r="54" spans="1:2" x14ac:dyDescent="0.45">
      <c r="A54" s="11" t="s">
        <v>109</v>
      </c>
      <c r="B54" s="10">
        <v>1</v>
      </c>
    </row>
    <row r="55" spans="1:2" x14ac:dyDescent="0.45">
      <c r="A55" s="20" t="s">
        <v>108</v>
      </c>
      <c r="B55" s="10">
        <v>1</v>
      </c>
    </row>
    <row r="56" spans="1:2" x14ac:dyDescent="0.45">
      <c r="A56" s="21" t="s">
        <v>400</v>
      </c>
      <c r="B56" s="10">
        <v>1</v>
      </c>
    </row>
    <row r="57" spans="1:2" x14ac:dyDescent="0.45">
      <c r="A57" s="11" t="s">
        <v>105</v>
      </c>
      <c r="B57" s="10">
        <v>6</v>
      </c>
    </row>
    <row r="58" spans="1:2" x14ac:dyDescent="0.45">
      <c r="A58" s="20" t="s">
        <v>121</v>
      </c>
      <c r="B58" s="10">
        <v>1</v>
      </c>
    </row>
    <row r="59" spans="1:2" x14ac:dyDescent="0.45">
      <c r="A59" s="21" t="s">
        <v>122</v>
      </c>
      <c r="B59" s="10">
        <v>1</v>
      </c>
    </row>
    <row r="60" spans="1:2" x14ac:dyDescent="0.45">
      <c r="A60" s="20" t="s">
        <v>113</v>
      </c>
      <c r="B60" s="10">
        <v>3</v>
      </c>
    </row>
    <row r="61" spans="1:2" x14ac:dyDescent="0.45">
      <c r="A61" s="21" t="s">
        <v>400</v>
      </c>
      <c r="B61" s="10">
        <v>3</v>
      </c>
    </row>
    <row r="62" spans="1:2" x14ac:dyDescent="0.45">
      <c r="A62" s="20" t="s">
        <v>104</v>
      </c>
      <c r="B62" s="10">
        <v>1</v>
      </c>
    </row>
    <row r="63" spans="1:2" x14ac:dyDescent="0.45">
      <c r="A63" s="21" t="s">
        <v>400</v>
      </c>
      <c r="B63" s="10">
        <v>1</v>
      </c>
    </row>
    <row r="64" spans="1:2" x14ac:dyDescent="0.45">
      <c r="A64" s="20" t="s">
        <v>130</v>
      </c>
      <c r="B64" s="10">
        <v>1</v>
      </c>
    </row>
    <row r="65" spans="1:2" x14ac:dyDescent="0.45">
      <c r="A65" s="21" t="s">
        <v>92</v>
      </c>
      <c r="B65" s="10">
        <v>1</v>
      </c>
    </row>
    <row r="66" spans="1:2" x14ac:dyDescent="0.45">
      <c r="A66" s="20" t="s">
        <v>119</v>
      </c>
      <c r="B66" s="10"/>
    </row>
    <row r="67" spans="1:2" x14ac:dyDescent="0.45">
      <c r="A67" s="21" t="s">
        <v>403</v>
      </c>
      <c r="B67" s="10"/>
    </row>
    <row r="68" spans="1:2" x14ac:dyDescent="0.45">
      <c r="A68" s="9" t="s">
        <v>62</v>
      </c>
      <c r="B68" s="10">
        <v>27</v>
      </c>
    </row>
    <row r="69" spans="1:2" x14ac:dyDescent="0.45">
      <c r="A69" s="11" t="s">
        <v>61</v>
      </c>
      <c r="B69" s="10">
        <v>21</v>
      </c>
    </row>
    <row r="70" spans="1:2" x14ac:dyDescent="0.45">
      <c r="A70" s="20" t="s">
        <v>91</v>
      </c>
      <c r="B70" s="10">
        <v>2</v>
      </c>
    </row>
    <row r="71" spans="1:2" x14ac:dyDescent="0.45">
      <c r="A71" s="21" t="s">
        <v>92</v>
      </c>
      <c r="B71" s="10">
        <v>2</v>
      </c>
    </row>
    <row r="72" spans="1:2" x14ac:dyDescent="0.45">
      <c r="A72" s="20" t="s">
        <v>60</v>
      </c>
      <c r="B72" s="10">
        <v>1</v>
      </c>
    </row>
    <row r="73" spans="1:2" x14ac:dyDescent="0.45">
      <c r="A73" s="21" t="s">
        <v>23</v>
      </c>
      <c r="B73" s="10">
        <v>1</v>
      </c>
    </row>
    <row r="74" spans="1:2" x14ac:dyDescent="0.45">
      <c r="A74" s="20" t="s">
        <v>73</v>
      </c>
      <c r="B74" s="10">
        <v>18</v>
      </c>
    </row>
    <row r="75" spans="1:2" x14ac:dyDescent="0.45">
      <c r="A75" s="21" t="s">
        <v>33</v>
      </c>
      <c r="B75" s="10">
        <v>5</v>
      </c>
    </row>
    <row r="76" spans="1:2" x14ac:dyDescent="0.45">
      <c r="A76" s="21" t="s">
        <v>25</v>
      </c>
      <c r="B76" s="10">
        <v>7</v>
      </c>
    </row>
    <row r="77" spans="1:2" x14ac:dyDescent="0.45">
      <c r="A77" s="21" t="s">
        <v>96</v>
      </c>
      <c r="B77" s="10">
        <v>2</v>
      </c>
    </row>
    <row r="78" spans="1:2" x14ac:dyDescent="0.45">
      <c r="A78" s="21" t="s">
        <v>23</v>
      </c>
      <c r="B78" s="10">
        <v>3</v>
      </c>
    </row>
    <row r="79" spans="1:2" x14ac:dyDescent="0.45">
      <c r="A79" s="21" t="s">
        <v>122</v>
      </c>
      <c r="B79" s="10">
        <v>1</v>
      </c>
    </row>
    <row r="80" spans="1:2" x14ac:dyDescent="0.45">
      <c r="A80" s="11" t="s">
        <v>66</v>
      </c>
      <c r="B80" s="10">
        <v>6</v>
      </c>
    </row>
    <row r="81" spans="1:2" x14ac:dyDescent="0.45">
      <c r="A81" s="20" t="s">
        <v>94</v>
      </c>
      <c r="B81" s="10">
        <v>1</v>
      </c>
    </row>
    <row r="82" spans="1:2" x14ac:dyDescent="0.45">
      <c r="A82" s="21" t="s">
        <v>25</v>
      </c>
      <c r="B82" s="10">
        <v>1</v>
      </c>
    </row>
    <row r="83" spans="1:2" x14ac:dyDescent="0.45">
      <c r="A83" s="20" t="s">
        <v>88</v>
      </c>
      <c r="B83" s="10">
        <v>2</v>
      </c>
    </row>
    <row r="84" spans="1:2" x14ac:dyDescent="0.45">
      <c r="A84" s="21" t="s">
        <v>25</v>
      </c>
      <c r="B84" s="10">
        <v>2</v>
      </c>
    </row>
    <row r="85" spans="1:2" x14ac:dyDescent="0.45">
      <c r="A85" s="20" t="s">
        <v>65</v>
      </c>
      <c r="B85" s="10">
        <v>2</v>
      </c>
    </row>
    <row r="86" spans="1:2" x14ac:dyDescent="0.45">
      <c r="A86" s="21" t="s">
        <v>25</v>
      </c>
      <c r="B86" s="10">
        <v>1</v>
      </c>
    </row>
    <row r="87" spans="1:2" x14ac:dyDescent="0.45">
      <c r="A87" s="21" t="s">
        <v>23</v>
      </c>
      <c r="B87" s="10">
        <v>1</v>
      </c>
    </row>
    <row r="88" spans="1:2" x14ac:dyDescent="0.45">
      <c r="A88" s="20" t="s">
        <v>69</v>
      </c>
      <c r="B88" s="10">
        <v>1</v>
      </c>
    </row>
    <row r="89" spans="1:2" x14ac:dyDescent="0.45">
      <c r="A89" s="21" t="s">
        <v>23</v>
      </c>
      <c r="B89" s="10">
        <v>1</v>
      </c>
    </row>
    <row r="90" spans="1:2" x14ac:dyDescent="0.45">
      <c r="A90" s="9" t="s">
        <v>15</v>
      </c>
      <c r="B90" s="10">
        <v>27</v>
      </c>
    </row>
    <row r="91" spans="1:2" x14ac:dyDescent="0.45">
      <c r="A91" s="11" t="s">
        <v>14</v>
      </c>
      <c r="B91" s="10">
        <v>25</v>
      </c>
    </row>
    <row r="92" spans="1:2" x14ac:dyDescent="0.45">
      <c r="A92" s="20" t="s">
        <v>13</v>
      </c>
      <c r="B92" s="10">
        <v>25</v>
      </c>
    </row>
    <row r="93" spans="1:2" x14ac:dyDescent="0.45">
      <c r="A93" s="21" t="s">
        <v>33</v>
      </c>
      <c r="B93" s="10">
        <v>23</v>
      </c>
    </row>
    <row r="94" spans="1:2" x14ac:dyDescent="0.45">
      <c r="A94" s="21" t="s">
        <v>25</v>
      </c>
      <c r="B94" s="10">
        <v>1</v>
      </c>
    </row>
    <row r="95" spans="1:2" x14ac:dyDescent="0.45">
      <c r="A95" s="21" t="s">
        <v>399</v>
      </c>
      <c r="B95" s="10">
        <v>1</v>
      </c>
    </row>
    <row r="96" spans="1:2" x14ac:dyDescent="0.45">
      <c r="A96" s="11" t="s">
        <v>20</v>
      </c>
      <c r="B96" s="10">
        <v>2</v>
      </c>
    </row>
    <row r="97" spans="1:2" x14ac:dyDescent="0.45">
      <c r="A97" s="20" t="s">
        <v>28</v>
      </c>
      <c r="B97" s="10">
        <v>1</v>
      </c>
    </row>
    <row r="98" spans="1:2" x14ac:dyDescent="0.45">
      <c r="A98" s="21" t="s">
        <v>23</v>
      </c>
      <c r="B98" s="10">
        <v>1</v>
      </c>
    </row>
    <row r="99" spans="1:2" x14ac:dyDescent="0.45">
      <c r="A99" s="20" t="s">
        <v>19</v>
      </c>
      <c r="B99" s="10">
        <v>1</v>
      </c>
    </row>
    <row r="100" spans="1:2" x14ac:dyDescent="0.45">
      <c r="A100" s="21" t="s">
        <v>23</v>
      </c>
      <c r="B100" s="10">
        <v>1</v>
      </c>
    </row>
    <row r="101" spans="1:2" x14ac:dyDescent="0.45">
      <c r="A101" s="9" t="s">
        <v>402</v>
      </c>
      <c r="B101" s="10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80"/>
  <sheetViews>
    <sheetView zoomScale="90" zoomScaleNormal="90" workbookViewId="0">
      <selection activeCell="E8" sqref="E8"/>
    </sheetView>
  </sheetViews>
  <sheetFormatPr defaultRowHeight="14.25" x14ac:dyDescent="0.45"/>
  <cols>
    <col min="1" max="1" width="35" customWidth="1"/>
    <col min="2" max="2" width="70.86328125" hidden="1" customWidth="1"/>
    <col min="3" max="3" width="14.86328125" style="7" customWidth="1"/>
    <col min="4" max="4" width="28.33203125" customWidth="1"/>
    <col min="5" max="5" width="14.929687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5" customFormat="1" ht="18" x14ac:dyDescent="0.55000000000000004">
      <c r="A1" s="4" t="s">
        <v>398</v>
      </c>
      <c r="B1" s="4" t="s">
        <v>319</v>
      </c>
      <c r="C1" s="4" t="s">
        <v>0</v>
      </c>
      <c r="D1" s="4" t="s">
        <v>1</v>
      </c>
      <c r="E1" s="4" t="s">
        <v>401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</row>
    <row r="2" spans="1:12" s="30" customFormat="1" ht="18" x14ac:dyDescent="0.55000000000000004">
      <c r="A2" s="26" t="str">
        <f>HYPERLINK(VLOOKUP(B2,'7. Back up ลิงค์โครงการ'!B2:C110,2,FALSE),LEFT(B2,LEN(B2)-4))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2" s="27" t="s">
        <v>320</v>
      </c>
      <c r="C2" s="28" t="s">
        <v>10</v>
      </c>
      <c r="D2" s="28" t="s">
        <v>11</v>
      </c>
      <c r="E2" s="28">
        <v>2563</v>
      </c>
      <c r="F2" s="28" t="s">
        <v>12</v>
      </c>
      <c r="G2" s="27" t="s">
        <v>13</v>
      </c>
      <c r="H2" s="27" t="s">
        <v>14</v>
      </c>
      <c r="I2" s="27" t="s">
        <v>15</v>
      </c>
      <c r="J2" s="27"/>
      <c r="K2" s="29" t="s">
        <v>127</v>
      </c>
      <c r="L2" s="29" t="s">
        <v>399</v>
      </c>
    </row>
    <row r="3" spans="1:12" ht="18" x14ac:dyDescent="0.55000000000000004">
      <c r="A3" s="3" t="str">
        <f>HYPERLINK(VLOOKUP(B3,'7. Back up ลิงค์โครงการ'!B3:C111,2,FALSE),LEFT(B3,LEN(B3)-4))</f>
        <v>แผนงานยกระดับการวิเคราะห์ธุรกรรมทางการเงินของสำนักงานปปง.</v>
      </c>
      <c r="B3" s="1" t="s">
        <v>321</v>
      </c>
      <c r="C3" s="6" t="s">
        <v>10</v>
      </c>
      <c r="D3" s="6" t="s">
        <v>17</v>
      </c>
      <c r="E3" s="6">
        <v>2565</v>
      </c>
      <c r="F3" s="6" t="s">
        <v>18</v>
      </c>
      <c r="G3" s="1" t="s">
        <v>19</v>
      </c>
      <c r="H3" s="1" t="s">
        <v>20</v>
      </c>
      <c r="I3" s="1" t="s">
        <v>15</v>
      </c>
      <c r="J3" s="1" t="s">
        <v>21</v>
      </c>
      <c r="K3" s="1" t="s">
        <v>22</v>
      </c>
      <c r="L3" s="1" t="s">
        <v>23</v>
      </c>
    </row>
    <row r="4" spans="1:12" ht="18" x14ac:dyDescent="0.55000000000000004">
      <c r="A4" s="3" t="str">
        <f>HYPERLINK(VLOOKUP(B4,'7. Back up ลิงค์โครงการ'!B4:C112,2,FALSE),LEFT(B4,LEN(B4)-4))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4" s="1" t="s">
        <v>322</v>
      </c>
      <c r="C4" s="6" t="s">
        <v>10</v>
      </c>
      <c r="D4" s="6" t="s">
        <v>17</v>
      </c>
      <c r="E4" s="6">
        <v>2565</v>
      </c>
      <c r="F4" s="6" t="s">
        <v>18</v>
      </c>
      <c r="G4" s="1" t="s">
        <v>13</v>
      </c>
      <c r="H4" s="1" t="s">
        <v>14</v>
      </c>
      <c r="I4" s="1" t="s">
        <v>15</v>
      </c>
      <c r="J4" s="1" t="s">
        <v>21</v>
      </c>
      <c r="K4" s="1" t="s">
        <v>24</v>
      </c>
      <c r="L4" s="1" t="s">
        <v>25</v>
      </c>
    </row>
    <row r="5" spans="1:12" ht="18" x14ac:dyDescent="0.55000000000000004">
      <c r="A5" s="3" t="str">
        <f>HYPERLINK(VLOOKUP(B5,'7. Back up ลิงค์โครงการ'!B5:C113,2,FALSE),LEFT(B5,LEN(B5)-4))</f>
        <v>แผนงานยกระดับการวิเคราะห์ธุรกรรมทางการเงินของสำนักงานปปง.</v>
      </c>
      <c r="B5" s="1" t="s">
        <v>323</v>
      </c>
      <c r="C5" s="6" t="s">
        <v>10</v>
      </c>
      <c r="D5" s="6" t="s">
        <v>26</v>
      </c>
      <c r="E5" s="6">
        <v>2564</v>
      </c>
      <c r="F5" s="6" t="s">
        <v>27</v>
      </c>
      <c r="G5" s="1" t="s">
        <v>28</v>
      </c>
      <c r="H5" s="1" t="s">
        <v>20</v>
      </c>
      <c r="I5" s="1" t="s">
        <v>15</v>
      </c>
      <c r="J5" s="1"/>
      <c r="K5" s="1" t="s">
        <v>22</v>
      </c>
      <c r="L5" s="1" t="s">
        <v>23</v>
      </c>
    </row>
    <row r="6" spans="1:12" ht="18" x14ac:dyDescent="0.55000000000000004">
      <c r="A6" s="3" t="str">
        <f>HYPERLINK(VLOOKUP(B6,'7. Back up ลิงค์โครงการ'!B6:C114,2,FALSE),LEFT(B6,LEN(B6)-4))</f>
        <v>โครงการฝึกอบรมยุทธวิธีเพื่อความปลอดภัยและการรอดพ้นอันตรายของเจ้าหน้าที่(OfficerSafetyandSurvival/O.S.S.)(บช.ศ.)</v>
      </c>
      <c r="B6" s="1" t="s">
        <v>324</v>
      </c>
      <c r="C6" s="6" t="s">
        <v>10</v>
      </c>
      <c r="D6" s="6" t="s">
        <v>30</v>
      </c>
      <c r="E6" s="6">
        <v>2564</v>
      </c>
      <c r="F6" s="6" t="s">
        <v>31</v>
      </c>
      <c r="G6" s="1" t="s">
        <v>13</v>
      </c>
      <c r="H6" s="1" t="s">
        <v>14</v>
      </c>
      <c r="I6" s="1" t="s">
        <v>15</v>
      </c>
      <c r="J6" s="1"/>
      <c r="K6" s="1" t="s">
        <v>32</v>
      </c>
      <c r="L6" s="1" t="s">
        <v>33</v>
      </c>
    </row>
    <row r="7" spans="1:12" ht="18" x14ac:dyDescent="0.55000000000000004">
      <c r="A7" s="3" t="str">
        <f>HYPERLINK(VLOOKUP(B7,'7. Back up ลิงค์โครงการ'!B7:C115,2,FALSE),LEFT(B7,LEN(B7)-4))</f>
        <v>โครงการฝึกอบรมการหยุดยานพาหนะและการควบคุมผู้ขับขี่/ผู้โดยสาร(VehicleStopandOccupantControl/V.S.O.C.)</v>
      </c>
      <c r="B7" s="1" t="s">
        <v>325</v>
      </c>
      <c r="C7" s="6" t="s">
        <v>10</v>
      </c>
      <c r="D7" s="6" t="s">
        <v>30</v>
      </c>
      <c r="E7" s="6">
        <v>2564</v>
      </c>
      <c r="F7" s="6" t="s">
        <v>27</v>
      </c>
      <c r="G7" s="1" t="s">
        <v>13</v>
      </c>
      <c r="H7" s="1" t="s">
        <v>14</v>
      </c>
      <c r="I7" s="1" t="s">
        <v>15</v>
      </c>
      <c r="J7" s="1"/>
      <c r="K7" s="1" t="s">
        <v>32</v>
      </c>
      <c r="L7" s="1" t="s">
        <v>33</v>
      </c>
    </row>
    <row r="8" spans="1:12" ht="18" x14ac:dyDescent="0.55000000000000004">
      <c r="A8" s="3" t="str">
        <f>HYPERLINK(VLOOKUP(B8,'7. Back up ลิงค์โครงการ'!B8:C116,2,FALSE),LEFT(B8,LEN(B8)-4))</f>
        <v>โครงการฝึกอบรมครูฝึกการควบคุมฝูงชน(บช.ศ.)</v>
      </c>
      <c r="B8" s="1" t="s">
        <v>326</v>
      </c>
      <c r="C8" s="6" t="s">
        <v>10</v>
      </c>
      <c r="D8" s="6" t="s">
        <v>30</v>
      </c>
      <c r="E8" s="6">
        <v>2564</v>
      </c>
      <c r="F8" s="6" t="s">
        <v>31</v>
      </c>
      <c r="G8" s="1" t="s">
        <v>13</v>
      </c>
      <c r="H8" s="1" t="s">
        <v>14</v>
      </c>
      <c r="I8" s="1" t="s">
        <v>15</v>
      </c>
      <c r="J8" s="1"/>
      <c r="K8" s="1" t="s">
        <v>32</v>
      </c>
      <c r="L8" s="1" t="s">
        <v>33</v>
      </c>
    </row>
    <row r="9" spans="1:12" ht="18" x14ac:dyDescent="0.55000000000000004">
      <c r="A9" s="3" t="str">
        <f>HYPERLINK(VLOOKUP(B9,'7. Back up ลิงค์โครงการ'!B9:C117,2,FALSE),LEFT(B9,LEN(B9)-4))</f>
        <v>โครงการฝึกอบรมครูสอนสายตรวจจักรยาน(บช.ศ.)</v>
      </c>
      <c r="B9" s="1" t="s">
        <v>327</v>
      </c>
      <c r="C9" s="6" t="s">
        <v>10</v>
      </c>
      <c r="D9" s="6" t="s">
        <v>30</v>
      </c>
      <c r="E9" s="6">
        <v>2564</v>
      </c>
      <c r="F9" s="6" t="s">
        <v>31</v>
      </c>
      <c r="G9" s="1" t="s">
        <v>13</v>
      </c>
      <c r="H9" s="1" t="s">
        <v>14</v>
      </c>
      <c r="I9" s="1" t="s">
        <v>15</v>
      </c>
      <c r="J9" s="1"/>
      <c r="K9" s="1" t="s">
        <v>32</v>
      </c>
      <c r="L9" s="1" t="s">
        <v>33</v>
      </c>
    </row>
    <row r="10" spans="1:12" ht="18" x14ac:dyDescent="0.55000000000000004">
      <c r="A10" s="3" t="str">
        <f>HYPERLINK(VLOOKUP(B10,'7. Back up ลิงค์โครงการ'!B10:C118,2,FALSE),LEFT(B10,LEN(B10)-4))</f>
        <v>โครงการฝึกทักษะสายตรวจจักรยานยนต์(บช.ศ.)</v>
      </c>
      <c r="B10" s="1" t="s">
        <v>328</v>
      </c>
      <c r="C10" s="6" t="s">
        <v>10</v>
      </c>
      <c r="D10" s="6" t="s">
        <v>30</v>
      </c>
      <c r="E10" s="6">
        <v>2564</v>
      </c>
      <c r="F10" s="6" t="s">
        <v>31</v>
      </c>
      <c r="G10" s="1" t="s">
        <v>13</v>
      </c>
      <c r="H10" s="1" t="s">
        <v>14</v>
      </c>
      <c r="I10" s="1" t="s">
        <v>15</v>
      </c>
      <c r="J10" s="1"/>
      <c r="K10" s="1" t="s">
        <v>32</v>
      </c>
      <c r="L10" s="1" t="s">
        <v>33</v>
      </c>
    </row>
    <row r="11" spans="1:12" ht="18" x14ac:dyDescent="0.55000000000000004">
      <c r="A11" s="3" t="str">
        <f>HYPERLINK(VLOOKUP(B11,'7. Back up ลิงค์โครงการ'!B11:C119,2,FALSE),LEFT(B11,LEN(B11)-4))</f>
        <v>โครงการฝึกอบรมการปฏิบัติของเจ้าหน้าที่ตำรวจเพ่อแก้ไขสถานการณ์สำหรับครูฝึก(UseofForce:UOF)(บช.ศ.)</v>
      </c>
      <c r="B11" s="1" t="s">
        <v>329</v>
      </c>
      <c r="C11" s="6" t="s">
        <v>10</v>
      </c>
      <c r="D11" s="6" t="s">
        <v>30</v>
      </c>
      <c r="E11" s="6">
        <v>2564</v>
      </c>
      <c r="F11" s="6" t="s">
        <v>31</v>
      </c>
      <c r="G11" s="1" t="s">
        <v>13</v>
      </c>
      <c r="H11" s="1" t="s">
        <v>14</v>
      </c>
      <c r="I11" s="1" t="s">
        <v>15</v>
      </c>
      <c r="J11" s="1"/>
      <c r="K11" s="1" t="s">
        <v>32</v>
      </c>
      <c r="L11" s="1" t="s">
        <v>33</v>
      </c>
    </row>
    <row r="12" spans="1:12" ht="18" x14ac:dyDescent="0.55000000000000004">
      <c r="A12" s="3" t="str">
        <f>HYPERLINK(VLOOKUP(B12,'7. Back up ลิงค์โครงการ'!B12:C120,2,FALSE),LEFT(B12,LEN(B12)-4))</f>
        <v>โครงการฝึกอบรมผู้เข้าเผชิญเหตุคนแรก(FirstResponder)(บช.ศ.)</v>
      </c>
      <c r="B12" s="1" t="s">
        <v>330</v>
      </c>
      <c r="C12" s="6" t="s">
        <v>10</v>
      </c>
      <c r="D12" s="6" t="s">
        <v>40</v>
      </c>
      <c r="E12" s="6">
        <v>2564</v>
      </c>
      <c r="F12" s="6" t="s">
        <v>27</v>
      </c>
      <c r="G12" s="1" t="s">
        <v>13</v>
      </c>
      <c r="H12" s="1" t="s">
        <v>14</v>
      </c>
      <c r="I12" s="1" t="s">
        <v>15</v>
      </c>
      <c r="J12" s="1"/>
      <c r="K12" s="1" t="s">
        <v>32</v>
      </c>
      <c r="L12" s="1" t="s">
        <v>33</v>
      </c>
    </row>
    <row r="13" spans="1:12" ht="18" x14ac:dyDescent="0.55000000000000004">
      <c r="A13" s="3" t="str">
        <f>HYPERLINK(VLOOKUP(B13,'7. Back up ลิงค์โครงการ'!B13:C121,2,FALSE),LEFT(B13,LEN(B13)-4))</f>
        <v>โครงการฝึกอบรมการปฐมพยาบาลทางยุทธวิธี(TacticalCombat&amp;CasualtyCare/TCCC)(บช.ศ.)</v>
      </c>
      <c r="B13" s="1" t="s">
        <v>331</v>
      </c>
      <c r="C13" s="6" t="s">
        <v>10</v>
      </c>
      <c r="D13" s="6" t="s">
        <v>40</v>
      </c>
      <c r="E13" s="6">
        <v>2564</v>
      </c>
      <c r="F13" s="6" t="s">
        <v>31</v>
      </c>
      <c r="G13" s="1" t="s">
        <v>13</v>
      </c>
      <c r="H13" s="1" t="s">
        <v>14</v>
      </c>
      <c r="I13" s="1" t="s">
        <v>15</v>
      </c>
      <c r="J13" s="1"/>
      <c r="K13" s="1" t="s">
        <v>32</v>
      </c>
      <c r="L13" s="1" t="s">
        <v>33</v>
      </c>
    </row>
    <row r="14" spans="1:12" ht="18" x14ac:dyDescent="0.55000000000000004">
      <c r="A14" s="3" t="str">
        <f>HYPERLINK(VLOOKUP(B14,'7. Back up ลิงค์โครงการ'!B14:C122,2,FALSE),LEFT(B14,LEN(B14)-4))</f>
        <v>โครงการฝึกอบรมหลักเบื้องต้นการยิงปืนลูกซองและปืนยาวทางยุทธวิธี(BasicShotgunandRifleCourse)(บช.ศ.)</v>
      </c>
      <c r="B14" s="1" t="s">
        <v>332</v>
      </c>
      <c r="C14" s="6" t="s">
        <v>10</v>
      </c>
      <c r="D14" s="6" t="s">
        <v>30</v>
      </c>
      <c r="E14" s="6">
        <v>2564</v>
      </c>
      <c r="F14" s="6" t="s">
        <v>27</v>
      </c>
      <c r="G14" s="1" t="s">
        <v>13</v>
      </c>
      <c r="H14" s="1" t="s">
        <v>14</v>
      </c>
      <c r="I14" s="1" t="s">
        <v>15</v>
      </c>
      <c r="J14" s="1"/>
      <c r="K14" s="1" t="s">
        <v>32</v>
      </c>
      <c r="L14" s="1" t="s">
        <v>33</v>
      </c>
    </row>
    <row r="15" spans="1:12" ht="18" x14ac:dyDescent="0.55000000000000004">
      <c r="A15" s="3" t="str">
        <f>HYPERLINK(VLOOKUP(B15,'7. Back up ลิงค์โครงการ'!B15:C123,2,FALSE),LEFT(B15,LEN(B15)-4))</f>
        <v>โครงการการพัฒนาครูฝึกอาวุธปืน(FirearmsInstructorDevelopmentCourse)(บช.ศ.)</v>
      </c>
      <c r="B15" s="1" t="s">
        <v>333</v>
      </c>
      <c r="C15" s="6" t="s">
        <v>10</v>
      </c>
      <c r="D15" s="6" t="s">
        <v>40</v>
      </c>
      <c r="E15" s="6">
        <v>2564</v>
      </c>
      <c r="F15" s="6" t="s">
        <v>27</v>
      </c>
      <c r="G15" s="1" t="s">
        <v>13</v>
      </c>
      <c r="H15" s="1" t="s">
        <v>14</v>
      </c>
      <c r="I15" s="1" t="s">
        <v>15</v>
      </c>
      <c r="J15" s="1"/>
      <c r="K15" s="1" t="s">
        <v>32</v>
      </c>
      <c r="L15" s="1" t="s">
        <v>33</v>
      </c>
    </row>
    <row r="16" spans="1:12" ht="18" x14ac:dyDescent="0.55000000000000004">
      <c r="A16" s="3" t="str">
        <f>HYPERLINK(VLOOKUP(B16,'7. Back up ลิงค์โครงการ'!B16:C124,2,FALSE),LEFT(B16,LEN(B16)-4))</f>
        <v>โครงการฝึกอบรมการบริหารวิกฤตการณ์ระดับก้าวหน้า(ACM)(บช.ศ.)</v>
      </c>
      <c r="B16" s="1" t="s">
        <v>334</v>
      </c>
      <c r="C16" s="6" t="s">
        <v>10</v>
      </c>
      <c r="D16" s="6" t="s">
        <v>30</v>
      </c>
      <c r="E16" s="6">
        <v>2564</v>
      </c>
      <c r="F16" s="6" t="s">
        <v>27</v>
      </c>
      <c r="G16" s="1" t="s">
        <v>13</v>
      </c>
      <c r="H16" s="1" t="s">
        <v>14</v>
      </c>
      <c r="I16" s="1" t="s">
        <v>15</v>
      </c>
      <c r="J16" s="1"/>
      <c r="K16" s="1" t="s">
        <v>32</v>
      </c>
      <c r="L16" s="1" t="s">
        <v>33</v>
      </c>
    </row>
    <row r="17" spans="1:12" ht="18" x14ac:dyDescent="0.55000000000000004">
      <c r="A17" s="3" t="str">
        <f>HYPERLINK(VLOOKUP(B17,'7. Back up ลิงค์โครงการ'!B17:C125,2,FALSE),LEFT(B17,LEN(B17)-4))</f>
        <v>โครงการฝึกอบรมครูสอนขับรถยนต์(บช.ศ.)</v>
      </c>
      <c r="B17" s="1" t="s">
        <v>335</v>
      </c>
      <c r="C17" s="6" t="s">
        <v>10</v>
      </c>
      <c r="D17" s="6" t="s">
        <v>40</v>
      </c>
      <c r="E17" s="6">
        <v>2564</v>
      </c>
      <c r="F17" s="6" t="s">
        <v>27</v>
      </c>
      <c r="G17" s="1" t="s">
        <v>13</v>
      </c>
      <c r="H17" s="1" t="s">
        <v>14</v>
      </c>
      <c r="I17" s="1" t="s">
        <v>15</v>
      </c>
      <c r="J17" s="1"/>
      <c r="K17" s="1" t="s">
        <v>32</v>
      </c>
      <c r="L17" s="1" t="s">
        <v>33</v>
      </c>
    </row>
    <row r="18" spans="1:12" ht="18" x14ac:dyDescent="0.55000000000000004">
      <c r="A18" s="3" t="str">
        <f>HYPERLINK(VLOOKUP(B18,'7. Back up ลิงค์โครงการ'!B18:C126,2,FALSE),LEFT(B18,LEN(B18)-4))</f>
        <v>โครงการฝึกอบรมการสร้างสถานการณ์จำลองสำหรับครูฝึก(RealityScenario)(บช.ศ.)</v>
      </c>
      <c r="B18" s="1" t="s">
        <v>336</v>
      </c>
      <c r="C18" s="6" t="s">
        <v>10</v>
      </c>
      <c r="D18" s="6" t="s">
        <v>40</v>
      </c>
      <c r="E18" s="6">
        <v>2564</v>
      </c>
      <c r="F18" s="6" t="s">
        <v>27</v>
      </c>
      <c r="G18" s="1" t="s">
        <v>13</v>
      </c>
      <c r="H18" s="1" t="s">
        <v>14</v>
      </c>
      <c r="I18" s="1" t="s">
        <v>15</v>
      </c>
      <c r="J18" s="1"/>
      <c r="K18" s="1" t="s">
        <v>32</v>
      </c>
      <c r="L18" s="1" t="s">
        <v>33</v>
      </c>
    </row>
    <row r="19" spans="1:12" ht="18" x14ac:dyDescent="0.55000000000000004">
      <c r="A19" s="3" t="str">
        <f>HYPERLINK(VLOOKUP(B19,'7. Back up ลิงค์โครงการ'!B19:C127,2,FALSE),LEFT(B19,LEN(B19)-4))</f>
        <v>โครงการฝึกอบรมการป้องกันการโจมตีเป้าหมายอ่อนแอ(PreventingAttackonSofttarget)(บช.ศ.)</v>
      </c>
      <c r="B19" s="1" t="s">
        <v>337</v>
      </c>
      <c r="C19" s="6" t="s">
        <v>10</v>
      </c>
      <c r="D19" s="6" t="s">
        <v>30</v>
      </c>
      <c r="E19" s="6">
        <v>2564</v>
      </c>
      <c r="F19" s="6" t="s">
        <v>27</v>
      </c>
      <c r="G19" s="1" t="s">
        <v>13</v>
      </c>
      <c r="H19" s="1" t="s">
        <v>14</v>
      </c>
      <c r="I19" s="1" t="s">
        <v>15</v>
      </c>
      <c r="J19" s="1"/>
      <c r="K19" s="1" t="s">
        <v>32</v>
      </c>
      <c r="L19" s="1" t="s">
        <v>33</v>
      </c>
    </row>
    <row r="20" spans="1:12" ht="18" x14ac:dyDescent="0.55000000000000004">
      <c r="A20" s="3" t="str">
        <f>HYPERLINK(VLOOKUP(B20,'7. Back up ลิงค์โครงการ'!B20:C128,2,FALSE),LEFT(B20,LEN(B20)-4))</f>
        <v>โครงการการปฏิบัติของเจ้าหน้าที่ตำรวจเพื่อแก้ไขสถานการณ์(UseofForce:UOF)(บช.ศ.)</v>
      </c>
      <c r="B20" s="1" t="s">
        <v>338</v>
      </c>
      <c r="C20" s="6" t="s">
        <v>10</v>
      </c>
      <c r="D20" s="6" t="s">
        <v>40</v>
      </c>
      <c r="E20" s="6">
        <v>2564</v>
      </c>
      <c r="F20" s="6" t="s">
        <v>27</v>
      </c>
      <c r="G20" s="1" t="s">
        <v>13</v>
      </c>
      <c r="H20" s="1" t="s">
        <v>14</v>
      </c>
      <c r="I20" s="1" t="s">
        <v>15</v>
      </c>
      <c r="J20" s="1"/>
      <c r="K20" s="1" t="s">
        <v>32</v>
      </c>
      <c r="L20" s="1" t="s">
        <v>33</v>
      </c>
    </row>
    <row r="21" spans="1:12" ht="18" x14ac:dyDescent="0.55000000000000004">
      <c r="A21" s="3" t="str">
        <f>HYPERLINK(VLOOKUP(B21,'7. Back up ลิงค์โครงการ'!B21:C129,2,FALSE),LEFT(B21,LEN(B21)-4))</f>
        <v>โครงการฝึกอบรมการขับขี่รถยนต์ขับเคลื่อน4ล้อ(4×WDrive)(บช.ศ.)</v>
      </c>
      <c r="B21" s="1" t="s">
        <v>339</v>
      </c>
      <c r="C21" s="6" t="s">
        <v>10</v>
      </c>
      <c r="D21" s="6" t="s">
        <v>40</v>
      </c>
      <c r="E21" s="6">
        <v>2564</v>
      </c>
      <c r="F21" s="6" t="s">
        <v>27</v>
      </c>
      <c r="G21" s="1" t="s">
        <v>13</v>
      </c>
      <c r="H21" s="1" t="s">
        <v>14</v>
      </c>
      <c r="I21" s="1" t="s">
        <v>15</v>
      </c>
      <c r="J21" s="1"/>
      <c r="K21" s="1" t="s">
        <v>32</v>
      </c>
      <c r="L21" s="1" t="s">
        <v>33</v>
      </c>
    </row>
    <row r="22" spans="1:12" ht="18" x14ac:dyDescent="0.55000000000000004">
      <c r="A22" s="3" t="str">
        <f>HYPERLINK(VLOOKUP(B22,'7. Back up ลิงค์โครงการ'!B22:C130,2,FALSE),LEFT(B22,LEN(B22)-4))</f>
        <v>โครงการฝึกอบรมการใช้อุปกรณ์พิเศษสำหรับการควบคุมฝูงชน(NonLethalWeaponCourse/N.L.W.C.)(บช.ศ.)</v>
      </c>
      <c r="B22" s="1" t="s">
        <v>340</v>
      </c>
      <c r="C22" s="6" t="s">
        <v>10</v>
      </c>
      <c r="D22" s="6" t="s">
        <v>31</v>
      </c>
      <c r="E22" s="6">
        <v>2564</v>
      </c>
      <c r="F22" s="6" t="s">
        <v>31</v>
      </c>
      <c r="G22" s="1" t="s">
        <v>13</v>
      </c>
      <c r="H22" s="1" t="s">
        <v>14</v>
      </c>
      <c r="I22" s="1" t="s">
        <v>15</v>
      </c>
      <c r="J22" s="1"/>
      <c r="K22" s="1" t="s">
        <v>32</v>
      </c>
      <c r="L22" s="1" t="s">
        <v>33</v>
      </c>
    </row>
    <row r="23" spans="1:12" ht="18" x14ac:dyDescent="0.55000000000000004">
      <c r="A23" s="3" t="str">
        <f>HYPERLINK(VLOOKUP(B23,'7. Back up ลิงค์โครงการ'!B23:C131,2,FALSE),LEFT(B23,LEN(B23)-4))</f>
        <v>โครงการฝึกอบรมการยิงปืนพกขั้นสูง(AdvanceFirearms)(บช.ศ.)</v>
      </c>
      <c r="B23" s="1" t="s">
        <v>341</v>
      </c>
      <c r="C23" s="6" t="s">
        <v>10</v>
      </c>
      <c r="D23" s="6" t="s">
        <v>40</v>
      </c>
      <c r="E23" s="6">
        <v>2564</v>
      </c>
      <c r="F23" s="6" t="s">
        <v>27</v>
      </c>
      <c r="G23" s="1" t="s">
        <v>13</v>
      </c>
      <c r="H23" s="1" t="s">
        <v>14</v>
      </c>
      <c r="I23" s="1" t="s">
        <v>15</v>
      </c>
      <c r="J23" s="1"/>
      <c r="K23" s="1" t="s">
        <v>32</v>
      </c>
      <c r="L23" s="1" t="s">
        <v>33</v>
      </c>
    </row>
    <row r="24" spans="1:12" ht="18" x14ac:dyDescent="0.55000000000000004">
      <c r="A24" s="3" t="str">
        <f>HYPERLINK(VLOOKUP(B24,'7. Back up ลิงค์โครงการ'!B24:C132,2,FALSE),LEFT(B24,LEN(B24)-4))</f>
        <v>โครงการฝึกอบรมเตรียมความพร้อมเจ้าหน้าที่รักษาสันติภาพ(บช.ศ.)</v>
      </c>
      <c r="B24" s="1" t="s">
        <v>342</v>
      </c>
      <c r="C24" s="6" t="s">
        <v>10</v>
      </c>
      <c r="D24" s="6" t="s">
        <v>40</v>
      </c>
      <c r="E24" s="6">
        <v>2564</v>
      </c>
      <c r="F24" s="6" t="s">
        <v>27</v>
      </c>
      <c r="G24" s="1" t="s">
        <v>13</v>
      </c>
      <c r="H24" s="1" t="s">
        <v>14</v>
      </c>
      <c r="I24" s="1" t="s">
        <v>15</v>
      </c>
      <c r="J24" s="1"/>
      <c r="K24" s="1" t="s">
        <v>32</v>
      </c>
      <c r="L24" s="1" t="s">
        <v>33</v>
      </c>
    </row>
    <row r="25" spans="1:12" ht="18" x14ac:dyDescent="0.55000000000000004">
      <c r="A25" s="3" t="str">
        <f>HYPERLINK(VLOOKUP(B25,'7. Back up ลิงค์โครงการ'!B25:C133,2,FALSE),LEFT(B25,LEN(B25)-4))</f>
        <v>โครงการฝึกอบรมการขับรถแบบขบวนยานยนต์(Motorcade)(บช.ศ.)</v>
      </c>
      <c r="B25" s="1" t="s">
        <v>343</v>
      </c>
      <c r="C25" s="6" t="s">
        <v>10</v>
      </c>
      <c r="D25" s="6" t="s">
        <v>40</v>
      </c>
      <c r="E25" s="6">
        <v>2564</v>
      </c>
      <c r="F25" s="6" t="s">
        <v>27</v>
      </c>
      <c r="G25" s="1" t="s">
        <v>13</v>
      </c>
      <c r="H25" s="1" t="s">
        <v>14</v>
      </c>
      <c r="I25" s="1" t="s">
        <v>15</v>
      </c>
      <c r="J25" s="1"/>
      <c r="K25" s="1" t="s">
        <v>32</v>
      </c>
      <c r="L25" s="1" t="s">
        <v>33</v>
      </c>
    </row>
    <row r="26" spans="1:12" ht="18" x14ac:dyDescent="0.55000000000000004">
      <c r="A26" s="3" t="str">
        <f>HYPERLINK(VLOOKUP(B26,'7. Back up ลิงค์โครงการ'!B26:C134,2,FALSE),LEFT(B26,LEN(B26)-4))</f>
        <v>โครงการการฝึกรอดพ้นจากการซุ่มโจมตีขบวนยานยนต์(MotorcadeAmbushSurvival:MAS)(บช.ศ.)</v>
      </c>
      <c r="B26" s="1" t="s">
        <v>344</v>
      </c>
      <c r="C26" s="6" t="s">
        <v>10</v>
      </c>
      <c r="D26" s="6" t="s">
        <v>40</v>
      </c>
      <c r="E26" s="6">
        <v>2564</v>
      </c>
      <c r="F26" s="6" t="s">
        <v>27</v>
      </c>
      <c r="G26" s="1" t="s">
        <v>13</v>
      </c>
      <c r="H26" s="1" t="s">
        <v>14</v>
      </c>
      <c r="I26" s="1" t="s">
        <v>15</v>
      </c>
      <c r="J26" s="1"/>
      <c r="K26" s="1" t="s">
        <v>32</v>
      </c>
      <c r="L26" s="1" t="s">
        <v>33</v>
      </c>
    </row>
    <row r="27" spans="1:12" ht="18" x14ac:dyDescent="0.55000000000000004">
      <c r="A27" s="3" t="str">
        <f>HYPERLINK(VLOOKUP(B27,'7. Back up ลิงค์โครงการ'!B27:C135,2,FALSE),LEFT(B27,LEN(B27)-4))</f>
        <v>โครงการฝึกอบรมการช่วยเหลือผู้ประสบภัย(Rescue)(บช.ศ.)</v>
      </c>
      <c r="B27" s="1" t="s">
        <v>345</v>
      </c>
      <c r="C27" s="6" t="s">
        <v>10</v>
      </c>
      <c r="D27" s="6" t="s">
        <v>30</v>
      </c>
      <c r="E27" s="6">
        <v>2564</v>
      </c>
      <c r="F27" s="6" t="s">
        <v>27</v>
      </c>
      <c r="G27" s="1" t="s">
        <v>13</v>
      </c>
      <c r="H27" s="1" t="s">
        <v>14</v>
      </c>
      <c r="I27" s="1" t="s">
        <v>15</v>
      </c>
      <c r="J27" s="1"/>
      <c r="K27" s="1" t="s">
        <v>32</v>
      </c>
      <c r="L27" s="1" t="s">
        <v>33</v>
      </c>
    </row>
    <row r="28" spans="1:12" ht="18" x14ac:dyDescent="0.55000000000000004">
      <c r="A28" s="3" t="str">
        <f>HYPERLINK(VLOOKUP(B28,'7. Back up ลิงค์โครงการ'!B28:C136,2,FALSE),LEFT(B28,LEN(B28)-4))</f>
        <v>โครงการฝึกอบรมเตรียมความพร้อมหน่วยปฏิบัติการพิเศษระดับบช.ของตร.(SWAT)ประจำปีงบประมาณ2564(บช.ศ.)</v>
      </c>
      <c r="B28" s="1" t="s">
        <v>346</v>
      </c>
      <c r="C28" s="6" t="s">
        <v>10</v>
      </c>
      <c r="D28" s="6" t="s">
        <v>30</v>
      </c>
      <c r="E28" s="6">
        <v>2564</v>
      </c>
      <c r="F28" s="6" t="s">
        <v>27</v>
      </c>
      <c r="G28" s="1" t="s">
        <v>13</v>
      </c>
      <c r="H28" s="1" t="s">
        <v>14</v>
      </c>
      <c r="I28" s="1" t="s">
        <v>15</v>
      </c>
      <c r="J28" s="1"/>
      <c r="K28" s="1" t="s">
        <v>32</v>
      </c>
      <c r="L28" s="1" t="s">
        <v>33</v>
      </c>
    </row>
    <row r="29" spans="1:12" s="30" customFormat="1" ht="18" x14ac:dyDescent="0.55000000000000004">
      <c r="A29" s="26" t="str">
        <f>HYPERLINK(VLOOKUP(B29,'7. Back up ลิงค์โครงการ'!B29:C137,2,FALSE),LEFT(B29,LEN(B29)-4))</f>
        <v>พัฒนาระบบจัดก็บข้อมูลด้านความมั่นคง</v>
      </c>
      <c r="B29" s="27" t="s">
        <v>347</v>
      </c>
      <c r="C29" s="28" t="s">
        <v>58</v>
      </c>
      <c r="D29" s="28" t="s">
        <v>59</v>
      </c>
      <c r="E29" s="28">
        <v>2561</v>
      </c>
      <c r="F29" s="28" t="s">
        <v>18</v>
      </c>
      <c r="G29" s="27" t="s">
        <v>60</v>
      </c>
      <c r="H29" s="27" t="s">
        <v>61</v>
      </c>
      <c r="I29" s="27" t="s">
        <v>62</v>
      </c>
      <c r="J29" s="27"/>
      <c r="K29" s="29" t="s">
        <v>22</v>
      </c>
      <c r="L29" s="29" t="s">
        <v>23</v>
      </c>
    </row>
    <row r="30" spans="1:12" s="30" customFormat="1" ht="18" x14ac:dyDescent="0.55000000000000004">
      <c r="A30" s="26" t="str">
        <f>HYPERLINK(VLOOKUP(B30,'7. Back up ลิงค์โครงการ'!B30:C138,2,FALSE),LEFT(B30,LEN(B30)-4))</f>
        <v>ยุทธศาสตร์ข่าวกรองแห่งชาติ(พ.ศ.2558–2564)</v>
      </c>
      <c r="B30" s="27" t="s">
        <v>348</v>
      </c>
      <c r="C30" s="28" t="s">
        <v>10</v>
      </c>
      <c r="D30" s="28" t="s">
        <v>59</v>
      </c>
      <c r="E30" s="28">
        <v>2561</v>
      </c>
      <c r="F30" s="28" t="s">
        <v>64</v>
      </c>
      <c r="G30" s="27" t="s">
        <v>65</v>
      </c>
      <c r="H30" s="27" t="s">
        <v>66</v>
      </c>
      <c r="I30" s="27" t="s">
        <v>62</v>
      </c>
      <c r="J30" s="27"/>
      <c r="K30" s="29" t="s">
        <v>22</v>
      </c>
      <c r="L30" s="29" t="s">
        <v>23</v>
      </c>
    </row>
    <row r="31" spans="1:12" s="30" customFormat="1" ht="18" x14ac:dyDescent="0.55000000000000004">
      <c r="A31" s="26" t="str">
        <f>HYPERLINK(VLOOKUP(B31,'7. Back up ลิงค์โครงการ'!B31:C139,2,FALSE),LEFT(B31,LEN(B31)-4))</f>
        <v>ความร่วมมือด้านความมั่นคงระหว่างประเทศ(BIMSTEC)</v>
      </c>
      <c r="B31" s="27" t="s">
        <v>349</v>
      </c>
      <c r="C31" s="28" t="s">
        <v>10</v>
      </c>
      <c r="D31" s="28" t="s">
        <v>68</v>
      </c>
      <c r="E31" s="28">
        <v>2562</v>
      </c>
      <c r="F31" s="28" t="s">
        <v>64</v>
      </c>
      <c r="G31" s="27" t="s">
        <v>69</v>
      </c>
      <c r="H31" s="27" t="s">
        <v>66</v>
      </c>
      <c r="I31" s="27" t="s">
        <v>62</v>
      </c>
      <c r="J31" s="27"/>
      <c r="K31" s="29" t="s">
        <v>22</v>
      </c>
      <c r="L31" s="29" t="s">
        <v>23</v>
      </c>
    </row>
    <row r="32" spans="1:12" s="30" customFormat="1" ht="18" x14ac:dyDescent="0.55000000000000004">
      <c r="A32" s="26" t="str">
        <f>HYPERLINK(VLOOKUP(B32,'7. Back up ลิงค์โครงการ'!B32:C140,2,FALSE),LEFT(B32,LEN(B32)-4))</f>
        <v>โครงการเพิ่มขีดความสามารถศูนย์ปฏิบัติการด้านความมั่นคงปลอดภัยไซเบอร์(SecurityOperationsCenter:SOC)</v>
      </c>
      <c r="B32" s="27" t="s">
        <v>350</v>
      </c>
      <c r="C32" s="28" t="s">
        <v>10</v>
      </c>
      <c r="D32" s="28" t="s">
        <v>71</v>
      </c>
      <c r="E32" s="28">
        <v>2563</v>
      </c>
      <c r="F32" s="28" t="s">
        <v>72</v>
      </c>
      <c r="G32" s="27" t="s">
        <v>73</v>
      </c>
      <c r="H32" s="27" t="s">
        <v>61</v>
      </c>
      <c r="I32" s="27" t="s">
        <v>62</v>
      </c>
      <c r="J32" s="27"/>
      <c r="K32" s="29" t="s">
        <v>22</v>
      </c>
      <c r="L32" s="29" t="s">
        <v>23</v>
      </c>
    </row>
    <row r="33" spans="1:12" s="30" customFormat="1" ht="18" x14ac:dyDescent="0.55000000000000004">
      <c r="A33" s="26" t="str">
        <f>HYPERLINK(VLOOKUP(B33,'7. Back up ลิงค์โครงการ'!B33:C141,2,FALSE),LEFT(B33,LEN(B33)-4))</f>
        <v>โครงการเพิ่มประสิทธิภาพเครื่องมือตรวจสอบทางเทคนิคชั้นสูงสนับสนุนการรปภ.</v>
      </c>
      <c r="B33" s="27" t="s">
        <v>351</v>
      </c>
      <c r="C33" s="28" t="s">
        <v>10</v>
      </c>
      <c r="D33" s="28" t="s">
        <v>71</v>
      </c>
      <c r="E33" s="28">
        <v>2563</v>
      </c>
      <c r="F33" s="28" t="s">
        <v>72</v>
      </c>
      <c r="G33" s="27" t="s">
        <v>73</v>
      </c>
      <c r="H33" s="27" t="s">
        <v>61</v>
      </c>
      <c r="I33" s="27" t="s">
        <v>62</v>
      </c>
      <c r="J33" s="27"/>
      <c r="K33" s="29" t="s">
        <v>22</v>
      </c>
      <c r="L33" s="29" t="s">
        <v>23</v>
      </c>
    </row>
    <row r="34" spans="1:12" s="30" customFormat="1" ht="18" x14ac:dyDescent="0.55000000000000004">
      <c r="A34" s="26" t="str">
        <f>HYPERLINK(VLOOKUP(B34,'7. Back up ลิงค์โครงการ'!B34:C142,2,FALSE),LEFT(B34,LEN(B34)-4))</f>
        <v>โครงการพัฒนาระบบฐานข้อมูลด้านการข่าวระยะที่3</v>
      </c>
      <c r="B34" s="27" t="s">
        <v>352</v>
      </c>
      <c r="C34" s="28" t="s">
        <v>10</v>
      </c>
      <c r="D34" s="28" t="s">
        <v>71</v>
      </c>
      <c r="E34" s="28">
        <v>2563</v>
      </c>
      <c r="F34" s="28" t="s">
        <v>72</v>
      </c>
      <c r="G34" s="27" t="s">
        <v>73</v>
      </c>
      <c r="H34" s="27" t="s">
        <v>61</v>
      </c>
      <c r="I34" s="27" t="s">
        <v>62</v>
      </c>
      <c r="J34" s="27"/>
      <c r="K34" s="29" t="s">
        <v>24</v>
      </c>
      <c r="L34" s="29" t="s">
        <v>25</v>
      </c>
    </row>
    <row r="35" spans="1:12" s="30" customFormat="1" ht="18" x14ac:dyDescent="0.55000000000000004">
      <c r="A35" s="26" t="str">
        <f>HYPERLINK(VLOOKUP(B35,'7. Back up ลิงค์โครงการ'!B35:C143,2,FALSE),LEFT(B35,LEN(B35)-4))</f>
        <v>โครงการนักศึกษาเทิดทูนสถาบันกษัตริย์</v>
      </c>
      <c r="B35" s="27" t="s">
        <v>353</v>
      </c>
      <c r="C35" s="28" t="s">
        <v>10</v>
      </c>
      <c r="D35" s="28" t="s">
        <v>71</v>
      </c>
      <c r="E35" s="28">
        <v>2563</v>
      </c>
      <c r="F35" s="28" t="s">
        <v>72</v>
      </c>
      <c r="G35" s="27" t="s">
        <v>73</v>
      </c>
      <c r="H35" s="27" t="s">
        <v>61</v>
      </c>
      <c r="I35" s="27" t="s">
        <v>62</v>
      </c>
      <c r="J35" s="27"/>
      <c r="K35" s="29" t="s">
        <v>22</v>
      </c>
      <c r="L35" s="29" t="s">
        <v>122</v>
      </c>
    </row>
    <row r="36" spans="1:12" s="30" customFormat="1" ht="18" x14ac:dyDescent="0.55000000000000004">
      <c r="A36" s="26" t="str">
        <f>HYPERLINK(VLOOKUP(B36,'7. Back up ลิงค์โครงการ'!B36:C144,2,FALSE),LEFT(B36,LEN(B36)-4))</f>
        <v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</v>
      </c>
      <c r="B36" s="27" t="s">
        <v>354</v>
      </c>
      <c r="C36" s="28" t="s">
        <v>10</v>
      </c>
      <c r="D36" s="28" t="s">
        <v>71</v>
      </c>
      <c r="E36" s="28">
        <v>2563</v>
      </c>
      <c r="F36" s="28" t="s">
        <v>72</v>
      </c>
      <c r="G36" s="27" t="s">
        <v>73</v>
      </c>
      <c r="H36" s="27" t="s">
        <v>61</v>
      </c>
      <c r="I36" s="27" t="s">
        <v>62</v>
      </c>
      <c r="J36" s="27"/>
      <c r="K36" s="29" t="s">
        <v>24</v>
      </c>
      <c r="L36" s="29" t="s">
        <v>25</v>
      </c>
    </row>
    <row r="37" spans="1:12" s="30" customFormat="1" ht="18" x14ac:dyDescent="0.55000000000000004">
      <c r="A37" s="26" t="str">
        <f>HYPERLINK(VLOOKUP(B37,'7. Back up ลิงค์โครงการ'!B37:C145,2,FALSE),LEFT(B37,LEN(B37)-4))</f>
        <v>โครงการจัดหาระบบประชุมทางไกลผ่านวีดิทัศน์(VideoConference)(ระยะที่2)</v>
      </c>
      <c r="B37" s="27" t="s">
        <v>355</v>
      </c>
      <c r="C37" s="28" t="s">
        <v>10</v>
      </c>
      <c r="D37" s="28" t="s">
        <v>71</v>
      </c>
      <c r="E37" s="28">
        <v>2563</v>
      </c>
      <c r="F37" s="28" t="s">
        <v>72</v>
      </c>
      <c r="G37" s="27" t="s">
        <v>73</v>
      </c>
      <c r="H37" s="27" t="s">
        <v>61</v>
      </c>
      <c r="I37" s="27" t="s">
        <v>62</v>
      </c>
      <c r="J37" s="27"/>
      <c r="K37" s="29" t="s">
        <v>22</v>
      </c>
      <c r="L37" s="29" t="s">
        <v>23</v>
      </c>
    </row>
    <row r="38" spans="1:12" s="30" customFormat="1" ht="18" x14ac:dyDescent="0.55000000000000004">
      <c r="A38" s="26" t="str">
        <f>HYPERLINK(VLOOKUP(B38,'7. Back up ลิงค์โครงการ'!B38:C146,2,FALSE),LEFT(B38,LEN(B38)-4))</f>
        <v>โครงการเสริมสร้างความร่วมมือด้านการข่าวทุกภาคส่วน</v>
      </c>
      <c r="B38" s="27" t="s">
        <v>356</v>
      </c>
      <c r="C38" s="28" t="s">
        <v>10</v>
      </c>
      <c r="D38" s="28" t="s">
        <v>71</v>
      </c>
      <c r="E38" s="28">
        <v>2563</v>
      </c>
      <c r="F38" s="28" t="s">
        <v>72</v>
      </c>
      <c r="G38" s="27" t="s">
        <v>73</v>
      </c>
      <c r="H38" s="27" t="s">
        <v>61</v>
      </c>
      <c r="I38" s="27" t="s">
        <v>62</v>
      </c>
      <c r="J38" s="27"/>
      <c r="K38" s="29" t="s">
        <v>24</v>
      </c>
      <c r="L38" s="29" t="s">
        <v>25</v>
      </c>
    </row>
    <row r="39" spans="1:12" s="30" customFormat="1" ht="18" x14ac:dyDescent="0.55000000000000004">
      <c r="A39" s="26" t="str">
        <f>HYPERLINK(VLOOKUP(B39,'7. Back up ลิงค์โครงการ'!B39:C147,2,FALSE),LEFT(B39,LEN(B39)-4))</f>
        <v>โครงการพัฒนาขีดความสามารถการเชื่อมโยงระบบฐานข้อมูลเพื่อสนับสนุนการข่าวกรอง</v>
      </c>
      <c r="B39" s="27" t="s">
        <v>357</v>
      </c>
      <c r="C39" s="28" t="s">
        <v>10</v>
      </c>
      <c r="D39" s="28" t="s">
        <v>71</v>
      </c>
      <c r="E39" s="28">
        <v>2563</v>
      </c>
      <c r="F39" s="28" t="s">
        <v>72</v>
      </c>
      <c r="G39" s="27" t="s">
        <v>73</v>
      </c>
      <c r="H39" s="27" t="s">
        <v>61</v>
      </c>
      <c r="I39" s="27" t="s">
        <v>62</v>
      </c>
      <c r="J39" s="27"/>
      <c r="K39" s="29" t="s">
        <v>24</v>
      </c>
      <c r="L39" s="29" t="s">
        <v>25</v>
      </c>
    </row>
    <row r="40" spans="1:12" s="30" customFormat="1" ht="18" x14ac:dyDescent="0.55000000000000004">
      <c r="A40" s="26" t="str">
        <f>HYPERLINK(VLOOKUP(B40,'7. Back up ลิงค์โครงการ'!B40:C148,2,FALSE),LEFT(B40,LEN(B40)-4))</f>
        <v>โครงการพัฒนาขีดความสามารถของกระบวนการรวบรวมข่าวกรองระดับทางยุทธวิธี</v>
      </c>
      <c r="B40" s="27" t="s">
        <v>358</v>
      </c>
      <c r="C40" s="28" t="s">
        <v>10</v>
      </c>
      <c r="D40" s="28" t="s">
        <v>71</v>
      </c>
      <c r="E40" s="28">
        <v>2563</v>
      </c>
      <c r="F40" s="28" t="s">
        <v>72</v>
      </c>
      <c r="G40" s="27" t="s">
        <v>73</v>
      </c>
      <c r="H40" s="27" t="s">
        <v>61</v>
      </c>
      <c r="I40" s="27" t="s">
        <v>62</v>
      </c>
      <c r="J40" s="27"/>
      <c r="K40" s="29" t="s">
        <v>24</v>
      </c>
      <c r="L40" s="29" t="s">
        <v>25</v>
      </c>
    </row>
    <row r="41" spans="1:12" s="30" customFormat="1" ht="18" x14ac:dyDescent="0.55000000000000004">
      <c r="A41" s="26" t="str">
        <f>HYPERLINK(VLOOKUP(B41,'7. Back up ลิงค์โครงการ'!B41:C149,2,FALSE),LEFT(B41,LEN(B41)-4))</f>
        <v>โครงการบูรณาการงานข่าวกรอง</v>
      </c>
      <c r="B41" s="27" t="s">
        <v>359</v>
      </c>
      <c r="C41" s="28" t="s">
        <v>10</v>
      </c>
      <c r="D41" s="28" t="s">
        <v>71</v>
      </c>
      <c r="E41" s="28">
        <v>2563</v>
      </c>
      <c r="F41" s="28" t="s">
        <v>72</v>
      </c>
      <c r="G41" s="27" t="s">
        <v>73</v>
      </c>
      <c r="H41" s="27" t="s">
        <v>61</v>
      </c>
      <c r="I41" s="27" t="s">
        <v>62</v>
      </c>
      <c r="J41" s="27"/>
      <c r="K41" s="29" t="s">
        <v>24</v>
      </c>
      <c r="L41" s="29" t="s">
        <v>25</v>
      </c>
    </row>
    <row r="42" spans="1:12" s="30" customFormat="1" ht="18" x14ac:dyDescent="0.55000000000000004">
      <c r="A42" s="26" t="str">
        <f>HYPERLINK(VLOOKUP(B42,'7. Back up ลิงค์โครงการ'!B42:C150,2,FALSE),LEFT(B42,LEN(B42)-4))</f>
        <v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</v>
      </c>
      <c r="B42" s="27" t="s">
        <v>360</v>
      </c>
      <c r="C42" s="28" t="s">
        <v>10</v>
      </c>
      <c r="D42" s="28" t="s">
        <v>71</v>
      </c>
      <c r="E42" s="28">
        <v>2563</v>
      </c>
      <c r="F42" s="28" t="s">
        <v>72</v>
      </c>
      <c r="G42" s="27" t="s">
        <v>73</v>
      </c>
      <c r="H42" s="27" t="s">
        <v>61</v>
      </c>
      <c r="I42" s="27" t="s">
        <v>62</v>
      </c>
      <c r="J42" s="27"/>
      <c r="K42" s="29" t="s">
        <v>32</v>
      </c>
      <c r="L42" s="29" t="s">
        <v>33</v>
      </c>
    </row>
    <row r="43" spans="1:12" s="30" customFormat="1" ht="18" x14ac:dyDescent="0.55000000000000004">
      <c r="A43" s="26" t="str">
        <f>HYPERLINK(VLOOKUP(B43,'7. Back up ลิงค์โครงการ'!B43:C151,2,FALSE),LEFT(B43,LEN(B43)-4))</f>
        <v>การบริหารจัดการความมั่นคงแห่งชาติ</v>
      </c>
      <c r="B43" s="27" t="s">
        <v>361</v>
      </c>
      <c r="C43" s="28" t="s">
        <v>10</v>
      </c>
      <c r="D43" s="28" t="s">
        <v>71</v>
      </c>
      <c r="E43" s="28">
        <v>2563</v>
      </c>
      <c r="F43" s="28" t="s">
        <v>72</v>
      </c>
      <c r="G43" s="27" t="s">
        <v>73</v>
      </c>
      <c r="H43" s="27" t="s">
        <v>61</v>
      </c>
      <c r="I43" s="27" t="s">
        <v>62</v>
      </c>
      <c r="J43" s="27"/>
      <c r="K43" s="29" t="s">
        <v>32</v>
      </c>
      <c r="L43" s="29" t="s">
        <v>33</v>
      </c>
    </row>
    <row r="44" spans="1:12" s="30" customFormat="1" ht="18" x14ac:dyDescent="0.55000000000000004">
      <c r="A44" s="26" t="str">
        <f>HYPERLINK(VLOOKUP(B44,'7. Back up ลิงค์โครงการ'!B44:C152,2,FALSE),LEFT(B44,LEN(B44)-4))</f>
        <v>โครงการสร้างความสมดุลระหว่างการทำงานและชีวิตส่วนตัว</v>
      </c>
      <c r="B44" s="27" t="s">
        <v>362</v>
      </c>
      <c r="C44" s="28" t="s">
        <v>10</v>
      </c>
      <c r="D44" s="28" t="s">
        <v>71</v>
      </c>
      <c r="E44" s="28">
        <v>2563</v>
      </c>
      <c r="F44" s="28" t="s">
        <v>72</v>
      </c>
      <c r="G44" s="27" t="s">
        <v>73</v>
      </c>
      <c r="H44" s="27" t="s">
        <v>61</v>
      </c>
      <c r="I44" s="27" t="s">
        <v>62</v>
      </c>
      <c r="J44" s="27"/>
      <c r="K44" s="29" t="s">
        <v>32</v>
      </c>
      <c r="L44" s="29" t="s">
        <v>33</v>
      </c>
    </row>
    <row r="45" spans="1:12" s="30" customFormat="1" ht="18" x14ac:dyDescent="0.55000000000000004">
      <c r="A45" s="26" t="str">
        <f>HYPERLINK(VLOOKUP(B45,'7. Back up ลิงค์โครงการ'!B45:C153,2,FALSE),LEFT(B45,LEN(B45)-4))</f>
        <v>โครงการยกระดับประสิทธิภาพการบริหารจัดการองค์การตามแนวทางการปฏิรูปประเทศด้านการบริหาร</v>
      </c>
      <c r="B45" s="27" t="s">
        <v>363</v>
      </c>
      <c r="C45" s="28" t="s">
        <v>10</v>
      </c>
      <c r="D45" s="28" t="s">
        <v>71</v>
      </c>
      <c r="E45" s="28">
        <v>2563</v>
      </c>
      <c r="F45" s="28" t="s">
        <v>72</v>
      </c>
      <c r="G45" s="27" t="s">
        <v>73</v>
      </c>
      <c r="H45" s="27" t="s">
        <v>61</v>
      </c>
      <c r="I45" s="27" t="s">
        <v>62</v>
      </c>
      <c r="J45" s="27"/>
      <c r="K45" s="29" t="s">
        <v>32</v>
      </c>
      <c r="L45" s="29" t="s">
        <v>33</v>
      </c>
    </row>
    <row r="46" spans="1:12" s="30" customFormat="1" ht="18" x14ac:dyDescent="0.55000000000000004">
      <c r="A46" s="26" t="str">
        <f>HYPERLINK(VLOOKUP(B46,'7. Back up ลิงค์โครงการ'!B46:C154,2,FALSE),LEFT(B46,LEN(B46)-4))</f>
        <v>ยุทธศาสตร์ข่าวกรองแห่งชาติ(พ.ศ.2558–2564)</v>
      </c>
      <c r="B46" s="27" t="s">
        <v>364</v>
      </c>
      <c r="C46" s="28" t="s">
        <v>10</v>
      </c>
      <c r="D46" s="28" t="s">
        <v>71</v>
      </c>
      <c r="E46" s="28">
        <v>2563</v>
      </c>
      <c r="F46" s="28" t="s">
        <v>72</v>
      </c>
      <c r="G46" s="27" t="s">
        <v>65</v>
      </c>
      <c r="H46" s="27" t="s">
        <v>66</v>
      </c>
      <c r="I46" s="27" t="s">
        <v>62</v>
      </c>
      <c r="J46" s="27"/>
      <c r="K46" s="29" t="s">
        <v>24</v>
      </c>
      <c r="L46" s="29" t="s">
        <v>25</v>
      </c>
    </row>
    <row r="47" spans="1:12" ht="18" x14ac:dyDescent="0.55000000000000004">
      <c r="A47" s="3" t="str">
        <f>HYPERLINK(VLOOKUP(B47,'7. Back up ลิงค์โครงการ'!B47:C155,2,FALSE),LEFT(B47,LEN(B47)-4))</f>
        <v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</v>
      </c>
      <c r="B47" s="1" t="s">
        <v>365</v>
      </c>
      <c r="C47" s="6" t="s">
        <v>10</v>
      </c>
      <c r="D47" s="6" t="s">
        <v>17</v>
      </c>
      <c r="E47" s="6">
        <v>2565</v>
      </c>
      <c r="F47" s="6" t="s">
        <v>18</v>
      </c>
      <c r="G47" s="1" t="s">
        <v>88</v>
      </c>
      <c r="H47" s="1" t="s">
        <v>66</v>
      </c>
      <c r="I47" s="1" t="s">
        <v>62</v>
      </c>
      <c r="J47" s="1" t="s">
        <v>21</v>
      </c>
      <c r="K47" s="1" t="s">
        <v>24</v>
      </c>
      <c r="L47" s="1" t="s">
        <v>25</v>
      </c>
    </row>
    <row r="48" spans="1:12" ht="18" x14ac:dyDescent="0.55000000000000004">
      <c r="A48" s="3" t="str">
        <f>HYPERLINK(VLOOKUP(B48,'7. Back up ลิงค์โครงการ'!B48:C156,2,FALSE),LEFT(B48,LEN(B48)-4))</f>
        <v>โครงการติดตามและประเมินสถานการณ์ที่สุ่มเสี่ยงกระทบต่อความมั่นคงของชาติในพื้นที่ภูมิภาคต่างๆ</v>
      </c>
      <c r="B48" s="1" t="s">
        <v>366</v>
      </c>
      <c r="C48" s="6" t="s">
        <v>10</v>
      </c>
      <c r="D48" s="6" t="s">
        <v>17</v>
      </c>
      <c r="E48" s="6">
        <v>2565</v>
      </c>
      <c r="F48" s="6" t="s">
        <v>18</v>
      </c>
      <c r="G48" s="1" t="s">
        <v>88</v>
      </c>
      <c r="H48" s="1" t="s">
        <v>66</v>
      </c>
      <c r="I48" s="1" t="s">
        <v>62</v>
      </c>
      <c r="J48" s="1" t="s">
        <v>21</v>
      </c>
      <c r="K48" s="1" t="s">
        <v>24</v>
      </c>
      <c r="L48" s="1" t="s">
        <v>25</v>
      </c>
    </row>
    <row r="49" spans="1:12" ht="18" x14ac:dyDescent="0.55000000000000004">
      <c r="A49" s="3" t="str">
        <f>HYPERLINK(VLOOKUP(B49,'7. Back up ลิงค์โครงการ'!B49:C157,2,FALSE),LEFT(B49,LEN(B49)-4))</f>
        <v>โครงการเพิ่มขีดความสามารถงานข่าวกรองและต่อต้านข่าวกรอง</v>
      </c>
      <c r="B49" s="1" t="s">
        <v>367</v>
      </c>
      <c r="C49" s="6" t="s">
        <v>10</v>
      </c>
      <c r="D49" s="6" t="s">
        <v>17</v>
      </c>
      <c r="E49" s="6">
        <v>2565</v>
      </c>
      <c r="F49" s="6" t="s">
        <v>18</v>
      </c>
      <c r="G49" s="1" t="s">
        <v>91</v>
      </c>
      <c r="H49" s="1" t="s">
        <v>61</v>
      </c>
      <c r="I49" s="1" t="s">
        <v>62</v>
      </c>
      <c r="J49" s="1" t="s">
        <v>21</v>
      </c>
      <c r="K49" s="1" t="s">
        <v>24</v>
      </c>
      <c r="L49" s="1" t="s">
        <v>92</v>
      </c>
    </row>
    <row r="50" spans="1:12" ht="18" x14ac:dyDescent="0.55000000000000004">
      <c r="A50" s="3" t="str">
        <f>HYPERLINK(VLOOKUP(B50,'7. Back up ลิงค์โครงการ'!B50:C158,2,FALSE),LEFT(B50,LEN(B50)-4))</f>
        <v>ยุทธศาสตร์ข่าวกรองแห่งชาติ(พ.ศ.2562–2565)</v>
      </c>
      <c r="B50" s="1" t="s">
        <v>368</v>
      </c>
      <c r="C50" s="6" t="s">
        <v>10</v>
      </c>
      <c r="D50" s="6" t="s">
        <v>26</v>
      </c>
      <c r="E50" s="6">
        <v>2564</v>
      </c>
      <c r="F50" s="6" t="s">
        <v>27</v>
      </c>
      <c r="G50" s="1" t="s">
        <v>94</v>
      </c>
      <c r="H50" s="1" t="s">
        <v>66</v>
      </c>
      <c r="I50" s="1" t="s">
        <v>62</v>
      </c>
      <c r="J50" s="1"/>
      <c r="K50" s="1" t="s">
        <v>24</v>
      </c>
      <c r="L50" s="1" t="s">
        <v>25</v>
      </c>
    </row>
    <row r="51" spans="1:12" ht="18" x14ac:dyDescent="0.55000000000000004">
      <c r="A51" s="3" t="str">
        <f>HYPERLINK(VLOOKUP(B51,'7. Back up ลิงค์โครงการ'!B51:C159,2,FALSE),LEFT(B51,LEN(B51)-4))</f>
        <v>การประชุมAICWorkShop</v>
      </c>
      <c r="B51" s="1" t="s">
        <v>369</v>
      </c>
      <c r="C51" s="6" t="s">
        <v>10</v>
      </c>
      <c r="D51" s="6" t="s">
        <v>26</v>
      </c>
      <c r="E51" s="6">
        <v>2564</v>
      </c>
      <c r="F51" s="6" t="s">
        <v>27</v>
      </c>
      <c r="G51" s="1" t="s">
        <v>73</v>
      </c>
      <c r="H51" s="1" t="s">
        <v>61</v>
      </c>
      <c r="I51" s="1" t="s">
        <v>62</v>
      </c>
      <c r="J51" s="1"/>
      <c r="K51" s="1" t="s">
        <v>24</v>
      </c>
      <c r="L51" s="1" t="s">
        <v>96</v>
      </c>
    </row>
    <row r="52" spans="1:12" ht="18" x14ac:dyDescent="0.55000000000000004">
      <c r="A52" s="3" t="str">
        <f>HYPERLINK(VLOOKUP(B52,'7. Back up ลิงค์โครงการ'!B52:C160,2,FALSE),LEFT(B52,LEN(B52)-4))</f>
        <v>โครงการบริหารจัดการความมั่นคงแห่งชาติ</v>
      </c>
      <c r="B52" s="1" t="s">
        <v>370</v>
      </c>
      <c r="C52" s="6" t="s">
        <v>10</v>
      </c>
      <c r="D52" s="6" t="s">
        <v>26</v>
      </c>
      <c r="E52" s="6">
        <v>2564</v>
      </c>
      <c r="F52" s="6" t="s">
        <v>27</v>
      </c>
      <c r="G52" s="1" t="s">
        <v>73</v>
      </c>
      <c r="H52" s="1" t="s">
        <v>61</v>
      </c>
      <c r="I52" s="1" t="s">
        <v>62</v>
      </c>
      <c r="J52" s="1"/>
      <c r="K52" s="1" t="s">
        <v>32</v>
      </c>
      <c r="L52" s="1" t="s">
        <v>33</v>
      </c>
    </row>
    <row r="53" spans="1:12" ht="18" x14ac:dyDescent="0.55000000000000004">
      <c r="A53" s="3" t="str">
        <f>HYPERLINK(VLOOKUP(B53,'7. Back up ลิงค์โครงการ'!B53:C161,2,FALSE),LEFT(B53,LEN(B53)-4))</f>
        <v>โครงการเสริมสร้างความร่วมมือด้านการข่าวทุกภาคส่วน</v>
      </c>
      <c r="B53" s="1" t="s">
        <v>371</v>
      </c>
      <c r="C53" s="6" t="s">
        <v>10</v>
      </c>
      <c r="D53" s="6" t="s">
        <v>26</v>
      </c>
      <c r="E53" s="6">
        <v>2564</v>
      </c>
      <c r="F53" s="6" t="s">
        <v>27</v>
      </c>
      <c r="G53" s="1" t="s">
        <v>73</v>
      </c>
      <c r="H53" s="1" t="s">
        <v>61</v>
      </c>
      <c r="I53" s="1" t="s">
        <v>62</v>
      </c>
      <c r="J53" s="1"/>
      <c r="K53" s="1" t="s">
        <v>24</v>
      </c>
      <c r="L53" s="1" t="s">
        <v>96</v>
      </c>
    </row>
    <row r="54" spans="1:12" ht="18" x14ac:dyDescent="0.55000000000000004">
      <c r="A54" s="3" t="str">
        <f>HYPERLINK(VLOOKUP(B54,'7. Back up ลิงค์โครงการ'!B54:C162,2,FALSE),LEFT(B54,LEN(B54)-4))</f>
        <v>การพัฒนาปัญญาประดิษฐ์(AI)ด้านคัดกรองและวิเคราะห์ข้อมูลด้วยนวัตกรรมขั้นสูง</v>
      </c>
      <c r="B54" s="1" t="s">
        <v>372</v>
      </c>
      <c r="C54" s="6" t="s">
        <v>10</v>
      </c>
      <c r="D54" s="6" t="s">
        <v>26</v>
      </c>
      <c r="E54" s="6">
        <v>2564</v>
      </c>
      <c r="F54" s="6" t="s">
        <v>27</v>
      </c>
      <c r="G54" s="1" t="s">
        <v>73</v>
      </c>
      <c r="H54" s="1" t="s">
        <v>61</v>
      </c>
      <c r="I54" s="1" t="s">
        <v>62</v>
      </c>
      <c r="J54" s="1"/>
      <c r="K54" s="1" t="s">
        <v>24</v>
      </c>
      <c r="L54" s="1" t="s">
        <v>25</v>
      </c>
    </row>
    <row r="55" spans="1:12" ht="18" x14ac:dyDescent="0.55000000000000004">
      <c r="A55" s="3" t="str">
        <f>HYPERLINK(VLOOKUP(B55,'7. Back up ลิงค์โครงการ'!B55:C163,2,FALSE),LEFT(B55,LEN(B55)-4))</f>
        <v>โครงการเพิ่มขีดความสามารถงานข่าวกรองและต่อต้านข่าวกรอง</v>
      </c>
      <c r="B55" s="1" t="s">
        <v>367</v>
      </c>
      <c r="C55" s="6" t="s">
        <v>10</v>
      </c>
      <c r="D55" s="6" t="s">
        <v>17</v>
      </c>
      <c r="E55" s="6">
        <v>2565</v>
      </c>
      <c r="F55" s="6" t="s">
        <v>18</v>
      </c>
      <c r="G55" s="1" t="s">
        <v>91</v>
      </c>
      <c r="H55" s="1" t="s">
        <v>61</v>
      </c>
      <c r="I55" s="1" t="s">
        <v>62</v>
      </c>
      <c r="J55" s="1" t="s">
        <v>21</v>
      </c>
      <c r="K55" s="1" t="s">
        <v>24</v>
      </c>
      <c r="L55" s="1" t="s">
        <v>92</v>
      </c>
    </row>
    <row r="56" spans="1:12" ht="18" x14ac:dyDescent="0.55000000000000004">
      <c r="A56" s="3" t="str">
        <f>HYPERLINK(VLOOKUP(B56,'7. Back up ลิงค์โครงการ'!B56:C164,2,FALSE),LEFT(B56,LEN(B56)-4))</f>
        <v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</v>
      </c>
      <c r="B56" s="1" t="s">
        <v>373</v>
      </c>
      <c r="C56" s="6" t="s">
        <v>10</v>
      </c>
      <c r="D56" s="6" t="s">
        <v>17</v>
      </c>
      <c r="E56" s="6">
        <v>2565</v>
      </c>
      <c r="F56" s="6" t="s">
        <v>18</v>
      </c>
      <c r="G56" s="1" t="s">
        <v>100</v>
      </c>
      <c r="H56" s="1" t="s">
        <v>101</v>
      </c>
      <c r="I56" s="1" t="s">
        <v>102</v>
      </c>
      <c r="J56" s="1" t="s">
        <v>21</v>
      </c>
      <c r="K56" s="1" t="s">
        <v>24</v>
      </c>
      <c r="L56" s="1" t="s">
        <v>92</v>
      </c>
    </row>
    <row r="57" spans="1:12" s="30" customFormat="1" ht="18" x14ac:dyDescent="0.55000000000000004">
      <c r="A57" s="26" t="str">
        <f>HYPERLINK(VLOOKUP(B57,'7. Back up ลิงค์โครงการ'!B57:C165,2,FALSE),LEFT(B57,LEN(B57)-4))</f>
        <v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</v>
      </c>
      <c r="B57" s="27" t="s">
        <v>374</v>
      </c>
      <c r="C57" s="28" t="s">
        <v>10</v>
      </c>
      <c r="D57" s="28" t="s">
        <v>68</v>
      </c>
      <c r="E57" s="28">
        <v>2562</v>
      </c>
      <c r="F57" s="28" t="s">
        <v>64</v>
      </c>
      <c r="G57" s="27" t="s">
        <v>104</v>
      </c>
      <c r="H57" s="27" t="s">
        <v>105</v>
      </c>
      <c r="I57" s="27" t="s">
        <v>106</v>
      </c>
      <c r="J57" s="27"/>
      <c r="K57" s="29" t="s">
        <v>32</v>
      </c>
      <c r="L57" s="29" t="s">
        <v>400</v>
      </c>
    </row>
    <row r="58" spans="1:12" s="30" customFormat="1" ht="18" x14ac:dyDescent="0.55000000000000004">
      <c r="A58" s="26" t="str">
        <f>HYPERLINK(VLOOKUP(B58,'7. Back up ลิงค์โครงการ'!B58:C166,2,FALSE),LEFT(B58,LEN(B58)-4))</f>
        <v>โครงการจิตอาสาสกสค.จังหวัดบุรีรัมย์</v>
      </c>
      <c r="B58" s="27" t="s">
        <v>375</v>
      </c>
      <c r="C58" s="28" t="s">
        <v>10</v>
      </c>
      <c r="D58" s="28" t="s">
        <v>68</v>
      </c>
      <c r="E58" s="28">
        <v>2562</v>
      </c>
      <c r="F58" s="28" t="s">
        <v>64</v>
      </c>
      <c r="G58" s="27" t="s">
        <v>108</v>
      </c>
      <c r="H58" s="27" t="s">
        <v>109</v>
      </c>
      <c r="I58" s="27" t="s">
        <v>106</v>
      </c>
      <c r="J58" s="27"/>
      <c r="K58" s="29" t="s">
        <v>32</v>
      </c>
      <c r="L58" s="29" t="s">
        <v>400</v>
      </c>
    </row>
    <row r="59" spans="1:12" s="30" customFormat="1" ht="18" x14ac:dyDescent="0.55000000000000004">
      <c r="A59" s="26" t="str">
        <f>HYPERLINK(VLOOKUP(B59,'7. Back up ลิงค์โครงการ'!B59:C167,2,FALSE),LEFT(B59,LEN(B59)-4))</f>
        <v>โครงการส่งเสริมการจัดงานวันคล้ายวันสถาปนายุวกาชาดไทยพ.ศ.2563</v>
      </c>
      <c r="B59" s="27" t="s">
        <v>376</v>
      </c>
      <c r="C59" s="28" t="s">
        <v>10</v>
      </c>
      <c r="D59" s="28" t="s">
        <v>111</v>
      </c>
      <c r="E59" s="28">
        <v>2563</v>
      </c>
      <c r="F59" s="28" t="s">
        <v>112</v>
      </c>
      <c r="G59" s="27" t="s">
        <v>113</v>
      </c>
      <c r="H59" s="27" t="s">
        <v>105</v>
      </c>
      <c r="I59" s="27" t="s">
        <v>106</v>
      </c>
      <c r="J59" s="27"/>
      <c r="K59" s="29" t="s">
        <v>32</v>
      </c>
      <c r="L59" s="29" t="s">
        <v>400</v>
      </c>
    </row>
    <row r="60" spans="1:12" s="30" customFormat="1" ht="18" x14ac:dyDescent="0.55000000000000004">
      <c r="A60" s="26" t="str">
        <f>HYPERLINK(VLOOKUP(B60,'7. Back up ลิงค์โครงการ'!B60:C168,2,FALSE),LEFT(B60,LEN(B60)-4))</f>
        <v>ส่งเสริมกระบวนการเรียนรู้และปลูกฝังแนวทางการจัดการความขัดแย้งโดยแนวทางสันติวิธีพ.ศ.2563</v>
      </c>
      <c r="B60" s="27" t="s">
        <v>377</v>
      </c>
      <c r="C60" s="28" t="s">
        <v>10</v>
      </c>
      <c r="D60" s="28" t="s">
        <v>115</v>
      </c>
      <c r="E60" s="28">
        <v>2563</v>
      </c>
      <c r="F60" s="28" t="s">
        <v>72</v>
      </c>
      <c r="G60" s="27" t="s">
        <v>113</v>
      </c>
      <c r="H60" s="27" t="s">
        <v>105</v>
      </c>
      <c r="I60" s="27" t="s">
        <v>106</v>
      </c>
      <c r="J60" s="27"/>
      <c r="K60" s="29" t="s">
        <v>32</v>
      </c>
      <c r="L60" s="29" t="s">
        <v>400</v>
      </c>
    </row>
    <row r="61" spans="1:12" s="30" customFormat="1" ht="18" x14ac:dyDescent="0.55000000000000004">
      <c r="A61" s="26" t="str">
        <f>HYPERLINK(VLOOKUP(B61,'7. Back up ลิงค์โครงการ'!B61:C169,2,FALSE),LEFT(B61,LEN(B61)-4))</f>
        <v>ยกย่องผู้มีผลงานดีเด่นต่อการพัฒนากิจกรรมลูกเสือของกระทรวงศึกษาธิการประจำปีงบประมาณ2563</v>
      </c>
      <c r="B61" s="27" t="s">
        <v>378</v>
      </c>
      <c r="C61" s="28" t="s">
        <v>10</v>
      </c>
      <c r="D61" s="28" t="s">
        <v>115</v>
      </c>
      <c r="E61" s="28">
        <v>2563</v>
      </c>
      <c r="F61" s="28" t="s">
        <v>115</v>
      </c>
      <c r="G61" s="27" t="s">
        <v>113</v>
      </c>
      <c r="H61" s="27" t="s">
        <v>105</v>
      </c>
      <c r="I61" s="27" t="s">
        <v>106</v>
      </c>
      <c r="J61" s="27"/>
      <c r="K61" s="29" t="s">
        <v>32</v>
      </c>
      <c r="L61" s="29" t="s">
        <v>400</v>
      </c>
    </row>
    <row r="62" spans="1:12" s="30" customFormat="1" ht="18" x14ac:dyDescent="0.55000000000000004">
      <c r="A62" s="26" t="str">
        <f>HYPERLINK(VLOOKUP(B62,'7. Back up ลิงค์โครงการ'!B62:C170,2,FALSE),LEFT(B62,LEN(B62)-4))</f>
        <v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</v>
      </c>
      <c r="B62" s="27" t="s">
        <v>379</v>
      </c>
      <c r="C62" s="28" t="s">
        <v>10</v>
      </c>
      <c r="D62" s="28" t="s">
        <v>118</v>
      </c>
      <c r="E62" s="28">
        <v>2563</v>
      </c>
      <c r="F62" s="28" t="s">
        <v>118</v>
      </c>
      <c r="G62" s="27" t="s">
        <v>119</v>
      </c>
      <c r="H62" s="27" t="s">
        <v>105</v>
      </c>
      <c r="I62" s="27" t="s">
        <v>106</v>
      </c>
      <c r="J62" s="27"/>
      <c r="K62" s="29"/>
      <c r="L62" s="29"/>
    </row>
    <row r="63" spans="1:12" ht="18" x14ac:dyDescent="0.55000000000000004">
      <c r="A63" s="3" t="str">
        <f>HYPERLINK(VLOOKUP(B63,'7. Back up ลิงค์โครงการ'!B63:C171,2,FALSE),LEFT(B63,LEN(B63)-4))</f>
        <v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</v>
      </c>
      <c r="B63" s="1" t="s">
        <v>380</v>
      </c>
      <c r="C63" s="6" t="s">
        <v>10</v>
      </c>
      <c r="D63" s="6" t="s">
        <v>11</v>
      </c>
      <c r="E63" s="6">
        <v>2563</v>
      </c>
      <c r="F63" s="6" t="s">
        <v>72</v>
      </c>
      <c r="G63" s="1" t="s">
        <v>121</v>
      </c>
      <c r="H63" s="1" t="s">
        <v>105</v>
      </c>
      <c r="I63" s="1" t="s">
        <v>106</v>
      </c>
      <c r="J63" s="1"/>
      <c r="K63" s="1" t="s">
        <v>22</v>
      </c>
      <c r="L63" s="1" t="s">
        <v>122</v>
      </c>
    </row>
    <row r="64" spans="1:12" ht="18" x14ac:dyDescent="0.55000000000000004">
      <c r="A64" s="3" t="str">
        <f>HYPERLINK(VLOOKUP(B64,'7. Back up ลิงค์โครงการ'!B64:C172,2,FALSE),LEFT(B64,LEN(B64)-4))</f>
        <v>นิเทศติดตามโรงเรียน(เหนือเขื่อน)กลุ่มโรงเรียนเจ้าพ่อเขาแก้วสพป.ตากเขต1</v>
      </c>
      <c r="B64" s="1" t="s">
        <v>381</v>
      </c>
      <c r="C64" s="6" t="s">
        <v>10</v>
      </c>
      <c r="D64" s="6" t="s">
        <v>111</v>
      </c>
      <c r="E64" s="6">
        <v>2563</v>
      </c>
      <c r="F64" s="6" t="s">
        <v>124</v>
      </c>
      <c r="G64" s="1" t="s">
        <v>125</v>
      </c>
      <c r="H64" s="1" t="s">
        <v>126</v>
      </c>
      <c r="I64" s="1" t="s">
        <v>106</v>
      </c>
      <c r="J64" s="1"/>
      <c r="K64" s="1" t="s">
        <v>127</v>
      </c>
      <c r="L64" s="1" t="s">
        <v>128</v>
      </c>
    </row>
    <row r="65" spans="1:12" ht="18" x14ac:dyDescent="0.55000000000000004">
      <c r="A65" s="3" t="str">
        <f>HYPERLINK(VLOOKUP(B65,'7. Back up ลิงค์โครงการ'!B65:C173,2,FALSE),LEFT(B65,LEN(B65)-4))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</v>
      </c>
      <c r="B65" s="1" t="s">
        <v>382</v>
      </c>
      <c r="C65" s="6" t="s">
        <v>10</v>
      </c>
      <c r="D65" s="6" t="s">
        <v>26</v>
      </c>
      <c r="E65" s="6">
        <v>2564</v>
      </c>
      <c r="F65" s="6" t="s">
        <v>27</v>
      </c>
      <c r="G65" s="1" t="s">
        <v>130</v>
      </c>
      <c r="H65" s="1" t="s">
        <v>105</v>
      </c>
      <c r="I65" s="1" t="s">
        <v>106</v>
      </c>
      <c r="J65" s="1"/>
      <c r="K65" s="1" t="s">
        <v>24</v>
      </c>
      <c r="L65" s="1" t="s">
        <v>92</v>
      </c>
    </row>
    <row r="66" spans="1:12" s="30" customFormat="1" ht="18" x14ac:dyDescent="0.55000000000000004">
      <c r="A66" s="26" t="str">
        <f>HYPERLINK(VLOOKUP(B66,'7. Back up ลิงค์โครงการ'!B71:C179,2,FALSE),LEFT(B66,LEN(B66)-4))</f>
        <v>1อำเภอ1โรงเรียนยุติธรรม</v>
      </c>
      <c r="B66" s="27" t="s">
        <v>383</v>
      </c>
      <c r="C66" s="28" t="s">
        <v>10</v>
      </c>
      <c r="D66" s="28" t="s">
        <v>140</v>
      </c>
      <c r="E66" s="28">
        <v>2562</v>
      </c>
      <c r="F66" s="28" t="s">
        <v>72</v>
      </c>
      <c r="G66" s="27" t="s">
        <v>141</v>
      </c>
      <c r="H66" s="27" t="s">
        <v>142</v>
      </c>
      <c r="I66" s="27" t="s">
        <v>138</v>
      </c>
      <c r="J66" s="27"/>
      <c r="K66" s="29" t="s">
        <v>32</v>
      </c>
      <c r="L66" s="29" t="s">
        <v>33</v>
      </c>
    </row>
    <row r="67" spans="1:12" ht="18" x14ac:dyDescent="0.55000000000000004">
      <c r="A67" s="3" t="str">
        <f>HYPERLINK(VLOOKUP(B67,'7. Back up ลิงค์โครงการ'!B72:C180,2,FALSE),LEFT(B67,LEN(B67)-4))</f>
        <v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</v>
      </c>
      <c r="B67" s="1" t="s">
        <v>384</v>
      </c>
      <c r="C67" s="6" t="s">
        <v>10</v>
      </c>
      <c r="D67" s="6" t="s">
        <v>17</v>
      </c>
      <c r="E67" s="6">
        <v>2565</v>
      </c>
      <c r="F67" s="6" t="s">
        <v>18</v>
      </c>
      <c r="G67" s="1" t="s">
        <v>19</v>
      </c>
      <c r="H67" s="1" t="s">
        <v>137</v>
      </c>
      <c r="I67" s="1" t="s">
        <v>138</v>
      </c>
      <c r="J67" s="1" t="s">
        <v>21</v>
      </c>
      <c r="K67" s="1" t="s">
        <v>24</v>
      </c>
      <c r="L67" s="1" t="s">
        <v>144</v>
      </c>
    </row>
    <row r="68" spans="1:12" ht="18" x14ac:dyDescent="0.55000000000000004">
      <c r="A68" s="3" t="str">
        <f>HYPERLINK(VLOOKUP(B68,'7. Back up ลิงค์โครงการ'!B73:C181,2,FALSE),LEFT(B68,LEN(B68)-4))</f>
        <v>โครงการพัฒนาประสิทธิภาพศูนย์ข่าวในภูมิภาคและสนับสนุนการปฏิบัติงานศูนย์ข่าวระดับจังหวัด/อำเภอ</v>
      </c>
      <c r="B68" s="1" t="s">
        <v>385</v>
      </c>
      <c r="C68" s="6" t="s">
        <v>10</v>
      </c>
      <c r="D68" s="6" t="s">
        <v>17</v>
      </c>
      <c r="E68" s="6">
        <v>2565</v>
      </c>
      <c r="F68" s="6" t="s">
        <v>18</v>
      </c>
      <c r="G68" s="1" t="s">
        <v>146</v>
      </c>
      <c r="H68" s="1" t="s">
        <v>147</v>
      </c>
      <c r="I68" s="1" t="s">
        <v>148</v>
      </c>
      <c r="J68" s="1" t="s">
        <v>21</v>
      </c>
      <c r="K68" s="1" t="s">
        <v>127</v>
      </c>
      <c r="L68" s="1" t="s">
        <v>128</v>
      </c>
    </row>
    <row r="69" spans="1:12" ht="18" x14ac:dyDescent="0.55000000000000004">
      <c r="A69" s="3" t="str">
        <f>HYPERLINK(VLOOKUP(B69,'7. Back up ลิงค์โครงการ'!B74:C182,2,FALSE),LEFT(B69,LEN(B69)-4))</f>
        <v>โครงการพัฒนาและขยายเครือข่ายประชาชนด้านการข่าวปีงบประมาณพ.ศ.2564</v>
      </c>
      <c r="B69" s="1" t="s">
        <v>386</v>
      </c>
      <c r="C69" s="6" t="s">
        <v>10</v>
      </c>
      <c r="D69" s="6" t="s">
        <v>26</v>
      </c>
      <c r="E69" s="6">
        <v>2564</v>
      </c>
      <c r="F69" s="6" t="s">
        <v>27</v>
      </c>
      <c r="G69" s="1" t="s">
        <v>150</v>
      </c>
      <c r="H69" s="1" t="s">
        <v>151</v>
      </c>
      <c r="I69" s="1" t="s">
        <v>148</v>
      </c>
      <c r="J69" s="1"/>
      <c r="K69" s="1" t="s">
        <v>22</v>
      </c>
      <c r="L69" s="1" t="s">
        <v>23</v>
      </c>
    </row>
    <row r="70" spans="1:12" ht="18" x14ac:dyDescent="0.55000000000000004">
      <c r="A70" s="3" t="str">
        <f>HYPERLINK(VLOOKUP(B70,'7. Back up ลิงค์โครงการ'!B75:C183,2,FALSE),LEFT(B70,LEN(B70)-4))</f>
        <v>โครงการป้องกันและปราบปรามการตัดไม้ทำลายป่าระดับจังหวัด(คปป.จังหวัด)</v>
      </c>
      <c r="B70" s="1" t="s">
        <v>387</v>
      </c>
      <c r="C70" s="6" t="s">
        <v>10</v>
      </c>
      <c r="D70" s="6" t="s">
        <v>26</v>
      </c>
      <c r="E70" s="6">
        <v>2564</v>
      </c>
      <c r="F70" s="6" t="s">
        <v>27</v>
      </c>
      <c r="G70" s="1" t="s">
        <v>153</v>
      </c>
      <c r="H70" s="1" t="s">
        <v>154</v>
      </c>
      <c r="I70" s="1" t="s">
        <v>155</v>
      </c>
      <c r="J70" s="1"/>
      <c r="K70" s="1" t="s">
        <v>127</v>
      </c>
      <c r="L70" s="1" t="s">
        <v>128</v>
      </c>
    </row>
    <row r="71" spans="1:12" s="30" customFormat="1" ht="18" x14ac:dyDescent="0.55000000000000004">
      <c r="A71" s="26" t="str">
        <f>HYPERLINK(VLOOKUP(B71,'7. Back up ลิงค์โครงการ'!B76:C184,2,FALSE),LEFT(B71,LEN(B71)-4))</f>
        <v>โครงการส่งเสริมและพัฒนาระบบแจ้งเตือนภัยความมั่นคง</v>
      </c>
      <c r="B71" s="27" t="s">
        <v>388</v>
      </c>
      <c r="C71" s="28" t="s">
        <v>10</v>
      </c>
      <c r="D71" s="28" t="s">
        <v>68</v>
      </c>
      <c r="E71" s="28">
        <v>2562</v>
      </c>
      <c r="F71" s="28" t="s">
        <v>64</v>
      </c>
      <c r="G71" s="27" t="s">
        <v>60</v>
      </c>
      <c r="H71" s="27" t="s">
        <v>157</v>
      </c>
      <c r="I71" s="27" t="s">
        <v>158</v>
      </c>
      <c r="J71" s="27"/>
      <c r="K71" s="29" t="s">
        <v>24</v>
      </c>
      <c r="L71" s="29" t="s">
        <v>92</v>
      </c>
    </row>
    <row r="72" spans="1:12" s="30" customFormat="1" ht="18" x14ac:dyDescent="0.55000000000000004">
      <c r="A72" s="26" t="str">
        <f>HYPERLINK(VLOOKUP(B72,'7. Back up ลิงค์โครงการ'!B77:C185,2,FALSE),LEFT(B72,LEN(B72)-4))</f>
        <v>โครงการอบรมครูไซเบอร์</v>
      </c>
      <c r="B72" s="27" t="s">
        <v>389</v>
      </c>
      <c r="C72" s="28" t="s">
        <v>10</v>
      </c>
      <c r="D72" s="28" t="s">
        <v>112</v>
      </c>
      <c r="E72" s="28">
        <v>2563</v>
      </c>
      <c r="F72" s="28" t="s">
        <v>115</v>
      </c>
      <c r="G72" s="27" t="s">
        <v>160</v>
      </c>
      <c r="H72" s="27" t="s">
        <v>161</v>
      </c>
      <c r="I72" s="27" t="s">
        <v>158</v>
      </c>
      <c r="J72" s="27"/>
      <c r="K72" s="29" t="s">
        <v>22</v>
      </c>
      <c r="L72" s="29" t="s">
        <v>23</v>
      </c>
    </row>
    <row r="73" spans="1:12" ht="18" x14ac:dyDescent="0.55000000000000004">
      <c r="A73" s="3" t="str">
        <f>HYPERLINK(VLOOKUP(B73,'7. Back up ลิงค์โครงการ'!B78:C186,2,FALSE),LEFT(B73,LEN(B73)-4))</f>
        <v>โครงการแพลตฟอร์มการสื่อสารของชาติในสถานการณ์ภัยพิบัติ</v>
      </c>
      <c r="B73" s="1" t="s">
        <v>390</v>
      </c>
      <c r="C73" s="6" t="s">
        <v>10</v>
      </c>
      <c r="D73" s="6" t="s">
        <v>17</v>
      </c>
      <c r="E73" s="6">
        <v>2565</v>
      </c>
      <c r="F73" s="6" t="s">
        <v>163</v>
      </c>
      <c r="G73" s="1" t="s">
        <v>100</v>
      </c>
      <c r="H73" s="1" t="s">
        <v>157</v>
      </c>
      <c r="I73" s="1" t="s">
        <v>158</v>
      </c>
      <c r="J73" s="1" t="s">
        <v>21</v>
      </c>
      <c r="K73" s="1" t="s">
        <v>127</v>
      </c>
      <c r="L73" s="1" t="s">
        <v>128</v>
      </c>
    </row>
    <row r="74" spans="1:12" ht="18" x14ac:dyDescent="0.55000000000000004">
      <c r="A74" s="3" t="str">
        <f>HYPERLINK(VLOOKUP(B74,'7. Back up ลิงค์โครงการ'!B79:C187,2,FALSE),LEFT(B74,LEN(B74)-4))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</v>
      </c>
      <c r="B74" s="1" t="s">
        <v>391</v>
      </c>
      <c r="C74" s="6" t="s">
        <v>10</v>
      </c>
      <c r="D74" s="6" t="s">
        <v>165</v>
      </c>
      <c r="E74" s="6">
        <v>2564</v>
      </c>
      <c r="F74" s="6" t="s">
        <v>27</v>
      </c>
      <c r="G74" s="1" t="s">
        <v>166</v>
      </c>
      <c r="H74" s="1" t="s">
        <v>157</v>
      </c>
      <c r="I74" s="1" t="s">
        <v>158</v>
      </c>
      <c r="J74" s="1"/>
      <c r="K74" s="1" t="s">
        <v>127</v>
      </c>
      <c r="L74" s="1" t="s">
        <v>128</v>
      </c>
    </row>
    <row r="75" spans="1:12" ht="18" x14ac:dyDescent="0.55000000000000004">
      <c r="A75" s="3" t="str">
        <f>HYPERLINK(VLOOKUP(B75,'7. Back up ลิงค์โครงการ'!B104:C212,2,FALSE),LEFT(B75,LEN(B75)-4))</f>
        <v>ผลผลิตการสร้างมาตรการความปลอดภัยในการกำกับดูแลความปลอดภัยทางนิวเคลียร์และรังสี</v>
      </c>
      <c r="B75" s="1" t="s">
        <v>392</v>
      </c>
      <c r="C75" s="6" t="s">
        <v>10</v>
      </c>
      <c r="D75" s="6" t="s">
        <v>17</v>
      </c>
      <c r="E75" s="6">
        <v>2565</v>
      </c>
      <c r="F75" s="6" t="s">
        <v>18</v>
      </c>
      <c r="G75" s="1" t="s">
        <v>100</v>
      </c>
      <c r="H75" s="1" t="s">
        <v>196</v>
      </c>
      <c r="I75" s="1" t="s">
        <v>169</v>
      </c>
      <c r="J75" s="1" t="s">
        <v>21</v>
      </c>
      <c r="K75" s="1" t="s">
        <v>24</v>
      </c>
      <c r="L75" s="1" t="s">
        <v>92</v>
      </c>
    </row>
    <row r="76" spans="1:12" ht="18" x14ac:dyDescent="0.55000000000000004">
      <c r="A76" s="3" t="str">
        <f>HYPERLINK(VLOOKUP(B76,'7. Back up ลิงค์โครงการ'!B105:C213,2,FALSE),LEFT(B76,LEN(B76)-4))</f>
        <v>ผลผลิตการผลักดันข้อเสนอแนะนโยบายแผนและมาตรการด้านนิวเคลียร์และรังสี</v>
      </c>
      <c r="B76" s="1" t="s">
        <v>393</v>
      </c>
      <c r="C76" s="6" t="s">
        <v>10</v>
      </c>
      <c r="D76" s="6" t="s">
        <v>17</v>
      </c>
      <c r="E76" s="6">
        <v>2565</v>
      </c>
      <c r="F76" s="6" t="s">
        <v>18</v>
      </c>
      <c r="G76" s="1" t="s">
        <v>100</v>
      </c>
      <c r="H76" s="1" t="s">
        <v>196</v>
      </c>
      <c r="I76" s="1" t="s">
        <v>169</v>
      </c>
      <c r="J76" s="1" t="s">
        <v>21</v>
      </c>
      <c r="K76" s="1" t="s">
        <v>22</v>
      </c>
      <c r="L76" s="1" t="s">
        <v>23</v>
      </c>
    </row>
    <row r="77" spans="1:12" ht="18" x14ac:dyDescent="0.55000000000000004">
      <c r="A77" s="3" t="str">
        <f>HYPERLINK(VLOOKUP(B77,'7. Back up ลิงค์โครงการ'!B106:C214,2,FALSE),LEFT(B77,LEN(B77)-4))</f>
        <v>โครงการเพิ่มศักยภาพการกำกับดูแลทางนิวเคลียร์และรังสีเชิงรุกเพื่อป้องกันการกระทำผิดตามกฎหมาย</v>
      </c>
      <c r="B77" s="1" t="s">
        <v>394</v>
      </c>
      <c r="C77" s="6" t="s">
        <v>10</v>
      </c>
      <c r="D77" s="6" t="s">
        <v>17</v>
      </c>
      <c r="E77" s="6">
        <v>2565</v>
      </c>
      <c r="F77" s="6" t="s">
        <v>18</v>
      </c>
      <c r="G77" s="1" t="s">
        <v>100</v>
      </c>
      <c r="H77" s="1" t="s">
        <v>196</v>
      </c>
      <c r="I77" s="1" t="s">
        <v>169</v>
      </c>
      <c r="J77" s="1" t="s">
        <v>21</v>
      </c>
      <c r="K77" s="1" t="s">
        <v>24</v>
      </c>
      <c r="L77" s="1" t="s">
        <v>96</v>
      </c>
    </row>
    <row r="78" spans="1:12" ht="18" x14ac:dyDescent="0.55000000000000004">
      <c r="A78" s="3" t="str">
        <f>HYPERLINK(VLOOKUP(B78,'7. Back up ลิงค์โครงการ'!B107:C215,2,FALSE),LEFT(B78,LEN(B78)-4))</f>
        <v>โครงการพัฒนาศักยภาพความมั่นคงปลอดภัยทางนิวเคลียร์และรังสีของประเทศ</v>
      </c>
      <c r="B78" s="1" t="s">
        <v>395</v>
      </c>
      <c r="C78" s="6" t="s">
        <v>10</v>
      </c>
      <c r="D78" s="6" t="s">
        <v>17</v>
      </c>
      <c r="E78" s="6">
        <v>2565</v>
      </c>
      <c r="F78" s="6" t="s">
        <v>18</v>
      </c>
      <c r="G78" s="1" t="s">
        <v>100</v>
      </c>
      <c r="H78" s="1" t="s">
        <v>196</v>
      </c>
      <c r="I78" s="1" t="s">
        <v>169</v>
      </c>
      <c r="J78" s="1" t="s">
        <v>21</v>
      </c>
      <c r="K78" s="1" t="s">
        <v>127</v>
      </c>
      <c r="L78" s="1" t="s">
        <v>200</v>
      </c>
    </row>
    <row r="79" spans="1:12" ht="18" x14ac:dyDescent="0.55000000000000004">
      <c r="A79" s="3" t="str">
        <f>HYPERLINK(VLOOKUP(B79,'7. Back up ลิงค์โครงการ'!B108:C216,2,FALSE),LEFT(B79,LEN(B79)-4))</f>
        <v>โครงการติดตามการดำเนินงานตามยุทธศาสตร์มหาวิทยาลัยราชภัฏเพื่อการพัฒนาท้องถิ่น</v>
      </c>
      <c r="B79" s="1" t="s">
        <v>396</v>
      </c>
      <c r="C79" s="6" t="s">
        <v>10</v>
      </c>
      <c r="D79" s="6" t="s">
        <v>72</v>
      </c>
      <c r="E79" s="6">
        <v>2563</v>
      </c>
      <c r="F79" s="6" t="s">
        <v>72</v>
      </c>
      <c r="G79" s="1" t="s">
        <v>202</v>
      </c>
      <c r="H79" s="1" t="s">
        <v>203</v>
      </c>
      <c r="I79" s="1" t="s">
        <v>169</v>
      </c>
      <c r="J79" s="1"/>
      <c r="K79" s="1" t="s">
        <v>32</v>
      </c>
      <c r="L79" s="1" t="s">
        <v>33</v>
      </c>
    </row>
    <row r="80" spans="1:12" ht="18" x14ac:dyDescent="0.55000000000000004">
      <c r="A80" s="3" t="str">
        <f>HYPERLINK(VLOOKUP(B80,'7. Back up ลิงค์โครงการ'!B109:C217,2,FALSE),LEFT(B80,LEN(B80)-4))</f>
        <v>โครงการพัฒนาสมรรถนะนักศึกษาเพื่อเข้ารับการทดสอบมาตรฐานฝีมือแรงงานแห่งชาติ</v>
      </c>
      <c r="B80" s="1" t="s">
        <v>397</v>
      </c>
      <c r="C80" s="6" t="s">
        <v>10</v>
      </c>
      <c r="D80" s="6" t="s">
        <v>26</v>
      </c>
      <c r="E80" s="6">
        <v>2564</v>
      </c>
      <c r="F80" s="6" t="s">
        <v>27</v>
      </c>
      <c r="G80" s="1" t="s">
        <v>205</v>
      </c>
      <c r="H80" s="1" t="s">
        <v>168</v>
      </c>
      <c r="I80" s="1" t="s">
        <v>169</v>
      </c>
      <c r="J80" s="1"/>
      <c r="K80" s="1" t="s">
        <v>32</v>
      </c>
      <c r="L80" s="1" t="s">
        <v>33</v>
      </c>
    </row>
  </sheetData>
  <autoFilter ref="A1:R80" xr:uid="{3EAB1725-8637-4543-98DB-9033BBD7F1B1}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3398-090D-4DCF-BD36-822D7493E870}">
  <dimension ref="A1:L80"/>
  <sheetViews>
    <sheetView zoomScale="90" zoomScaleNormal="90" workbookViewId="0">
      <selection activeCell="F10" sqref="F10"/>
    </sheetView>
  </sheetViews>
  <sheetFormatPr defaultRowHeight="14.25" x14ac:dyDescent="0.45"/>
  <cols>
    <col min="1" max="1" width="35" customWidth="1"/>
    <col min="2" max="2" width="70.86328125" hidden="1" customWidth="1"/>
    <col min="3" max="3" width="14.86328125" style="7" customWidth="1"/>
    <col min="4" max="4" width="28.33203125" customWidth="1"/>
    <col min="5" max="5" width="14.929687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5" customFormat="1" ht="18" x14ac:dyDescent="0.55000000000000004">
      <c r="A1" s="4" t="s">
        <v>398</v>
      </c>
      <c r="B1" s="4" t="s">
        <v>319</v>
      </c>
      <c r="C1" s="4" t="s">
        <v>0</v>
      </c>
      <c r="D1" s="4" t="s">
        <v>1</v>
      </c>
      <c r="E1" s="4" t="s">
        <v>401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</row>
    <row r="2" spans="1:12" s="30" customFormat="1" ht="18" x14ac:dyDescent="0.55000000000000004">
      <c r="A2" s="26" t="str">
        <f>HYPERLINK(VLOOKUP(B2,'7. Back up ลิงค์โครงการ'!B29:C137,2,FALSE),LEFT(B2,LEN(B2)-4))</f>
        <v>พัฒนาระบบจัดก็บข้อมูลด้านความมั่นคง</v>
      </c>
      <c r="B2" s="27" t="s">
        <v>347</v>
      </c>
      <c r="C2" s="28" t="s">
        <v>58</v>
      </c>
      <c r="D2" s="28" t="s">
        <v>59</v>
      </c>
      <c r="E2" s="28">
        <v>2561</v>
      </c>
      <c r="F2" s="28" t="s">
        <v>18</v>
      </c>
      <c r="G2" s="27" t="s">
        <v>60</v>
      </c>
      <c r="H2" s="27" t="s">
        <v>61</v>
      </c>
      <c r="I2" s="27" t="s">
        <v>62</v>
      </c>
      <c r="J2" s="27"/>
      <c r="K2" s="29" t="s">
        <v>22</v>
      </c>
      <c r="L2" s="29" t="s">
        <v>23</v>
      </c>
    </row>
    <row r="3" spans="1:12" ht="18" x14ac:dyDescent="0.55000000000000004">
      <c r="A3" s="26" t="str">
        <f>HYPERLINK(VLOOKUP(B3,'7. Back up ลิงค์โครงการ'!B30:C138,2,FALSE),LEFT(B3,LEN(B3)-4))</f>
        <v>ยุทธศาสตร์ข่าวกรองแห่งชาติ(พ.ศ.2558–2564)</v>
      </c>
      <c r="B3" s="27" t="s">
        <v>348</v>
      </c>
      <c r="C3" s="28" t="s">
        <v>10</v>
      </c>
      <c r="D3" s="28" t="s">
        <v>59</v>
      </c>
      <c r="E3" s="28">
        <v>2561</v>
      </c>
      <c r="F3" s="28" t="s">
        <v>64</v>
      </c>
      <c r="G3" s="27" t="s">
        <v>65</v>
      </c>
      <c r="H3" s="27" t="s">
        <v>66</v>
      </c>
      <c r="I3" s="27" t="s">
        <v>62</v>
      </c>
      <c r="J3" s="27"/>
      <c r="K3" s="29" t="s">
        <v>22</v>
      </c>
      <c r="L3" s="29" t="s">
        <v>23</v>
      </c>
    </row>
    <row r="4" spans="1:12" ht="18" x14ac:dyDescent="0.55000000000000004">
      <c r="A4" s="26" t="str">
        <f>HYPERLINK(VLOOKUP(B4,'7. Back up ลิงค์โครงการ'!B31:C139,2,FALSE),LEFT(B4,LEN(B4)-4))</f>
        <v>ความร่วมมือด้านความมั่นคงระหว่างประเทศ(BIMSTEC)</v>
      </c>
      <c r="B4" s="27" t="s">
        <v>349</v>
      </c>
      <c r="C4" s="28" t="s">
        <v>10</v>
      </c>
      <c r="D4" s="28" t="s">
        <v>68</v>
      </c>
      <c r="E4" s="28">
        <v>2562</v>
      </c>
      <c r="F4" s="28" t="s">
        <v>64</v>
      </c>
      <c r="G4" s="27" t="s">
        <v>69</v>
      </c>
      <c r="H4" s="27" t="s">
        <v>66</v>
      </c>
      <c r="I4" s="27" t="s">
        <v>62</v>
      </c>
      <c r="J4" s="27"/>
      <c r="K4" s="29" t="s">
        <v>22</v>
      </c>
      <c r="L4" s="29" t="s">
        <v>23</v>
      </c>
    </row>
    <row r="5" spans="1:12" ht="18" x14ac:dyDescent="0.55000000000000004">
      <c r="A5" s="26" t="str">
        <f>HYPERLINK(VLOOKUP(B5,'7. Back up ลิงค์โครงการ'!B57:C165,2,FALSE),LEFT(B5,LEN(B5)-4))</f>
        <v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</v>
      </c>
      <c r="B5" s="27" t="s">
        <v>374</v>
      </c>
      <c r="C5" s="28" t="s">
        <v>10</v>
      </c>
      <c r="D5" s="28" t="s">
        <v>68</v>
      </c>
      <c r="E5" s="28">
        <v>2562</v>
      </c>
      <c r="F5" s="28" t="s">
        <v>64</v>
      </c>
      <c r="G5" s="27" t="s">
        <v>104</v>
      </c>
      <c r="H5" s="27" t="s">
        <v>105</v>
      </c>
      <c r="I5" s="27" t="s">
        <v>106</v>
      </c>
      <c r="J5" s="27"/>
      <c r="K5" s="29" t="s">
        <v>32</v>
      </c>
      <c r="L5" s="29" t="s">
        <v>400</v>
      </c>
    </row>
    <row r="6" spans="1:12" ht="18" x14ac:dyDescent="0.55000000000000004">
      <c r="A6" s="26" t="str">
        <f>HYPERLINK(VLOOKUP(B6,'7. Back up ลิงค์โครงการ'!B58:C166,2,FALSE),LEFT(B6,LEN(B6)-4))</f>
        <v>โครงการจิตอาสาสกสค.จังหวัดบุรีรัมย์</v>
      </c>
      <c r="B6" s="27" t="s">
        <v>375</v>
      </c>
      <c r="C6" s="28" t="s">
        <v>10</v>
      </c>
      <c r="D6" s="28" t="s">
        <v>68</v>
      </c>
      <c r="E6" s="28">
        <v>2562</v>
      </c>
      <c r="F6" s="28" t="s">
        <v>64</v>
      </c>
      <c r="G6" s="27" t="s">
        <v>108</v>
      </c>
      <c r="H6" s="27" t="s">
        <v>109</v>
      </c>
      <c r="I6" s="27" t="s">
        <v>106</v>
      </c>
      <c r="J6" s="27"/>
      <c r="K6" s="29" t="s">
        <v>32</v>
      </c>
      <c r="L6" s="29" t="s">
        <v>400</v>
      </c>
    </row>
    <row r="7" spans="1:12" ht="18" x14ac:dyDescent="0.55000000000000004">
      <c r="A7" s="26" t="str">
        <f>HYPERLINK(VLOOKUP(B7,'7. Back up ลิงค์โครงการ'!B71:C179,2,FALSE),LEFT(B7,LEN(B7)-4))</f>
        <v>1อำเภอ1โรงเรียนยุติธรรม</v>
      </c>
      <c r="B7" s="27" t="s">
        <v>383</v>
      </c>
      <c r="C7" s="28" t="s">
        <v>10</v>
      </c>
      <c r="D7" s="28" t="s">
        <v>140</v>
      </c>
      <c r="E7" s="28">
        <v>2562</v>
      </c>
      <c r="F7" s="28" t="s">
        <v>72</v>
      </c>
      <c r="G7" s="27" t="s">
        <v>141</v>
      </c>
      <c r="H7" s="27" t="s">
        <v>142</v>
      </c>
      <c r="I7" s="27" t="s">
        <v>138</v>
      </c>
      <c r="J7" s="27"/>
      <c r="K7" s="29" t="s">
        <v>32</v>
      </c>
      <c r="L7" s="29" t="s">
        <v>33</v>
      </c>
    </row>
    <row r="8" spans="1:12" ht="18" x14ac:dyDescent="0.55000000000000004">
      <c r="A8" s="26" t="str">
        <f>HYPERLINK(VLOOKUP(B8,'7. Back up ลิงค์โครงการ'!B76:C184,2,FALSE),LEFT(B8,LEN(B8)-4))</f>
        <v>โครงการส่งเสริมและพัฒนาระบบแจ้งเตือนภัยความมั่นคง</v>
      </c>
      <c r="B8" s="27" t="s">
        <v>388</v>
      </c>
      <c r="C8" s="28" t="s">
        <v>10</v>
      </c>
      <c r="D8" s="28" t="s">
        <v>68</v>
      </c>
      <c r="E8" s="28">
        <v>2562</v>
      </c>
      <c r="F8" s="28" t="s">
        <v>64</v>
      </c>
      <c r="G8" s="27" t="s">
        <v>60</v>
      </c>
      <c r="H8" s="27" t="s">
        <v>157</v>
      </c>
      <c r="I8" s="27" t="s">
        <v>158</v>
      </c>
      <c r="J8" s="27"/>
      <c r="K8" s="29" t="s">
        <v>24</v>
      </c>
      <c r="L8" s="29" t="s">
        <v>92</v>
      </c>
    </row>
    <row r="9" spans="1:12" ht="18" x14ac:dyDescent="0.55000000000000004">
      <c r="A9" s="26" t="str">
        <f>HYPERLINK(VLOOKUP(B9,'7. Back up ลิงค์โครงการ'!B2:C110,2,FALSE),LEFT(B9,LEN(B9)-4))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9" s="27" t="s">
        <v>320</v>
      </c>
      <c r="C9" s="28" t="s">
        <v>10</v>
      </c>
      <c r="D9" s="28" t="s">
        <v>11</v>
      </c>
      <c r="E9" s="28">
        <v>2563</v>
      </c>
      <c r="F9" s="28" t="s">
        <v>12</v>
      </c>
      <c r="G9" s="27" t="s">
        <v>13</v>
      </c>
      <c r="H9" s="27" t="s">
        <v>14</v>
      </c>
      <c r="I9" s="27" t="s">
        <v>15</v>
      </c>
      <c r="J9" s="27"/>
      <c r="K9" s="29" t="s">
        <v>127</v>
      </c>
      <c r="L9" s="29" t="s">
        <v>399</v>
      </c>
    </row>
    <row r="10" spans="1:12" ht="18" x14ac:dyDescent="0.55000000000000004">
      <c r="A10" s="26" t="str">
        <f>HYPERLINK(VLOOKUP(B10,'7. Back up ลิงค์โครงการ'!B32:C140,2,FALSE),LEFT(B10,LEN(B10)-4))</f>
        <v>โครงการเพิ่มขีดความสามารถศูนย์ปฏิบัติการด้านความมั่นคงปลอดภัยไซเบอร์(SecurityOperationsCenter:SOC)</v>
      </c>
      <c r="B10" s="27" t="s">
        <v>350</v>
      </c>
      <c r="C10" s="28" t="s">
        <v>10</v>
      </c>
      <c r="D10" s="28" t="s">
        <v>71</v>
      </c>
      <c r="E10" s="28">
        <v>2563</v>
      </c>
      <c r="F10" s="28" t="s">
        <v>72</v>
      </c>
      <c r="G10" s="27" t="s">
        <v>73</v>
      </c>
      <c r="H10" s="27" t="s">
        <v>61</v>
      </c>
      <c r="I10" s="27" t="s">
        <v>62</v>
      </c>
      <c r="J10" s="27"/>
      <c r="K10" s="29" t="s">
        <v>22</v>
      </c>
      <c r="L10" s="29" t="s">
        <v>23</v>
      </c>
    </row>
    <row r="11" spans="1:12" ht="18" x14ac:dyDescent="0.55000000000000004">
      <c r="A11" s="26" t="str">
        <f>HYPERLINK(VLOOKUP(B11,'7. Back up ลิงค์โครงการ'!B33:C141,2,FALSE),LEFT(B11,LEN(B11)-4))</f>
        <v>โครงการเพิ่มประสิทธิภาพเครื่องมือตรวจสอบทางเทคนิคชั้นสูงสนับสนุนการรปภ.</v>
      </c>
      <c r="B11" s="27" t="s">
        <v>351</v>
      </c>
      <c r="C11" s="28" t="s">
        <v>10</v>
      </c>
      <c r="D11" s="28" t="s">
        <v>71</v>
      </c>
      <c r="E11" s="28">
        <v>2563</v>
      </c>
      <c r="F11" s="28" t="s">
        <v>72</v>
      </c>
      <c r="G11" s="27" t="s">
        <v>73</v>
      </c>
      <c r="H11" s="27" t="s">
        <v>61</v>
      </c>
      <c r="I11" s="27" t="s">
        <v>62</v>
      </c>
      <c r="J11" s="27"/>
      <c r="K11" s="29" t="s">
        <v>22</v>
      </c>
      <c r="L11" s="29" t="s">
        <v>23</v>
      </c>
    </row>
    <row r="12" spans="1:12" ht="18" x14ac:dyDescent="0.55000000000000004">
      <c r="A12" s="26" t="str">
        <f>HYPERLINK(VLOOKUP(B12,'7. Back up ลิงค์โครงการ'!B34:C142,2,FALSE),LEFT(B12,LEN(B12)-4))</f>
        <v>โครงการพัฒนาระบบฐานข้อมูลด้านการข่าวระยะที่3</v>
      </c>
      <c r="B12" s="27" t="s">
        <v>352</v>
      </c>
      <c r="C12" s="28" t="s">
        <v>10</v>
      </c>
      <c r="D12" s="28" t="s">
        <v>71</v>
      </c>
      <c r="E12" s="28">
        <v>2563</v>
      </c>
      <c r="F12" s="28" t="s">
        <v>72</v>
      </c>
      <c r="G12" s="27" t="s">
        <v>73</v>
      </c>
      <c r="H12" s="27" t="s">
        <v>61</v>
      </c>
      <c r="I12" s="27" t="s">
        <v>62</v>
      </c>
      <c r="J12" s="27"/>
      <c r="K12" s="29" t="s">
        <v>24</v>
      </c>
      <c r="L12" s="29" t="s">
        <v>25</v>
      </c>
    </row>
    <row r="13" spans="1:12" ht="18" x14ac:dyDescent="0.55000000000000004">
      <c r="A13" s="26" t="str">
        <f>HYPERLINK(VLOOKUP(B13,'7. Back up ลิงค์โครงการ'!B35:C143,2,FALSE),LEFT(B13,LEN(B13)-4))</f>
        <v>โครงการนักศึกษาเทิดทูนสถาบันกษัตริย์</v>
      </c>
      <c r="B13" s="27" t="s">
        <v>353</v>
      </c>
      <c r="C13" s="28" t="s">
        <v>10</v>
      </c>
      <c r="D13" s="28" t="s">
        <v>71</v>
      </c>
      <c r="E13" s="28">
        <v>2563</v>
      </c>
      <c r="F13" s="28" t="s">
        <v>72</v>
      </c>
      <c r="G13" s="27" t="s">
        <v>73</v>
      </c>
      <c r="H13" s="27" t="s">
        <v>61</v>
      </c>
      <c r="I13" s="27" t="s">
        <v>62</v>
      </c>
      <c r="J13" s="27"/>
      <c r="K13" s="29" t="s">
        <v>22</v>
      </c>
      <c r="L13" s="29" t="s">
        <v>122</v>
      </c>
    </row>
    <row r="14" spans="1:12" ht="18" x14ac:dyDescent="0.55000000000000004">
      <c r="A14" s="26" t="str">
        <f>HYPERLINK(VLOOKUP(B14,'7. Back up ลิงค์โครงการ'!B36:C144,2,FALSE),LEFT(B14,LEN(B14)-4))</f>
        <v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</v>
      </c>
      <c r="B14" s="27" t="s">
        <v>354</v>
      </c>
      <c r="C14" s="28" t="s">
        <v>10</v>
      </c>
      <c r="D14" s="28" t="s">
        <v>71</v>
      </c>
      <c r="E14" s="28">
        <v>2563</v>
      </c>
      <c r="F14" s="28" t="s">
        <v>72</v>
      </c>
      <c r="G14" s="27" t="s">
        <v>73</v>
      </c>
      <c r="H14" s="27" t="s">
        <v>61</v>
      </c>
      <c r="I14" s="27" t="s">
        <v>62</v>
      </c>
      <c r="J14" s="27"/>
      <c r="K14" s="29" t="s">
        <v>24</v>
      </c>
      <c r="L14" s="29" t="s">
        <v>25</v>
      </c>
    </row>
    <row r="15" spans="1:12" ht="18" x14ac:dyDescent="0.55000000000000004">
      <c r="A15" s="26" t="str">
        <f>HYPERLINK(VLOOKUP(B15,'7. Back up ลิงค์โครงการ'!B37:C145,2,FALSE),LEFT(B15,LEN(B15)-4))</f>
        <v>โครงการจัดหาระบบประชุมทางไกลผ่านวีดิทัศน์(VideoConference)(ระยะที่2)</v>
      </c>
      <c r="B15" s="27" t="s">
        <v>355</v>
      </c>
      <c r="C15" s="28" t="s">
        <v>10</v>
      </c>
      <c r="D15" s="28" t="s">
        <v>71</v>
      </c>
      <c r="E15" s="28">
        <v>2563</v>
      </c>
      <c r="F15" s="28" t="s">
        <v>72</v>
      </c>
      <c r="G15" s="27" t="s">
        <v>73</v>
      </c>
      <c r="H15" s="27" t="s">
        <v>61</v>
      </c>
      <c r="I15" s="27" t="s">
        <v>62</v>
      </c>
      <c r="J15" s="27"/>
      <c r="K15" s="29" t="s">
        <v>22</v>
      </c>
      <c r="L15" s="29" t="s">
        <v>23</v>
      </c>
    </row>
    <row r="16" spans="1:12" ht="18" x14ac:dyDescent="0.55000000000000004">
      <c r="A16" s="26" t="str">
        <f>HYPERLINK(VLOOKUP(B16,'7. Back up ลิงค์โครงการ'!B38:C146,2,FALSE),LEFT(B16,LEN(B16)-4))</f>
        <v>โครงการเสริมสร้างความร่วมมือด้านการข่าวทุกภาคส่วน</v>
      </c>
      <c r="B16" s="27" t="s">
        <v>356</v>
      </c>
      <c r="C16" s="28" t="s">
        <v>10</v>
      </c>
      <c r="D16" s="28" t="s">
        <v>71</v>
      </c>
      <c r="E16" s="28">
        <v>2563</v>
      </c>
      <c r="F16" s="28" t="s">
        <v>72</v>
      </c>
      <c r="G16" s="27" t="s">
        <v>73</v>
      </c>
      <c r="H16" s="27" t="s">
        <v>61</v>
      </c>
      <c r="I16" s="27" t="s">
        <v>62</v>
      </c>
      <c r="J16" s="27"/>
      <c r="K16" s="29" t="s">
        <v>24</v>
      </c>
      <c r="L16" s="29" t="s">
        <v>25</v>
      </c>
    </row>
    <row r="17" spans="1:12" ht="18" x14ac:dyDescent="0.55000000000000004">
      <c r="A17" s="26" t="str">
        <f>HYPERLINK(VLOOKUP(B17,'7. Back up ลิงค์โครงการ'!B39:C147,2,FALSE),LEFT(B17,LEN(B17)-4))</f>
        <v>โครงการพัฒนาขีดความสามารถการเชื่อมโยงระบบฐานข้อมูลเพื่อสนับสนุนการข่าวกรอง</v>
      </c>
      <c r="B17" s="27" t="s">
        <v>357</v>
      </c>
      <c r="C17" s="28" t="s">
        <v>10</v>
      </c>
      <c r="D17" s="28" t="s">
        <v>71</v>
      </c>
      <c r="E17" s="28">
        <v>2563</v>
      </c>
      <c r="F17" s="28" t="s">
        <v>72</v>
      </c>
      <c r="G17" s="27" t="s">
        <v>73</v>
      </c>
      <c r="H17" s="27" t="s">
        <v>61</v>
      </c>
      <c r="I17" s="27" t="s">
        <v>62</v>
      </c>
      <c r="J17" s="27"/>
      <c r="K17" s="29" t="s">
        <v>24</v>
      </c>
      <c r="L17" s="29" t="s">
        <v>25</v>
      </c>
    </row>
    <row r="18" spans="1:12" ht="18" x14ac:dyDescent="0.55000000000000004">
      <c r="A18" s="26" t="str">
        <f>HYPERLINK(VLOOKUP(B18,'7. Back up ลิงค์โครงการ'!B40:C148,2,FALSE),LEFT(B18,LEN(B18)-4))</f>
        <v>โครงการพัฒนาขีดความสามารถของกระบวนการรวบรวมข่าวกรองระดับทางยุทธวิธี</v>
      </c>
      <c r="B18" s="27" t="s">
        <v>358</v>
      </c>
      <c r="C18" s="28" t="s">
        <v>10</v>
      </c>
      <c r="D18" s="28" t="s">
        <v>71</v>
      </c>
      <c r="E18" s="28">
        <v>2563</v>
      </c>
      <c r="F18" s="28" t="s">
        <v>72</v>
      </c>
      <c r="G18" s="27" t="s">
        <v>73</v>
      </c>
      <c r="H18" s="27" t="s">
        <v>61</v>
      </c>
      <c r="I18" s="27" t="s">
        <v>62</v>
      </c>
      <c r="J18" s="27"/>
      <c r="K18" s="29" t="s">
        <v>24</v>
      </c>
      <c r="L18" s="29" t="s">
        <v>25</v>
      </c>
    </row>
    <row r="19" spans="1:12" ht="18" x14ac:dyDescent="0.55000000000000004">
      <c r="A19" s="26" t="str">
        <f>HYPERLINK(VLOOKUP(B19,'7. Back up ลิงค์โครงการ'!B41:C149,2,FALSE),LEFT(B19,LEN(B19)-4))</f>
        <v>โครงการบูรณาการงานข่าวกรอง</v>
      </c>
      <c r="B19" s="27" t="s">
        <v>359</v>
      </c>
      <c r="C19" s="28" t="s">
        <v>10</v>
      </c>
      <c r="D19" s="28" t="s">
        <v>71</v>
      </c>
      <c r="E19" s="28">
        <v>2563</v>
      </c>
      <c r="F19" s="28" t="s">
        <v>72</v>
      </c>
      <c r="G19" s="27" t="s">
        <v>73</v>
      </c>
      <c r="H19" s="27" t="s">
        <v>61</v>
      </c>
      <c r="I19" s="27" t="s">
        <v>62</v>
      </c>
      <c r="J19" s="27"/>
      <c r="K19" s="29" t="s">
        <v>24</v>
      </c>
      <c r="L19" s="29" t="s">
        <v>25</v>
      </c>
    </row>
    <row r="20" spans="1:12" ht="18" x14ac:dyDescent="0.55000000000000004">
      <c r="A20" s="26" t="str">
        <f>HYPERLINK(VLOOKUP(B20,'7. Back up ลิงค์โครงการ'!B42:C150,2,FALSE),LEFT(B20,LEN(B20)-4))</f>
        <v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</v>
      </c>
      <c r="B20" s="27" t="s">
        <v>360</v>
      </c>
      <c r="C20" s="28" t="s">
        <v>10</v>
      </c>
      <c r="D20" s="28" t="s">
        <v>71</v>
      </c>
      <c r="E20" s="28">
        <v>2563</v>
      </c>
      <c r="F20" s="28" t="s">
        <v>72</v>
      </c>
      <c r="G20" s="27" t="s">
        <v>73</v>
      </c>
      <c r="H20" s="27" t="s">
        <v>61</v>
      </c>
      <c r="I20" s="27" t="s">
        <v>62</v>
      </c>
      <c r="J20" s="27"/>
      <c r="K20" s="29" t="s">
        <v>32</v>
      </c>
      <c r="L20" s="29" t="s">
        <v>33</v>
      </c>
    </row>
    <row r="21" spans="1:12" ht="18" x14ac:dyDescent="0.55000000000000004">
      <c r="A21" s="26" t="str">
        <f>HYPERLINK(VLOOKUP(B21,'7. Back up ลิงค์โครงการ'!B43:C151,2,FALSE),LEFT(B21,LEN(B21)-4))</f>
        <v>การบริหารจัดการความมั่นคงแห่งชาติ</v>
      </c>
      <c r="B21" s="27" t="s">
        <v>361</v>
      </c>
      <c r="C21" s="28" t="s">
        <v>10</v>
      </c>
      <c r="D21" s="28" t="s">
        <v>71</v>
      </c>
      <c r="E21" s="28">
        <v>2563</v>
      </c>
      <c r="F21" s="28" t="s">
        <v>72</v>
      </c>
      <c r="G21" s="27" t="s">
        <v>73</v>
      </c>
      <c r="H21" s="27" t="s">
        <v>61</v>
      </c>
      <c r="I21" s="27" t="s">
        <v>62</v>
      </c>
      <c r="J21" s="27"/>
      <c r="K21" s="29" t="s">
        <v>32</v>
      </c>
      <c r="L21" s="29" t="s">
        <v>33</v>
      </c>
    </row>
    <row r="22" spans="1:12" ht="18" x14ac:dyDescent="0.55000000000000004">
      <c r="A22" s="26" t="str">
        <f>HYPERLINK(VLOOKUP(B22,'7. Back up ลิงค์โครงการ'!B44:C152,2,FALSE),LEFT(B22,LEN(B22)-4))</f>
        <v>โครงการสร้างความสมดุลระหว่างการทำงานและชีวิตส่วนตัว</v>
      </c>
      <c r="B22" s="27" t="s">
        <v>362</v>
      </c>
      <c r="C22" s="28" t="s">
        <v>10</v>
      </c>
      <c r="D22" s="28" t="s">
        <v>71</v>
      </c>
      <c r="E22" s="28">
        <v>2563</v>
      </c>
      <c r="F22" s="28" t="s">
        <v>72</v>
      </c>
      <c r="G22" s="27" t="s">
        <v>73</v>
      </c>
      <c r="H22" s="27" t="s">
        <v>61</v>
      </c>
      <c r="I22" s="27" t="s">
        <v>62</v>
      </c>
      <c r="J22" s="27"/>
      <c r="K22" s="29" t="s">
        <v>32</v>
      </c>
      <c r="L22" s="29" t="s">
        <v>33</v>
      </c>
    </row>
    <row r="23" spans="1:12" ht="18" x14ac:dyDescent="0.55000000000000004">
      <c r="A23" s="26" t="str">
        <f>HYPERLINK(VLOOKUP(B23,'7. Back up ลิงค์โครงการ'!B45:C153,2,FALSE),LEFT(B23,LEN(B23)-4))</f>
        <v>โครงการยกระดับประสิทธิภาพการบริหารจัดการองค์การตามแนวทางการปฏิรูปประเทศด้านการบริหาร</v>
      </c>
      <c r="B23" s="27" t="s">
        <v>363</v>
      </c>
      <c r="C23" s="28" t="s">
        <v>10</v>
      </c>
      <c r="D23" s="28" t="s">
        <v>71</v>
      </c>
      <c r="E23" s="28">
        <v>2563</v>
      </c>
      <c r="F23" s="28" t="s">
        <v>72</v>
      </c>
      <c r="G23" s="27" t="s">
        <v>73</v>
      </c>
      <c r="H23" s="27" t="s">
        <v>61</v>
      </c>
      <c r="I23" s="27" t="s">
        <v>62</v>
      </c>
      <c r="J23" s="27"/>
      <c r="K23" s="29" t="s">
        <v>32</v>
      </c>
      <c r="L23" s="29" t="s">
        <v>33</v>
      </c>
    </row>
    <row r="24" spans="1:12" ht="18" x14ac:dyDescent="0.55000000000000004">
      <c r="A24" s="26" t="str">
        <f>HYPERLINK(VLOOKUP(B24,'7. Back up ลิงค์โครงการ'!B46:C154,2,FALSE),LEFT(B24,LEN(B24)-4))</f>
        <v>ยุทธศาสตร์ข่าวกรองแห่งชาติ(พ.ศ.2558–2564)</v>
      </c>
      <c r="B24" s="27" t="s">
        <v>364</v>
      </c>
      <c r="C24" s="28" t="s">
        <v>10</v>
      </c>
      <c r="D24" s="28" t="s">
        <v>71</v>
      </c>
      <c r="E24" s="28">
        <v>2563</v>
      </c>
      <c r="F24" s="28" t="s">
        <v>72</v>
      </c>
      <c r="G24" s="27" t="s">
        <v>65</v>
      </c>
      <c r="H24" s="27" t="s">
        <v>66</v>
      </c>
      <c r="I24" s="27" t="s">
        <v>62</v>
      </c>
      <c r="J24" s="27"/>
      <c r="K24" s="29" t="s">
        <v>24</v>
      </c>
      <c r="L24" s="29" t="s">
        <v>25</v>
      </c>
    </row>
    <row r="25" spans="1:12" ht="18" x14ac:dyDescent="0.55000000000000004">
      <c r="A25" s="26" t="str">
        <f>HYPERLINK(VLOOKUP(B25,'7. Back up ลิงค์โครงการ'!B59:C167,2,FALSE),LEFT(B25,LEN(B25)-4))</f>
        <v>โครงการส่งเสริมการจัดงานวันคล้ายวันสถาปนายุวกาชาดไทยพ.ศ.2563</v>
      </c>
      <c r="B25" s="27" t="s">
        <v>376</v>
      </c>
      <c r="C25" s="28" t="s">
        <v>10</v>
      </c>
      <c r="D25" s="28" t="s">
        <v>111</v>
      </c>
      <c r="E25" s="28">
        <v>2563</v>
      </c>
      <c r="F25" s="28" t="s">
        <v>112</v>
      </c>
      <c r="G25" s="27" t="s">
        <v>113</v>
      </c>
      <c r="H25" s="27" t="s">
        <v>105</v>
      </c>
      <c r="I25" s="27" t="s">
        <v>106</v>
      </c>
      <c r="J25" s="27"/>
      <c r="K25" s="29" t="s">
        <v>32</v>
      </c>
      <c r="L25" s="29" t="s">
        <v>400</v>
      </c>
    </row>
    <row r="26" spans="1:12" ht="18" x14ac:dyDescent="0.55000000000000004">
      <c r="A26" s="26" t="str">
        <f>HYPERLINK(VLOOKUP(B26,'7. Back up ลิงค์โครงการ'!B60:C168,2,FALSE),LEFT(B26,LEN(B26)-4))</f>
        <v>ส่งเสริมกระบวนการเรียนรู้และปลูกฝังแนวทางการจัดการความขัดแย้งโดยแนวทางสันติวิธีพ.ศ.2563</v>
      </c>
      <c r="B26" s="27" t="s">
        <v>377</v>
      </c>
      <c r="C26" s="28" t="s">
        <v>10</v>
      </c>
      <c r="D26" s="28" t="s">
        <v>115</v>
      </c>
      <c r="E26" s="28">
        <v>2563</v>
      </c>
      <c r="F26" s="28" t="s">
        <v>72</v>
      </c>
      <c r="G26" s="27" t="s">
        <v>113</v>
      </c>
      <c r="H26" s="27" t="s">
        <v>105</v>
      </c>
      <c r="I26" s="27" t="s">
        <v>106</v>
      </c>
      <c r="J26" s="27"/>
      <c r="K26" s="29" t="s">
        <v>32</v>
      </c>
      <c r="L26" s="29" t="s">
        <v>400</v>
      </c>
    </row>
    <row r="27" spans="1:12" ht="18" x14ac:dyDescent="0.55000000000000004">
      <c r="A27" s="26" t="str">
        <f>HYPERLINK(VLOOKUP(B27,'7. Back up ลิงค์โครงการ'!B61:C169,2,FALSE),LEFT(B27,LEN(B27)-4))</f>
        <v>ยกย่องผู้มีผลงานดีเด่นต่อการพัฒนากิจกรรมลูกเสือของกระทรวงศึกษาธิการประจำปีงบประมาณ2563</v>
      </c>
      <c r="B27" s="27" t="s">
        <v>378</v>
      </c>
      <c r="C27" s="28" t="s">
        <v>10</v>
      </c>
      <c r="D27" s="28" t="s">
        <v>115</v>
      </c>
      <c r="E27" s="28">
        <v>2563</v>
      </c>
      <c r="F27" s="28" t="s">
        <v>115</v>
      </c>
      <c r="G27" s="27" t="s">
        <v>113</v>
      </c>
      <c r="H27" s="27" t="s">
        <v>105</v>
      </c>
      <c r="I27" s="27" t="s">
        <v>106</v>
      </c>
      <c r="J27" s="27"/>
      <c r="K27" s="29" t="s">
        <v>32</v>
      </c>
      <c r="L27" s="29" t="s">
        <v>400</v>
      </c>
    </row>
    <row r="28" spans="1:12" ht="18" x14ac:dyDescent="0.55000000000000004">
      <c r="A28" s="26" t="str">
        <f>HYPERLINK(VLOOKUP(B28,'7. Back up ลิงค์โครงการ'!B62:C170,2,FALSE),LEFT(B28,LEN(B28)-4))</f>
        <v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</v>
      </c>
      <c r="B28" s="27" t="s">
        <v>379</v>
      </c>
      <c r="C28" s="28" t="s">
        <v>10</v>
      </c>
      <c r="D28" s="28" t="s">
        <v>118</v>
      </c>
      <c r="E28" s="28">
        <v>2563</v>
      </c>
      <c r="F28" s="28" t="s">
        <v>118</v>
      </c>
      <c r="G28" s="27" t="s">
        <v>119</v>
      </c>
      <c r="H28" s="27" t="s">
        <v>105</v>
      </c>
      <c r="I28" s="27" t="s">
        <v>106</v>
      </c>
      <c r="J28" s="27"/>
      <c r="K28" s="29"/>
      <c r="L28" s="29"/>
    </row>
    <row r="29" spans="1:12" s="30" customFormat="1" ht="18" x14ac:dyDescent="0.55000000000000004">
      <c r="A29" s="3" t="str">
        <f>HYPERLINK(VLOOKUP(B29,'7. Back up ลิงค์โครงการ'!B63:C171,2,FALSE),LEFT(B29,LEN(B29)-4))</f>
        <v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</v>
      </c>
      <c r="B29" s="1" t="s">
        <v>380</v>
      </c>
      <c r="C29" s="6" t="s">
        <v>10</v>
      </c>
      <c r="D29" s="6" t="s">
        <v>11</v>
      </c>
      <c r="E29" s="6">
        <v>2563</v>
      </c>
      <c r="F29" s="6" t="s">
        <v>72</v>
      </c>
      <c r="G29" s="1" t="s">
        <v>121</v>
      </c>
      <c r="H29" s="1" t="s">
        <v>105</v>
      </c>
      <c r="I29" s="1" t="s">
        <v>106</v>
      </c>
      <c r="J29" s="1"/>
      <c r="K29" s="1" t="s">
        <v>22</v>
      </c>
      <c r="L29" s="1" t="s">
        <v>122</v>
      </c>
    </row>
    <row r="30" spans="1:12" s="30" customFormat="1" ht="18" x14ac:dyDescent="0.55000000000000004">
      <c r="A30" s="3" t="str">
        <f>HYPERLINK(VLOOKUP(B30,'7. Back up ลิงค์โครงการ'!B64:C172,2,FALSE),LEFT(B30,LEN(B30)-4))</f>
        <v>นิเทศติดตามโรงเรียน(เหนือเขื่อน)กลุ่มโรงเรียนเจ้าพ่อเขาแก้วสพป.ตากเขต1</v>
      </c>
      <c r="B30" s="1" t="s">
        <v>381</v>
      </c>
      <c r="C30" s="6" t="s">
        <v>10</v>
      </c>
      <c r="D30" s="6" t="s">
        <v>111</v>
      </c>
      <c r="E30" s="6">
        <v>2563</v>
      </c>
      <c r="F30" s="6" t="s">
        <v>124</v>
      </c>
      <c r="G30" s="1" t="s">
        <v>125</v>
      </c>
      <c r="H30" s="1" t="s">
        <v>126</v>
      </c>
      <c r="I30" s="1" t="s">
        <v>106</v>
      </c>
      <c r="J30" s="1"/>
      <c r="K30" s="1" t="s">
        <v>127</v>
      </c>
      <c r="L30" s="1" t="s">
        <v>128</v>
      </c>
    </row>
    <row r="31" spans="1:12" s="30" customFormat="1" ht="18" x14ac:dyDescent="0.55000000000000004">
      <c r="A31" s="26" t="str">
        <f>HYPERLINK(VLOOKUP(B31,'7. Back up ลิงค์โครงการ'!B77:C185,2,FALSE),LEFT(B31,LEN(B31)-4))</f>
        <v>โครงการอบรมครูไซเบอร์</v>
      </c>
      <c r="B31" s="27" t="s">
        <v>389</v>
      </c>
      <c r="C31" s="28" t="s">
        <v>10</v>
      </c>
      <c r="D31" s="28" t="s">
        <v>112</v>
      </c>
      <c r="E31" s="28">
        <v>2563</v>
      </c>
      <c r="F31" s="28" t="s">
        <v>115</v>
      </c>
      <c r="G31" s="27" t="s">
        <v>160</v>
      </c>
      <c r="H31" s="27" t="s">
        <v>161</v>
      </c>
      <c r="I31" s="27" t="s">
        <v>158</v>
      </c>
      <c r="J31" s="27"/>
      <c r="K31" s="29" t="s">
        <v>22</v>
      </c>
      <c r="L31" s="29" t="s">
        <v>23</v>
      </c>
    </row>
    <row r="32" spans="1:12" s="30" customFormat="1" ht="18" x14ac:dyDescent="0.55000000000000004">
      <c r="A32" s="3" t="str">
        <f>HYPERLINK(VLOOKUP(B32,'7. Back up ลิงค์โครงการ'!B108:C216,2,FALSE),LEFT(B32,LEN(B32)-4))</f>
        <v>โครงการติดตามการดำเนินงานตามยุทธศาสตร์มหาวิทยาลัยราชภัฏเพื่อการพัฒนาท้องถิ่น</v>
      </c>
      <c r="B32" s="1" t="s">
        <v>396</v>
      </c>
      <c r="C32" s="6" t="s">
        <v>10</v>
      </c>
      <c r="D32" s="6" t="s">
        <v>72</v>
      </c>
      <c r="E32" s="6">
        <v>2563</v>
      </c>
      <c r="F32" s="6" t="s">
        <v>72</v>
      </c>
      <c r="G32" s="1" t="s">
        <v>202</v>
      </c>
      <c r="H32" s="1" t="s">
        <v>203</v>
      </c>
      <c r="I32" s="1" t="s">
        <v>169</v>
      </c>
      <c r="J32" s="1"/>
      <c r="K32" s="1" t="s">
        <v>32</v>
      </c>
      <c r="L32" s="1" t="s">
        <v>33</v>
      </c>
    </row>
    <row r="33" spans="1:12" s="30" customFormat="1" ht="18" x14ac:dyDescent="0.55000000000000004">
      <c r="A33" s="3" t="str">
        <f>HYPERLINK(VLOOKUP(B33,'7. Back up ลิงค์โครงการ'!B5:C113,2,FALSE),LEFT(B33,LEN(B33)-4))</f>
        <v>แผนงานยกระดับการวิเคราะห์ธุรกรรมทางการเงินของสำนักงานปปง.</v>
      </c>
      <c r="B33" s="1" t="s">
        <v>323</v>
      </c>
      <c r="C33" s="6" t="s">
        <v>10</v>
      </c>
      <c r="D33" s="6" t="s">
        <v>26</v>
      </c>
      <c r="E33" s="6">
        <v>2564</v>
      </c>
      <c r="F33" s="6" t="s">
        <v>27</v>
      </c>
      <c r="G33" s="1" t="s">
        <v>28</v>
      </c>
      <c r="H33" s="1" t="s">
        <v>20</v>
      </c>
      <c r="I33" s="1" t="s">
        <v>15</v>
      </c>
      <c r="J33" s="1"/>
      <c r="K33" s="1" t="s">
        <v>22</v>
      </c>
      <c r="L33" s="1" t="s">
        <v>23</v>
      </c>
    </row>
    <row r="34" spans="1:12" s="30" customFormat="1" ht="18" x14ac:dyDescent="0.55000000000000004">
      <c r="A34" s="3" t="str">
        <f>HYPERLINK(VLOOKUP(B34,'7. Back up ลิงค์โครงการ'!B6:C114,2,FALSE),LEFT(B34,LEN(B34)-4))</f>
        <v>โครงการฝึกอบรมยุทธวิธีเพื่อความปลอดภัยและการรอดพ้นอันตรายของเจ้าหน้าที่(OfficerSafetyandSurvival/O.S.S.)(บช.ศ.)</v>
      </c>
      <c r="B34" s="1" t="s">
        <v>324</v>
      </c>
      <c r="C34" s="6" t="s">
        <v>10</v>
      </c>
      <c r="D34" s="6" t="s">
        <v>30</v>
      </c>
      <c r="E34" s="6">
        <v>2564</v>
      </c>
      <c r="F34" s="6" t="s">
        <v>31</v>
      </c>
      <c r="G34" s="1" t="s">
        <v>13</v>
      </c>
      <c r="H34" s="1" t="s">
        <v>14</v>
      </c>
      <c r="I34" s="1" t="s">
        <v>15</v>
      </c>
      <c r="J34" s="1"/>
      <c r="K34" s="1" t="s">
        <v>32</v>
      </c>
      <c r="L34" s="1" t="s">
        <v>33</v>
      </c>
    </row>
    <row r="35" spans="1:12" s="30" customFormat="1" ht="18" x14ac:dyDescent="0.55000000000000004">
      <c r="A35" s="3" t="str">
        <f>HYPERLINK(VLOOKUP(B35,'7. Back up ลิงค์โครงการ'!B7:C115,2,FALSE),LEFT(B35,LEN(B35)-4))</f>
        <v>โครงการฝึกอบรมการหยุดยานพาหนะและการควบคุมผู้ขับขี่/ผู้โดยสาร(VehicleStopandOccupantControl/V.S.O.C.)</v>
      </c>
      <c r="B35" s="1" t="s">
        <v>325</v>
      </c>
      <c r="C35" s="6" t="s">
        <v>10</v>
      </c>
      <c r="D35" s="6" t="s">
        <v>30</v>
      </c>
      <c r="E35" s="6">
        <v>2564</v>
      </c>
      <c r="F35" s="6" t="s">
        <v>27</v>
      </c>
      <c r="G35" s="1" t="s">
        <v>13</v>
      </c>
      <c r="H35" s="1" t="s">
        <v>14</v>
      </c>
      <c r="I35" s="1" t="s">
        <v>15</v>
      </c>
      <c r="J35" s="1"/>
      <c r="K35" s="1" t="s">
        <v>32</v>
      </c>
      <c r="L35" s="1" t="s">
        <v>33</v>
      </c>
    </row>
    <row r="36" spans="1:12" s="30" customFormat="1" ht="18" x14ac:dyDescent="0.55000000000000004">
      <c r="A36" s="3" t="str">
        <f>HYPERLINK(VLOOKUP(B36,'7. Back up ลิงค์โครงการ'!B8:C116,2,FALSE),LEFT(B36,LEN(B36)-4))</f>
        <v>โครงการฝึกอบรมครูฝึกการควบคุมฝูงชน(บช.ศ.)</v>
      </c>
      <c r="B36" s="1" t="s">
        <v>326</v>
      </c>
      <c r="C36" s="6" t="s">
        <v>10</v>
      </c>
      <c r="D36" s="6" t="s">
        <v>30</v>
      </c>
      <c r="E36" s="6">
        <v>2564</v>
      </c>
      <c r="F36" s="6" t="s">
        <v>31</v>
      </c>
      <c r="G36" s="1" t="s">
        <v>13</v>
      </c>
      <c r="H36" s="1" t="s">
        <v>14</v>
      </c>
      <c r="I36" s="1" t="s">
        <v>15</v>
      </c>
      <c r="J36" s="1"/>
      <c r="K36" s="1" t="s">
        <v>32</v>
      </c>
      <c r="L36" s="1" t="s">
        <v>33</v>
      </c>
    </row>
    <row r="37" spans="1:12" s="30" customFormat="1" ht="18" x14ac:dyDescent="0.55000000000000004">
      <c r="A37" s="3" t="str">
        <f>HYPERLINK(VLOOKUP(B37,'7. Back up ลิงค์โครงการ'!B9:C117,2,FALSE),LEFT(B37,LEN(B37)-4))</f>
        <v>โครงการฝึกอบรมครูสอนสายตรวจจักรยาน(บช.ศ.)</v>
      </c>
      <c r="B37" s="1" t="s">
        <v>327</v>
      </c>
      <c r="C37" s="6" t="s">
        <v>10</v>
      </c>
      <c r="D37" s="6" t="s">
        <v>30</v>
      </c>
      <c r="E37" s="6">
        <v>2564</v>
      </c>
      <c r="F37" s="6" t="s">
        <v>31</v>
      </c>
      <c r="G37" s="1" t="s">
        <v>13</v>
      </c>
      <c r="H37" s="1" t="s">
        <v>14</v>
      </c>
      <c r="I37" s="1" t="s">
        <v>15</v>
      </c>
      <c r="J37" s="1"/>
      <c r="K37" s="1" t="s">
        <v>32</v>
      </c>
      <c r="L37" s="1" t="s">
        <v>33</v>
      </c>
    </row>
    <row r="38" spans="1:12" s="30" customFormat="1" ht="18" x14ac:dyDescent="0.55000000000000004">
      <c r="A38" s="3" t="str">
        <f>HYPERLINK(VLOOKUP(B38,'7. Back up ลิงค์โครงการ'!B10:C118,2,FALSE),LEFT(B38,LEN(B38)-4))</f>
        <v>โครงการฝึกทักษะสายตรวจจักรยานยนต์(บช.ศ.)</v>
      </c>
      <c r="B38" s="1" t="s">
        <v>328</v>
      </c>
      <c r="C38" s="6" t="s">
        <v>10</v>
      </c>
      <c r="D38" s="6" t="s">
        <v>30</v>
      </c>
      <c r="E38" s="6">
        <v>2564</v>
      </c>
      <c r="F38" s="6" t="s">
        <v>31</v>
      </c>
      <c r="G38" s="1" t="s">
        <v>13</v>
      </c>
      <c r="H38" s="1" t="s">
        <v>14</v>
      </c>
      <c r="I38" s="1" t="s">
        <v>15</v>
      </c>
      <c r="J38" s="1"/>
      <c r="K38" s="1" t="s">
        <v>32</v>
      </c>
      <c r="L38" s="1" t="s">
        <v>33</v>
      </c>
    </row>
    <row r="39" spans="1:12" s="30" customFormat="1" ht="18" x14ac:dyDescent="0.55000000000000004">
      <c r="A39" s="3" t="str">
        <f>HYPERLINK(VLOOKUP(B39,'7. Back up ลิงค์โครงการ'!B11:C119,2,FALSE),LEFT(B39,LEN(B39)-4))</f>
        <v>โครงการฝึกอบรมการปฏิบัติของเจ้าหน้าที่ตำรวจเพ่อแก้ไขสถานการณ์สำหรับครูฝึก(UseofForce:UOF)(บช.ศ.)</v>
      </c>
      <c r="B39" s="1" t="s">
        <v>329</v>
      </c>
      <c r="C39" s="6" t="s">
        <v>10</v>
      </c>
      <c r="D39" s="6" t="s">
        <v>30</v>
      </c>
      <c r="E39" s="6">
        <v>2564</v>
      </c>
      <c r="F39" s="6" t="s">
        <v>31</v>
      </c>
      <c r="G39" s="1" t="s">
        <v>13</v>
      </c>
      <c r="H39" s="1" t="s">
        <v>14</v>
      </c>
      <c r="I39" s="1" t="s">
        <v>15</v>
      </c>
      <c r="J39" s="1"/>
      <c r="K39" s="1" t="s">
        <v>32</v>
      </c>
      <c r="L39" s="1" t="s">
        <v>33</v>
      </c>
    </row>
    <row r="40" spans="1:12" s="30" customFormat="1" ht="18" x14ac:dyDescent="0.55000000000000004">
      <c r="A40" s="3" t="str">
        <f>HYPERLINK(VLOOKUP(B40,'7. Back up ลิงค์โครงการ'!B12:C120,2,FALSE),LEFT(B40,LEN(B40)-4))</f>
        <v>โครงการฝึกอบรมผู้เข้าเผชิญเหตุคนแรก(FirstResponder)(บช.ศ.)</v>
      </c>
      <c r="B40" s="1" t="s">
        <v>330</v>
      </c>
      <c r="C40" s="6" t="s">
        <v>10</v>
      </c>
      <c r="D40" s="6" t="s">
        <v>40</v>
      </c>
      <c r="E40" s="6">
        <v>2564</v>
      </c>
      <c r="F40" s="6" t="s">
        <v>27</v>
      </c>
      <c r="G40" s="1" t="s">
        <v>13</v>
      </c>
      <c r="H40" s="1" t="s">
        <v>14</v>
      </c>
      <c r="I40" s="1" t="s">
        <v>15</v>
      </c>
      <c r="J40" s="1"/>
      <c r="K40" s="1" t="s">
        <v>32</v>
      </c>
      <c r="L40" s="1" t="s">
        <v>33</v>
      </c>
    </row>
    <row r="41" spans="1:12" s="30" customFormat="1" ht="18" x14ac:dyDescent="0.55000000000000004">
      <c r="A41" s="3" t="str">
        <f>HYPERLINK(VLOOKUP(B41,'7. Back up ลิงค์โครงการ'!B13:C121,2,FALSE),LEFT(B41,LEN(B41)-4))</f>
        <v>โครงการฝึกอบรมการปฐมพยาบาลทางยุทธวิธี(TacticalCombat&amp;CasualtyCare/TCCC)(บช.ศ.)</v>
      </c>
      <c r="B41" s="1" t="s">
        <v>331</v>
      </c>
      <c r="C41" s="6" t="s">
        <v>10</v>
      </c>
      <c r="D41" s="6" t="s">
        <v>40</v>
      </c>
      <c r="E41" s="6">
        <v>2564</v>
      </c>
      <c r="F41" s="6" t="s">
        <v>31</v>
      </c>
      <c r="G41" s="1" t="s">
        <v>13</v>
      </c>
      <c r="H41" s="1" t="s">
        <v>14</v>
      </c>
      <c r="I41" s="1" t="s">
        <v>15</v>
      </c>
      <c r="J41" s="1"/>
      <c r="K41" s="1" t="s">
        <v>32</v>
      </c>
      <c r="L41" s="1" t="s">
        <v>33</v>
      </c>
    </row>
    <row r="42" spans="1:12" s="30" customFormat="1" ht="18" x14ac:dyDescent="0.55000000000000004">
      <c r="A42" s="3" t="str">
        <f>HYPERLINK(VLOOKUP(B42,'7. Back up ลิงค์โครงการ'!B14:C122,2,FALSE),LEFT(B42,LEN(B42)-4))</f>
        <v>โครงการฝึกอบรมหลักเบื้องต้นการยิงปืนลูกซองและปืนยาวทางยุทธวิธี(BasicShotgunandRifleCourse)(บช.ศ.)</v>
      </c>
      <c r="B42" s="1" t="s">
        <v>332</v>
      </c>
      <c r="C42" s="6" t="s">
        <v>10</v>
      </c>
      <c r="D42" s="6" t="s">
        <v>30</v>
      </c>
      <c r="E42" s="6">
        <v>2564</v>
      </c>
      <c r="F42" s="6" t="s">
        <v>27</v>
      </c>
      <c r="G42" s="1" t="s">
        <v>13</v>
      </c>
      <c r="H42" s="1" t="s">
        <v>14</v>
      </c>
      <c r="I42" s="1" t="s">
        <v>15</v>
      </c>
      <c r="J42" s="1"/>
      <c r="K42" s="1" t="s">
        <v>32</v>
      </c>
      <c r="L42" s="1" t="s">
        <v>33</v>
      </c>
    </row>
    <row r="43" spans="1:12" s="30" customFormat="1" ht="18" x14ac:dyDescent="0.55000000000000004">
      <c r="A43" s="3" t="str">
        <f>HYPERLINK(VLOOKUP(B43,'7. Back up ลิงค์โครงการ'!B15:C123,2,FALSE),LEFT(B43,LEN(B43)-4))</f>
        <v>โครงการการพัฒนาครูฝึกอาวุธปืน(FirearmsInstructorDevelopmentCourse)(บช.ศ.)</v>
      </c>
      <c r="B43" s="1" t="s">
        <v>333</v>
      </c>
      <c r="C43" s="6" t="s">
        <v>10</v>
      </c>
      <c r="D43" s="6" t="s">
        <v>40</v>
      </c>
      <c r="E43" s="6">
        <v>2564</v>
      </c>
      <c r="F43" s="6" t="s">
        <v>27</v>
      </c>
      <c r="G43" s="1" t="s">
        <v>13</v>
      </c>
      <c r="H43" s="1" t="s">
        <v>14</v>
      </c>
      <c r="I43" s="1" t="s">
        <v>15</v>
      </c>
      <c r="J43" s="1"/>
      <c r="K43" s="1" t="s">
        <v>32</v>
      </c>
      <c r="L43" s="1" t="s">
        <v>33</v>
      </c>
    </row>
    <row r="44" spans="1:12" s="30" customFormat="1" ht="18" x14ac:dyDescent="0.55000000000000004">
      <c r="A44" s="3" t="str">
        <f>HYPERLINK(VLOOKUP(B44,'7. Back up ลิงค์โครงการ'!B16:C124,2,FALSE),LEFT(B44,LEN(B44)-4))</f>
        <v>โครงการฝึกอบรมการบริหารวิกฤตการณ์ระดับก้าวหน้า(ACM)(บช.ศ.)</v>
      </c>
      <c r="B44" s="1" t="s">
        <v>334</v>
      </c>
      <c r="C44" s="6" t="s">
        <v>10</v>
      </c>
      <c r="D44" s="6" t="s">
        <v>30</v>
      </c>
      <c r="E44" s="6">
        <v>2564</v>
      </c>
      <c r="F44" s="6" t="s">
        <v>27</v>
      </c>
      <c r="G44" s="1" t="s">
        <v>13</v>
      </c>
      <c r="H44" s="1" t="s">
        <v>14</v>
      </c>
      <c r="I44" s="1" t="s">
        <v>15</v>
      </c>
      <c r="J44" s="1"/>
      <c r="K44" s="1" t="s">
        <v>32</v>
      </c>
      <c r="L44" s="1" t="s">
        <v>33</v>
      </c>
    </row>
    <row r="45" spans="1:12" s="30" customFormat="1" ht="18" x14ac:dyDescent="0.55000000000000004">
      <c r="A45" s="3" t="str">
        <f>HYPERLINK(VLOOKUP(B45,'7. Back up ลิงค์โครงการ'!B17:C125,2,FALSE),LEFT(B45,LEN(B45)-4))</f>
        <v>โครงการฝึกอบรมครูสอนขับรถยนต์(บช.ศ.)</v>
      </c>
      <c r="B45" s="1" t="s">
        <v>335</v>
      </c>
      <c r="C45" s="6" t="s">
        <v>10</v>
      </c>
      <c r="D45" s="6" t="s">
        <v>40</v>
      </c>
      <c r="E45" s="6">
        <v>2564</v>
      </c>
      <c r="F45" s="6" t="s">
        <v>27</v>
      </c>
      <c r="G45" s="1" t="s">
        <v>13</v>
      </c>
      <c r="H45" s="1" t="s">
        <v>14</v>
      </c>
      <c r="I45" s="1" t="s">
        <v>15</v>
      </c>
      <c r="J45" s="1"/>
      <c r="K45" s="1" t="s">
        <v>32</v>
      </c>
      <c r="L45" s="1" t="s">
        <v>33</v>
      </c>
    </row>
    <row r="46" spans="1:12" s="30" customFormat="1" ht="18" x14ac:dyDescent="0.55000000000000004">
      <c r="A46" s="3" t="str">
        <f>HYPERLINK(VLOOKUP(B46,'7. Back up ลิงค์โครงการ'!B18:C126,2,FALSE),LEFT(B46,LEN(B46)-4))</f>
        <v>โครงการฝึกอบรมการสร้างสถานการณ์จำลองสำหรับครูฝึก(RealityScenario)(บช.ศ.)</v>
      </c>
      <c r="B46" s="1" t="s">
        <v>336</v>
      </c>
      <c r="C46" s="6" t="s">
        <v>10</v>
      </c>
      <c r="D46" s="6" t="s">
        <v>40</v>
      </c>
      <c r="E46" s="6">
        <v>2564</v>
      </c>
      <c r="F46" s="6" t="s">
        <v>27</v>
      </c>
      <c r="G46" s="1" t="s">
        <v>13</v>
      </c>
      <c r="H46" s="1" t="s">
        <v>14</v>
      </c>
      <c r="I46" s="1" t="s">
        <v>15</v>
      </c>
      <c r="J46" s="1"/>
      <c r="K46" s="1" t="s">
        <v>32</v>
      </c>
      <c r="L46" s="1" t="s">
        <v>33</v>
      </c>
    </row>
    <row r="47" spans="1:12" ht="18" x14ac:dyDescent="0.55000000000000004">
      <c r="A47" s="3" t="str">
        <f>HYPERLINK(VLOOKUP(B47,'7. Back up ลิงค์โครงการ'!B19:C127,2,FALSE),LEFT(B47,LEN(B47)-4))</f>
        <v>โครงการฝึกอบรมการป้องกันการโจมตีเป้าหมายอ่อนแอ(PreventingAttackonSofttarget)(บช.ศ.)</v>
      </c>
      <c r="B47" s="1" t="s">
        <v>337</v>
      </c>
      <c r="C47" s="6" t="s">
        <v>10</v>
      </c>
      <c r="D47" s="6" t="s">
        <v>30</v>
      </c>
      <c r="E47" s="6">
        <v>2564</v>
      </c>
      <c r="F47" s="6" t="s">
        <v>27</v>
      </c>
      <c r="G47" s="1" t="s">
        <v>13</v>
      </c>
      <c r="H47" s="1" t="s">
        <v>14</v>
      </c>
      <c r="I47" s="1" t="s">
        <v>15</v>
      </c>
      <c r="J47" s="1"/>
      <c r="K47" s="1" t="s">
        <v>32</v>
      </c>
      <c r="L47" s="1" t="s">
        <v>33</v>
      </c>
    </row>
    <row r="48" spans="1:12" ht="18" x14ac:dyDescent="0.55000000000000004">
      <c r="A48" s="3" t="str">
        <f>HYPERLINK(VLOOKUP(B48,'7. Back up ลิงค์โครงการ'!B20:C128,2,FALSE),LEFT(B48,LEN(B48)-4))</f>
        <v>โครงการการปฏิบัติของเจ้าหน้าที่ตำรวจเพื่อแก้ไขสถานการณ์(UseofForce:UOF)(บช.ศ.)</v>
      </c>
      <c r="B48" s="1" t="s">
        <v>338</v>
      </c>
      <c r="C48" s="6" t="s">
        <v>10</v>
      </c>
      <c r="D48" s="6" t="s">
        <v>40</v>
      </c>
      <c r="E48" s="6">
        <v>2564</v>
      </c>
      <c r="F48" s="6" t="s">
        <v>27</v>
      </c>
      <c r="G48" s="1" t="s">
        <v>13</v>
      </c>
      <c r="H48" s="1" t="s">
        <v>14</v>
      </c>
      <c r="I48" s="1" t="s">
        <v>15</v>
      </c>
      <c r="J48" s="1"/>
      <c r="K48" s="1" t="s">
        <v>32</v>
      </c>
      <c r="L48" s="1" t="s">
        <v>33</v>
      </c>
    </row>
    <row r="49" spans="1:12" ht="18" x14ac:dyDescent="0.55000000000000004">
      <c r="A49" s="3" t="str">
        <f>HYPERLINK(VLOOKUP(B49,'7. Back up ลิงค์โครงการ'!B21:C129,2,FALSE),LEFT(B49,LEN(B49)-4))</f>
        <v>โครงการฝึกอบรมการขับขี่รถยนต์ขับเคลื่อน4ล้อ(4×WDrive)(บช.ศ.)</v>
      </c>
      <c r="B49" s="1" t="s">
        <v>339</v>
      </c>
      <c r="C49" s="6" t="s">
        <v>10</v>
      </c>
      <c r="D49" s="6" t="s">
        <v>40</v>
      </c>
      <c r="E49" s="6">
        <v>2564</v>
      </c>
      <c r="F49" s="6" t="s">
        <v>27</v>
      </c>
      <c r="G49" s="1" t="s">
        <v>13</v>
      </c>
      <c r="H49" s="1" t="s">
        <v>14</v>
      </c>
      <c r="I49" s="1" t="s">
        <v>15</v>
      </c>
      <c r="J49" s="1"/>
      <c r="K49" s="1" t="s">
        <v>32</v>
      </c>
      <c r="L49" s="1" t="s">
        <v>33</v>
      </c>
    </row>
    <row r="50" spans="1:12" ht="18" x14ac:dyDescent="0.55000000000000004">
      <c r="A50" s="3" t="str">
        <f>HYPERLINK(VLOOKUP(B50,'7. Back up ลิงค์โครงการ'!B22:C130,2,FALSE),LEFT(B50,LEN(B50)-4))</f>
        <v>โครงการฝึกอบรมการใช้อุปกรณ์พิเศษสำหรับการควบคุมฝูงชน(NonLethalWeaponCourse/N.L.W.C.)(บช.ศ.)</v>
      </c>
      <c r="B50" s="1" t="s">
        <v>340</v>
      </c>
      <c r="C50" s="6" t="s">
        <v>10</v>
      </c>
      <c r="D50" s="6" t="s">
        <v>31</v>
      </c>
      <c r="E50" s="6">
        <v>2564</v>
      </c>
      <c r="F50" s="6" t="s">
        <v>31</v>
      </c>
      <c r="G50" s="1" t="s">
        <v>13</v>
      </c>
      <c r="H50" s="1" t="s">
        <v>14</v>
      </c>
      <c r="I50" s="1" t="s">
        <v>15</v>
      </c>
      <c r="J50" s="1"/>
      <c r="K50" s="1" t="s">
        <v>32</v>
      </c>
      <c r="L50" s="1" t="s">
        <v>33</v>
      </c>
    </row>
    <row r="51" spans="1:12" ht="18" x14ac:dyDescent="0.55000000000000004">
      <c r="A51" s="3" t="str">
        <f>HYPERLINK(VLOOKUP(B51,'7. Back up ลิงค์โครงการ'!B23:C131,2,FALSE),LEFT(B51,LEN(B51)-4))</f>
        <v>โครงการฝึกอบรมการยิงปืนพกขั้นสูง(AdvanceFirearms)(บช.ศ.)</v>
      </c>
      <c r="B51" s="1" t="s">
        <v>341</v>
      </c>
      <c r="C51" s="6" t="s">
        <v>10</v>
      </c>
      <c r="D51" s="6" t="s">
        <v>40</v>
      </c>
      <c r="E51" s="6">
        <v>2564</v>
      </c>
      <c r="F51" s="6" t="s">
        <v>27</v>
      </c>
      <c r="G51" s="1" t="s">
        <v>13</v>
      </c>
      <c r="H51" s="1" t="s">
        <v>14</v>
      </c>
      <c r="I51" s="1" t="s">
        <v>15</v>
      </c>
      <c r="J51" s="1"/>
      <c r="K51" s="1" t="s">
        <v>32</v>
      </c>
      <c r="L51" s="1" t="s">
        <v>33</v>
      </c>
    </row>
    <row r="52" spans="1:12" ht="18" x14ac:dyDescent="0.55000000000000004">
      <c r="A52" s="3" t="str">
        <f>HYPERLINK(VLOOKUP(B52,'7. Back up ลิงค์โครงการ'!B24:C132,2,FALSE),LEFT(B52,LEN(B52)-4))</f>
        <v>โครงการฝึกอบรมเตรียมความพร้อมเจ้าหน้าที่รักษาสันติภาพ(บช.ศ.)</v>
      </c>
      <c r="B52" s="1" t="s">
        <v>342</v>
      </c>
      <c r="C52" s="6" t="s">
        <v>10</v>
      </c>
      <c r="D52" s="6" t="s">
        <v>40</v>
      </c>
      <c r="E52" s="6">
        <v>2564</v>
      </c>
      <c r="F52" s="6" t="s">
        <v>27</v>
      </c>
      <c r="G52" s="1" t="s">
        <v>13</v>
      </c>
      <c r="H52" s="1" t="s">
        <v>14</v>
      </c>
      <c r="I52" s="1" t="s">
        <v>15</v>
      </c>
      <c r="J52" s="1"/>
      <c r="K52" s="1" t="s">
        <v>32</v>
      </c>
      <c r="L52" s="1" t="s">
        <v>33</v>
      </c>
    </row>
    <row r="53" spans="1:12" ht="18" x14ac:dyDescent="0.55000000000000004">
      <c r="A53" s="3" t="str">
        <f>HYPERLINK(VLOOKUP(B53,'7. Back up ลิงค์โครงการ'!B25:C133,2,FALSE),LEFT(B53,LEN(B53)-4))</f>
        <v>โครงการฝึกอบรมการขับรถแบบขบวนยานยนต์(Motorcade)(บช.ศ.)</v>
      </c>
      <c r="B53" s="1" t="s">
        <v>343</v>
      </c>
      <c r="C53" s="6" t="s">
        <v>10</v>
      </c>
      <c r="D53" s="6" t="s">
        <v>40</v>
      </c>
      <c r="E53" s="6">
        <v>2564</v>
      </c>
      <c r="F53" s="6" t="s">
        <v>27</v>
      </c>
      <c r="G53" s="1" t="s">
        <v>13</v>
      </c>
      <c r="H53" s="1" t="s">
        <v>14</v>
      </c>
      <c r="I53" s="1" t="s">
        <v>15</v>
      </c>
      <c r="J53" s="1"/>
      <c r="K53" s="1" t="s">
        <v>32</v>
      </c>
      <c r="L53" s="1" t="s">
        <v>33</v>
      </c>
    </row>
    <row r="54" spans="1:12" ht="18" x14ac:dyDescent="0.55000000000000004">
      <c r="A54" s="3" t="str">
        <f>HYPERLINK(VLOOKUP(B54,'7. Back up ลิงค์โครงการ'!B26:C134,2,FALSE),LEFT(B54,LEN(B54)-4))</f>
        <v>โครงการการฝึกรอดพ้นจากการซุ่มโจมตีขบวนยานยนต์(MotorcadeAmbushSurvival:MAS)(บช.ศ.)</v>
      </c>
      <c r="B54" s="1" t="s">
        <v>344</v>
      </c>
      <c r="C54" s="6" t="s">
        <v>10</v>
      </c>
      <c r="D54" s="6" t="s">
        <v>40</v>
      </c>
      <c r="E54" s="6">
        <v>2564</v>
      </c>
      <c r="F54" s="6" t="s">
        <v>27</v>
      </c>
      <c r="G54" s="1" t="s">
        <v>13</v>
      </c>
      <c r="H54" s="1" t="s">
        <v>14</v>
      </c>
      <c r="I54" s="1" t="s">
        <v>15</v>
      </c>
      <c r="J54" s="1"/>
      <c r="K54" s="1" t="s">
        <v>32</v>
      </c>
      <c r="L54" s="1" t="s">
        <v>33</v>
      </c>
    </row>
    <row r="55" spans="1:12" ht="18" x14ac:dyDescent="0.55000000000000004">
      <c r="A55" s="3" t="str">
        <f>HYPERLINK(VLOOKUP(B55,'7. Back up ลิงค์โครงการ'!B27:C135,2,FALSE),LEFT(B55,LEN(B55)-4))</f>
        <v>โครงการฝึกอบรมการช่วยเหลือผู้ประสบภัย(Rescue)(บช.ศ.)</v>
      </c>
      <c r="B55" s="1" t="s">
        <v>345</v>
      </c>
      <c r="C55" s="6" t="s">
        <v>10</v>
      </c>
      <c r="D55" s="6" t="s">
        <v>30</v>
      </c>
      <c r="E55" s="6">
        <v>2564</v>
      </c>
      <c r="F55" s="6" t="s">
        <v>27</v>
      </c>
      <c r="G55" s="1" t="s">
        <v>13</v>
      </c>
      <c r="H55" s="1" t="s">
        <v>14</v>
      </c>
      <c r="I55" s="1" t="s">
        <v>15</v>
      </c>
      <c r="J55" s="1"/>
      <c r="K55" s="1" t="s">
        <v>32</v>
      </c>
      <c r="L55" s="1" t="s">
        <v>33</v>
      </c>
    </row>
    <row r="56" spans="1:12" ht="18" x14ac:dyDescent="0.55000000000000004">
      <c r="A56" s="3" t="str">
        <f>HYPERLINK(VLOOKUP(B56,'7. Back up ลิงค์โครงการ'!B28:C136,2,FALSE),LEFT(B56,LEN(B56)-4))</f>
        <v>โครงการฝึกอบรมเตรียมความพร้อมหน่วยปฏิบัติการพิเศษระดับบช.ของตร.(SWAT)ประจำปีงบประมาณ2564(บช.ศ.)</v>
      </c>
      <c r="B56" s="1" t="s">
        <v>346</v>
      </c>
      <c r="C56" s="6" t="s">
        <v>10</v>
      </c>
      <c r="D56" s="6" t="s">
        <v>30</v>
      </c>
      <c r="E56" s="6">
        <v>2564</v>
      </c>
      <c r="F56" s="6" t="s">
        <v>27</v>
      </c>
      <c r="G56" s="1" t="s">
        <v>13</v>
      </c>
      <c r="H56" s="1" t="s">
        <v>14</v>
      </c>
      <c r="I56" s="1" t="s">
        <v>15</v>
      </c>
      <c r="J56" s="1"/>
      <c r="K56" s="1" t="s">
        <v>32</v>
      </c>
      <c r="L56" s="1" t="s">
        <v>33</v>
      </c>
    </row>
    <row r="57" spans="1:12" s="30" customFormat="1" ht="18" x14ac:dyDescent="0.55000000000000004">
      <c r="A57" s="3" t="str">
        <f>HYPERLINK(VLOOKUP(B57,'7. Back up ลิงค์โครงการ'!B50:C158,2,FALSE),LEFT(B57,LEN(B57)-4))</f>
        <v>ยุทธศาสตร์ข่าวกรองแห่งชาติ(พ.ศ.2562–2565)</v>
      </c>
      <c r="B57" s="1" t="s">
        <v>368</v>
      </c>
      <c r="C57" s="6" t="s">
        <v>10</v>
      </c>
      <c r="D57" s="6" t="s">
        <v>26</v>
      </c>
      <c r="E57" s="6">
        <v>2564</v>
      </c>
      <c r="F57" s="6" t="s">
        <v>27</v>
      </c>
      <c r="G57" s="1" t="s">
        <v>94</v>
      </c>
      <c r="H57" s="1" t="s">
        <v>66</v>
      </c>
      <c r="I57" s="1" t="s">
        <v>62</v>
      </c>
      <c r="J57" s="1"/>
      <c r="K57" s="1" t="s">
        <v>24</v>
      </c>
      <c r="L57" s="1" t="s">
        <v>25</v>
      </c>
    </row>
    <row r="58" spans="1:12" s="30" customFormat="1" ht="18" x14ac:dyDescent="0.55000000000000004">
      <c r="A58" s="3" t="str">
        <f>HYPERLINK(VLOOKUP(B58,'7. Back up ลิงค์โครงการ'!B51:C159,2,FALSE),LEFT(B58,LEN(B58)-4))</f>
        <v>การประชุมAICWorkShop</v>
      </c>
      <c r="B58" s="1" t="s">
        <v>369</v>
      </c>
      <c r="C58" s="6" t="s">
        <v>10</v>
      </c>
      <c r="D58" s="6" t="s">
        <v>26</v>
      </c>
      <c r="E58" s="6">
        <v>2564</v>
      </c>
      <c r="F58" s="6" t="s">
        <v>27</v>
      </c>
      <c r="G58" s="1" t="s">
        <v>73</v>
      </c>
      <c r="H58" s="1" t="s">
        <v>61</v>
      </c>
      <c r="I58" s="1" t="s">
        <v>62</v>
      </c>
      <c r="J58" s="1"/>
      <c r="K58" s="1" t="s">
        <v>24</v>
      </c>
      <c r="L58" s="1" t="s">
        <v>96</v>
      </c>
    </row>
    <row r="59" spans="1:12" s="30" customFormat="1" ht="18" x14ac:dyDescent="0.55000000000000004">
      <c r="A59" s="3" t="str">
        <f>HYPERLINK(VLOOKUP(B59,'7. Back up ลิงค์โครงการ'!B52:C160,2,FALSE),LEFT(B59,LEN(B59)-4))</f>
        <v>โครงการบริหารจัดการความมั่นคงแห่งชาติ</v>
      </c>
      <c r="B59" s="1" t="s">
        <v>370</v>
      </c>
      <c r="C59" s="6" t="s">
        <v>10</v>
      </c>
      <c r="D59" s="6" t="s">
        <v>26</v>
      </c>
      <c r="E59" s="6">
        <v>2564</v>
      </c>
      <c r="F59" s="6" t="s">
        <v>27</v>
      </c>
      <c r="G59" s="1" t="s">
        <v>73</v>
      </c>
      <c r="H59" s="1" t="s">
        <v>61</v>
      </c>
      <c r="I59" s="1" t="s">
        <v>62</v>
      </c>
      <c r="J59" s="1"/>
      <c r="K59" s="1" t="s">
        <v>32</v>
      </c>
      <c r="L59" s="1" t="s">
        <v>33</v>
      </c>
    </row>
    <row r="60" spans="1:12" s="30" customFormat="1" ht="18" x14ac:dyDescent="0.55000000000000004">
      <c r="A60" s="3" t="str">
        <f>HYPERLINK(VLOOKUP(B60,'7. Back up ลิงค์โครงการ'!B53:C161,2,FALSE),LEFT(B60,LEN(B60)-4))</f>
        <v>โครงการเสริมสร้างความร่วมมือด้านการข่าวทุกภาคส่วน</v>
      </c>
      <c r="B60" s="1" t="s">
        <v>371</v>
      </c>
      <c r="C60" s="6" t="s">
        <v>10</v>
      </c>
      <c r="D60" s="6" t="s">
        <v>26</v>
      </c>
      <c r="E60" s="6">
        <v>2564</v>
      </c>
      <c r="F60" s="6" t="s">
        <v>27</v>
      </c>
      <c r="G60" s="1" t="s">
        <v>73</v>
      </c>
      <c r="H60" s="1" t="s">
        <v>61</v>
      </c>
      <c r="I60" s="1" t="s">
        <v>62</v>
      </c>
      <c r="J60" s="1"/>
      <c r="K60" s="1" t="s">
        <v>24</v>
      </c>
      <c r="L60" s="1" t="s">
        <v>96</v>
      </c>
    </row>
    <row r="61" spans="1:12" s="30" customFormat="1" ht="18" x14ac:dyDescent="0.55000000000000004">
      <c r="A61" s="3" t="str">
        <f>HYPERLINK(VLOOKUP(B61,'7. Back up ลิงค์โครงการ'!B54:C162,2,FALSE),LEFT(B61,LEN(B61)-4))</f>
        <v>การพัฒนาปัญญาประดิษฐ์(AI)ด้านคัดกรองและวิเคราะห์ข้อมูลด้วยนวัตกรรมขั้นสูง</v>
      </c>
      <c r="B61" s="1" t="s">
        <v>372</v>
      </c>
      <c r="C61" s="6" t="s">
        <v>10</v>
      </c>
      <c r="D61" s="6" t="s">
        <v>26</v>
      </c>
      <c r="E61" s="6">
        <v>2564</v>
      </c>
      <c r="F61" s="6" t="s">
        <v>27</v>
      </c>
      <c r="G61" s="1" t="s">
        <v>73</v>
      </c>
      <c r="H61" s="1" t="s">
        <v>61</v>
      </c>
      <c r="I61" s="1" t="s">
        <v>62</v>
      </c>
      <c r="J61" s="1"/>
      <c r="K61" s="1" t="s">
        <v>24</v>
      </c>
      <c r="L61" s="1" t="s">
        <v>25</v>
      </c>
    </row>
    <row r="62" spans="1:12" s="30" customFormat="1" ht="18" x14ac:dyDescent="0.55000000000000004">
      <c r="A62" s="3" t="str">
        <f>HYPERLINK(VLOOKUP(B62,'7. Back up ลิงค์โครงการ'!B65:C173,2,FALSE),LEFT(B62,LEN(B62)-4))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</v>
      </c>
      <c r="B62" s="1" t="s">
        <v>382</v>
      </c>
      <c r="C62" s="6" t="s">
        <v>10</v>
      </c>
      <c r="D62" s="6" t="s">
        <v>26</v>
      </c>
      <c r="E62" s="6">
        <v>2564</v>
      </c>
      <c r="F62" s="6" t="s">
        <v>27</v>
      </c>
      <c r="G62" s="1" t="s">
        <v>130</v>
      </c>
      <c r="H62" s="1" t="s">
        <v>105</v>
      </c>
      <c r="I62" s="1" t="s">
        <v>106</v>
      </c>
      <c r="J62" s="1"/>
      <c r="K62" s="1" t="s">
        <v>24</v>
      </c>
      <c r="L62" s="1" t="s">
        <v>92</v>
      </c>
    </row>
    <row r="63" spans="1:12" ht="18" x14ac:dyDescent="0.55000000000000004">
      <c r="A63" s="3" t="str">
        <f>HYPERLINK(VLOOKUP(B63,'7. Back up ลิงค์โครงการ'!B74:C182,2,FALSE),LEFT(B63,LEN(B63)-4))</f>
        <v>โครงการพัฒนาและขยายเครือข่ายประชาชนด้านการข่าวปีงบประมาณพ.ศ.2564</v>
      </c>
      <c r="B63" s="1" t="s">
        <v>386</v>
      </c>
      <c r="C63" s="6" t="s">
        <v>10</v>
      </c>
      <c r="D63" s="6" t="s">
        <v>26</v>
      </c>
      <c r="E63" s="6">
        <v>2564</v>
      </c>
      <c r="F63" s="6" t="s">
        <v>27</v>
      </c>
      <c r="G63" s="1" t="s">
        <v>150</v>
      </c>
      <c r="H63" s="1" t="s">
        <v>151</v>
      </c>
      <c r="I63" s="1" t="s">
        <v>148</v>
      </c>
      <c r="J63" s="1"/>
      <c r="K63" s="1" t="s">
        <v>22</v>
      </c>
      <c r="L63" s="1" t="s">
        <v>23</v>
      </c>
    </row>
    <row r="64" spans="1:12" ht="18" x14ac:dyDescent="0.55000000000000004">
      <c r="A64" s="3" t="str">
        <f>HYPERLINK(VLOOKUP(B64,'7. Back up ลิงค์โครงการ'!B75:C183,2,FALSE),LEFT(B64,LEN(B64)-4))</f>
        <v>โครงการป้องกันและปราบปรามการตัดไม้ทำลายป่าระดับจังหวัด(คปป.จังหวัด)</v>
      </c>
      <c r="B64" s="1" t="s">
        <v>387</v>
      </c>
      <c r="C64" s="6" t="s">
        <v>10</v>
      </c>
      <c r="D64" s="6" t="s">
        <v>26</v>
      </c>
      <c r="E64" s="6">
        <v>2564</v>
      </c>
      <c r="F64" s="6" t="s">
        <v>27</v>
      </c>
      <c r="G64" s="1" t="s">
        <v>153</v>
      </c>
      <c r="H64" s="1" t="s">
        <v>154</v>
      </c>
      <c r="I64" s="1" t="s">
        <v>155</v>
      </c>
      <c r="J64" s="1"/>
      <c r="K64" s="1" t="s">
        <v>127</v>
      </c>
      <c r="L64" s="1" t="s">
        <v>128</v>
      </c>
    </row>
    <row r="65" spans="1:12" ht="18" x14ac:dyDescent="0.55000000000000004">
      <c r="A65" s="3" t="str">
        <f>HYPERLINK(VLOOKUP(B65,'7. Back up ลิงค์โครงการ'!B79:C187,2,FALSE),LEFT(B65,LEN(B65)-4))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</v>
      </c>
      <c r="B65" s="1" t="s">
        <v>391</v>
      </c>
      <c r="C65" s="6" t="s">
        <v>10</v>
      </c>
      <c r="D65" s="6" t="s">
        <v>165</v>
      </c>
      <c r="E65" s="6">
        <v>2564</v>
      </c>
      <c r="F65" s="6" t="s">
        <v>27</v>
      </c>
      <c r="G65" s="1" t="s">
        <v>166</v>
      </c>
      <c r="H65" s="1" t="s">
        <v>157</v>
      </c>
      <c r="I65" s="1" t="s">
        <v>158</v>
      </c>
      <c r="J65" s="1"/>
      <c r="K65" s="1" t="s">
        <v>127</v>
      </c>
      <c r="L65" s="1" t="s">
        <v>128</v>
      </c>
    </row>
    <row r="66" spans="1:12" s="30" customFormat="1" ht="18" x14ac:dyDescent="0.55000000000000004">
      <c r="A66" s="3" t="str">
        <f>HYPERLINK(VLOOKUP(B66,'7. Back up ลิงค์โครงการ'!B109:C217,2,FALSE),LEFT(B66,LEN(B66)-4))</f>
        <v>โครงการพัฒนาสมรรถนะนักศึกษาเพื่อเข้ารับการทดสอบมาตรฐานฝีมือแรงงานแห่งชาติ</v>
      </c>
      <c r="B66" s="1" t="s">
        <v>397</v>
      </c>
      <c r="C66" s="6" t="s">
        <v>10</v>
      </c>
      <c r="D66" s="6" t="s">
        <v>26</v>
      </c>
      <c r="E66" s="6">
        <v>2564</v>
      </c>
      <c r="F66" s="6" t="s">
        <v>27</v>
      </c>
      <c r="G66" s="1" t="s">
        <v>205</v>
      </c>
      <c r="H66" s="1" t="s">
        <v>168</v>
      </c>
      <c r="I66" s="1" t="s">
        <v>169</v>
      </c>
      <c r="J66" s="1"/>
      <c r="K66" s="1" t="s">
        <v>32</v>
      </c>
      <c r="L66" s="1" t="s">
        <v>33</v>
      </c>
    </row>
    <row r="67" spans="1:12" ht="18" x14ac:dyDescent="0.55000000000000004">
      <c r="A67" s="3" t="str">
        <f>HYPERLINK(VLOOKUP(B67,'7. Back up ลิงค์โครงการ'!B3:C111,2,FALSE),LEFT(B67,LEN(B67)-4))</f>
        <v>แผนงานยกระดับการวิเคราะห์ธุรกรรมทางการเงินของสำนักงานปปง.</v>
      </c>
      <c r="B67" s="1" t="s">
        <v>321</v>
      </c>
      <c r="C67" s="6" t="s">
        <v>10</v>
      </c>
      <c r="D67" s="6" t="s">
        <v>17</v>
      </c>
      <c r="E67" s="6">
        <v>2565</v>
      </c>
      <c r="F67" s="6" t="s">
        <v>18</v>
      </c>
      <c r="G67" s="1" t="s">
        <v>19</v>
      </c>
      <c r="H67" s="1" t="s">
        <v>20</v>
      </c>
      <c r="I67" s="1" t="s">
        <v>15</v>
      </c>
      <c r="J67" s="1" t="s">
        <v>21</v>
      </c>
      <c r="K67" s="1" t="s">
        <v>22</v>
      </c>
      <c r="L67" s="1" t="s">
        <v>23</v>
      </c>
    </row>
    <row r="68" spans="1:12" ht="18" x14ac:dyDescent="0.55000000000000004">
      <c r="A68" s="3" t="str">
        <f>HYPERLINK(VLOOKUP(B68,'7. Back up ลิงค์โครงการ'!B4:C112,2,FALSE),LEFT(B68,LEN(B68)-4))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68" s="1" t="s">
        <v>322</v>
      </c>
      <c r="C68" s="6" t="s">
        <v>10</v>
      </c>
      <c r="D68" s="6" t="s">
        <v>17</v>
      </c>
      <c r="E68" s="6">
        <v>2565</v>
      </c>
      <c r="F68" s="6" t="s">
        <v>18</v>
      </c>
      <c r="G68" s="1" t="s">
        <v>13</v>
      </c>
      <c r="H68" s="1" t="s">
        <v>14</v>
      </c>
      <c r="I68" s="1" t="s">
        <v>15</v>
      </c>
      <c r="J68" s="1" t="s">
        <v>21</v>
      </c>
      <c r="K68" s="1" t="s">
        <v>24</v>
      </c>
      <c r="L68" s="1" t="s">
        <v>25</v>
      </c>
    </row>
    <row r="69" spans="1:12" ht="18" x14ac:dyDescent="0.55000000000000004">
      <c r="A69" s="3" t="str">
        <f>HYPERLINK(VLOOKUP(B69,'7. Back up ลิงค์โครงการ'!B47:C155,2,FALSE),LEFT(B69,LEN(B69)-4))</f>
        <v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</v>
      </c>
      <c r="B69" s="1" t="s">
        <v>365</v>
      </c>
      <c r="C69" s="6" t="s">
        <v>10</v>
      </c>
      <c r="D69" s="6" t="s">
        <v>17</v>
      </c>
      <c r="E69" s="6">
        <v>2565</v>
      </c>
      <c r="F69" s="6" t="s">
        <v>18</v>
      </c>
      <c r="G69" s="1" t="s">
        <v>88</v>
      </c>
      <c r="H69" s="1" t="s">
        <v>66</v>
      </c>
      <c r="I69" s="1" t="s">
        <v>62</v>
      </c>
      <c r="J69" s="1" t="s">
        <v>21</v>
      </c>
      <c r="K69" s="1" t="s">
        <v>24</v>
      </c>
      <c r="L69" s="1" t="s">
        <v>25</v>
      </c>
    </row>
    <row r="70" spans="1:12" ht="18" x14ac:dyDescent="0.55000000000000004">
      <c r="A70" s="3" t="str">
        <f>HYPERLINK(VLOOKUP(B70,'7. Back up ลิงค์โครงการ'!B48:C156,2,FALSE),LEFT(B70,LEN(B70)-4))</f>
        <v>โครงการติดตามและประเมินสถานการณ์ที่สุ่มเสี่ยงกระทบต่อความมั่นคงของชาติในพื้นที่ภูมิภาคต่างๆ</v>
      </c>
      <c r="B70" s="1" t="s">
        <v>366</v>
      </c>
      <c r="C70" s="6" t="s">
        <v>10</v>
      </c>
      <c r="D70" s="6" t="s">
        <v>17</v>
      </c>
      <c r="E70" s="6">
        <v>2565</v>
      </c>
      <c r="F70" s="6" t="s">
        <v>18</v>
      </c>
      <c r="G70" s="1" t="s">
        <v>88</v>
      </c>
      <c r="H70" s="1" t="s">
        <v>66</v>
      </c>
      <c r="I70" s="1" t="s">
        <v>62</v>
      </c>
      <c r="J70" s="1" t="s">
        <v>21</v>
      </c>
      <c r="K70" s="1" t="s">
        <v>24</v>
      </c>
      <c r="L70" s="1" t="s">
        <v>25</v>
      </c>
    </row>
    <row r="71" spans="1:12" s="30" customFormat="1" ht="18" x14ac:dyDescent="0.55000000000000004">
      <c r="A71" s="3" t="str">
        <f>HYPERLINK(VLOOKUP(B71,'7. Back up ลิงค์โครงการ'!B49:C157,2,FALSE),LEFT(B71,LEN(B71)-4))</f>
        <v>โครงการเพิ่มขีดความสามารถงานข่าวกรองและต่อต้านข่าวกรอง</v>
      </c>
      <c r="B71" s="1" t="s">
        <v>367</v>
      </c>
      <c r="C71" s="6" t="s">
        <v>10</v>
      </c>
      <c r="D71" s="6" t="s">
        <v>17</v>
      </c>
      <c r="E71" s="6">
        <v>2565</v>
      </c>
      <c r="F71" s="6" t="s">
        <v>18</v>
      </c>
      <c r="G71" s="1" t="s">
        <v>91</v>
      </c>
      <c r="H71" s="1" t="s">
        <v>61</v>
      </c>
      <c r="I71" s="1" t="s">
        <v>62</v>
      </c>
      <c r="J71" s="1" t="s">
        <v>21</v>
      </c>
      <c r="K71" s="1" t="s">
        <v>24</v>
      </c>
      <c r="L71" s="1" t="s">
        <v>92</v>
      </c>
    </row>
    <row r="72" spans="1:12" s="30" customFormat="1" ht="18" x14ac:dyDescent="0.55000000000000004">
      <c r="A72" s="3" t="str">
        <f>HYPERLINK(VLOOKUP(B72,'7. Back up ลิงค์โครงการ'!B55:C163,2,FALSE),LEFT(B72,LEN(B72)-4))</f>
        <v>โครงการเพิ่มขีดความสามารถงานข่าวกรองและต่อต้านข่าวกรอง</v>
      </c>
      <c r="B72" s="1" t="s">
        <v>367</v>
      </c>
      <c r="C72" s="6" t="s">
        <v>10</v>
      </c>
      <c r="D72" s="6" t="s">
        <v>17</v>
      </c>
      <c r="E72" s="6">
        <v>2565</v>
      </c>
      <c r="F72" s="6" t="s">
        <v>18</v>
      </c>
      <c r="G72" s="1" t="s">
        <v>91</v>
      </c>
      <c r="H72" s="1" t="s">
        <v>61</v>
      </c>
      <c r="I72" s="1" t="s">
        <v>62</v>
      </c>
      <c r="J72" s="1" t="s">
        <v>21</v>
      </c>
      <c r="K72" s="1" t="s">
        <v>24</v>
      </c>
      <c r="L72" s="1" t="s">
        <v>92</v>
      </c>
    </row>
    <row r="73" spans="1:12" ht="18" x14ac:dyDescent="0.55000000000000004">
      <c r="A73" s="3" t="str">
        <f>HYPERLINK(VLOOKUP(B73,'7. Back up ลิงค์โครงการ'!B56:C164,2,FALSE),LEFT(B73,LEN(B73)-4))</f>
        <v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</v>
      </c>
      <c r="B73" s="1" t="s">
        <v>373</v>
      </c>
      <c r="C73" s="6" t="s">
        <v>10</v>
      </c>
      <c r="D73" s="6" t="s">
        <v>17</v>
      </c>
      <c r="E73" s="6">
        <v>2565</v>
      </c>
      <c r="F73" s="6" t="s">
        <v>18</v>
      </c>
      <c r="G73" s="1" t="s">
        <v>100</v>
      </c>
      <c r="H73" s="1" t="s">
        <v>101</v>
      </c>
      <c r="I73" s="1" t="s">
        <v>102</v>
      </c>
      <c r="J73" s="1" t="s">
        <v>21</v>
      </c>
      <c r="K73" s="1" t="s">
        <v>24</v>
      </c>
      <c r="L73" s="1" t="s">
        <v>92</v>
      </c>
    </row>
    <row r="74" spans="1:12" ht="18" x14ac:dyDescent="0.55000000000000004">
      <c r="A74" s="3" t="str">
        <f>HYPERLINK(VLOOKUP(B74,'7. Back up ลิงค์โครงการ'!B72:C180,2,FALSE),LEFT(B74,LEN(B74)-4))</f>
        <v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</v>
      </c>
      <c r="B74" s="1" t="s">
        <v>384</v>
      </c>
      <c r="C74" s="6" t="s">
        <v>10</v>
      </c>
      <c r="D74" s="6" t="s">
        <v>17</v>
      </c>
      <c r="E74" s="6">
        <v>2565</v>
      </c>
      <c r="F74" s="6" t="s">
        <v>18</v>
      </c>
      <c r="G74" s="1" t="s">
        <v>19</v>
      </c>
      <c r="H74" s="1" t="s">
        <v>137</v>
      </c>
      <c r="I74" s="1" t="s">
        <v>138</v>
      </c>
      <c r="J74" s="1" t="s">
        <v>21</v>
      </c>
      <c r="K74" s="1" t="s">
        <v>24</v>
      </c>
      <c r="L74" s="1" t="s">
        <v>144</v>
      </c>
    </row>
    <row r="75" spans="1:12" ht="18" x14ac:dyDescent="0.55000000000000004">
      <c r="A75" s="3" t="str">
        <f>HYPERLINK(VLOOKUP(B75,'7. Back up ลิงค์โครงการ'!B73:C181,2,FALSE),LEFT(B75,LEN(B75)-4))</f>
        <v>โครงการพัฒนาประสิทธิภาพศูนย์ข่าวในภูมิภาคและสนับสนุนการปฏิบัติงานศูนย์ข่าวระดับจังหวัด/อำเภอ</v>
      </c>
      <c r="B75" s="1" t="s">
        <v>385</v>
      </c>
      <c r="C75" s="6" t="s">
        <v>10</v>
      </c>
      <c r="D75" s="6" t="s">
        <v>17</v>
      </c>
      <c r="E75" s="6">
        <v>2565</v>
      </c>
      <c r="F75" s="6" t="s">
        <v>18</v>
      </c>
      <c r="G75" s="1" t="s">
        <v>146</v>
      </c>
      <c r="H75" s="1" t="s">
        <v>147</v>
      </c>
      <c r="I75" s="1" t="s">
        <v>148</v>
      </c>
      <c r="J75" s="1" t="s">
        <v>21</v>
      </c>
      <c r="K75" s="1" t="s">
        <v>127</v>
      </c>
      <c r="L75" s="1" t="s">
        <v>128</v>
      </c>
    </row>
    <row r="76" spans="1:12" ht="18" x14ac:dyDescent="0.55000000000000004">
      <c r="A76" s="3" t="str">
        <f>HYPERLINK(VLOOKUP(B76,'7. Back up ลิงค์โครงการ'!B78:C186,2,FALSE),LEFT(B76,LEN(B76)-4))</f>
        <v>โครงการแพลตฟอร์มการสื่อสารของชาติในสถานการณ์ภัยพิบัติ</v>
      </c>
      <c r="B76" s="1" t="s">
        <v>390</v>
      </c>
      <c r="C76" s="6" t="s">
        <v>10</v>
      </c>
      <c r="D76" s="6" t="s">
        <v>17</v>
      </c>
      <c r="E76" s="6">
        <v>2565</v>
      </c>
      <c r="F76" s="6" t="s">
        <v>163</v>
      </c>
      <c r="G76" s="1" t="s">
        <v>100</v>
      </c>
      <c r="H76" s="1" t="s">
        <v>157</v>
      </c>
      <c r="I76" s="1" t="s">
        <v>158</v>
      </c>
      <c r="J76" s="1" t="s">
        <v>21</v>
      </c>
      <c r="K76" s="1" t="s">
        <v>127</v>
      </c>
      <c r="L76" s="1" t="s">
        <v>128</v>
      </c>
    </row>
    <row r="77" spans="1:12" ht="18" x14ac:dyDescent="0.55000000000000004">
      <c r="A77" s="3" t="str">
        <f>HYPERLINK(VLOOKUP(B77,'7. Back up ลิงค์โครงการ'!B104:C212,2,FALSE),LEFT(B77,LEN(B77)-4))</f>
        <v>ผลผลิตการสร้างมาตรการความปลอดภัยในการกำกับดูแลความปลอดภัยทางนิวเคลียร์และรังสี</v>
      </c>
      <c r="B77" s="1" t="s">
        <v>392</v>
      </c>
      <c r="C77" s="6" t="s">
        <v>10</v>
      </c>
      <c r="D77" s="6" t="s">
        <v>17</v>
      </c>
      <c r="E77" s="6">
        <v>2565</v>
      </c>
      <c r="F77" s="6" t="s">
        <v>18</v>
      </c>
      <c r="G77" s="1" t="s">
        <v>100</v>
      </c>
      <c r="H77" s="1" t="s">
        <v>196</v>
      </c>
      <c r="I77" s="1" t="s">
        <v>169</v>
      </c>
      <c r="J77" s="1" t="s">
        <v>21</v>
      </c>
      <c r="K77" s="1" t="s">
        <v>24</v>
      </c>
      <c r="L77" s="1" t="s">
        <v>92</v>
      </c>
    </row>
    <row r="78" spans="1:12" ht="18" x14ac:dyDescent="0.55000000000000004">
      <c r="A78" s="3" t="str">
        <f>HYPERLINK(VLOOKUP(B78,'7. Back up ลิงค์โครงการ'!B105:C213,2,FALSE),LEFT(B78,LEN(B78)-4))</f>
        <v>ผลผลิตการผลักดันข้อเสนอแนะนโยบายแผนและมาตรการด้านนิวเคลียร์และรังสี</v>
      </c>
      <c r="B78" s="1" t="s">
        <v>393</v>
      </c>
      <c r="C78" s="6" t="s">
        <v>10</v>
      </c>
      <c r="D78" s="6" t="s">
        <v>17</v>
      </c>
      <c r="E78" s="6">
        <v>2565</v>
      </c>
      <c r="F78" s="6" t="s">
        <v>18</v>
      </c>
      <c r="G78" s="1" t="s">
        <v>100</v>
      </c>
      <c r="H78" s="1" t="s">
        <v>196</v>
      </c>
      <c r="I78" s="1" t="s">
        <v>169</v>
      </c>
      <c r="J78" s="1" t="s">
        <v>21</v>
      </c>
      <c r="K78" s="1" t="s">
        <v>22</v>
      </c>
      <c r="L78" s="1" t="s">
        <v>23</v>
      </c>
    </row>
    <row r="79" spans="1:12" ht="18" x14ac:dyDescent="0.55000000000000004">
      <c r="A79" s="3" t="str">
        <f>HYPERLINK(VLOOKUP(B79,'7. Back up ลิงค์โครงการ'!B106:C214,2,FALSE),LEFT(B79,LEN(B79)-4))</f>
        <v>โครงการเพิ่มศักยภาพการกำกับดูแลทางนิวเคลียร์และรังสีเชิงรุกเพื่อป้องกันการกระทำผิดตามกฎหมาย</v>
      </c>
      <c r="B79" s="1" t="s">
        <v>394</v>
      </c>
      <c r="C79" s="6" t="s">
        <v>10</v>
      </c>
      <c r="D79" s="6" t="s">
        <v>17</v>
      </c>
      <c r="E79" s="6">
        <v>2565</v>
      </c>
      <c r="F79" s="6" t="s">
        <v>18</v>
      </c>
      <c r="G79" s="1" t="s">
        <v>100</v>
      </c>
      <c r="H79" s="1" t="s">
        <v>196</v>
      </c>
      <c r="I79" s="1" t="s">
        <v>169</v>
      </c>
      <c r="J79" s="1" t="s">
        <v>21</v>
      </c>
      <c r="K79" s="1" t="s">
        <v>24</v>
      </c>
      <c r="L79" s="1" t="s">
        <v>96</v>
      </c>
    </row>
    <row r="80" spans="1:12" ht="18" x14ac:dyDescent="0.55000000000000004">
      <c r="A80" s="3" t="str">
        <f>HYPERLINK(VLOOKUP(B80,'7. Back up ลิงค์โครงการ'!B107:C215,2,FALSE),LEFT(B80,LEN(B80)-4))</f>
        <v>โครงการพัฒนาศักยภาพความมั่นคงปลอดภัยทางนิวเคลียร์และรังสีของประเทศ</v>
      </c>
      <c r="B80" s="1" t="s">
        <v>395</v>
      </c>
      <c r="C80" s="6" t="s">
        <v>10</v>
      </c>
      <c r="D80" s="6" t="s">
        <v>17</v>
      </c>
      <c r="E80" s="6">
        <v>2565</v>
      </c>
      <c r="F80" s="6" t="s">
        <v>18</v>
      </c>
      <c r="G80" s="1" t="s">
        <v>100</v>
      </c>
      <c r="H80" s="1" t="s">
        <v>196</v>
      </c>
      <c r="I80" s="1" t="s">
        <v>169</v>
      </c>
      <c r="J80" s="1" t="s">
        <v>21</v>
      </c>
      <c r="K80" s="1" t="s">
        <v>127</v>
      </c>
      <c r="L80" s="1" t="s">
        <v>200</v>
      </c>
    </row>
  </sheetData>
  <autoFilter ref="A1:R80" xr:uid="{3EAB1725-8637-4543-98DB-9033BBD7F1B1}"/>
  <sortState ref="A2:L80">
    <sortCondition ref="E1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4A1D-6C84-42DA-A510-63D803784B9D}">
  <dimension ref="A1:L80"/>
  <sheetViews>
    <sheetView zoomScale="90" zoomScaleNormal="90" workbookViewId="0">
      <selection activeCell="K1" sqref="K1:L1048576"/>
    </sheetView>
  </sheetViews>
  <sheetFormatPr defaultRowHeight="14.25" x14ac:dyDescent="0.45"/>
  <cols>
    <col min="1" max="1" width="35" customWidth="1"/>
    <col min="2" max="2" width="70.86328125" hidden="1" customWidth="1"/>
    <col min="3" max="3" width="14.86328125" style="7" customWidth="1"/>
    <col min="4" max="4" width="28.33203125" customWidth="1"/>
    <col min="5" max="5" width="14.929687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5" customFormat="1" ht="18" x14ac:dyDescent="0.55000000000000004">
      <c r="A1" s="4" t="s">
        <v>398</v>
      </c>
      <c r="B1" s="4" t="s">
        <v>319</v>
      </c>
      <c r="C1" s="4" t="s">
        <v>0</v>
      </c>
      <c r="D1" s="4" t="s">
        <v>1</v>
      </c>
      <c r="E1" s="4" t="s">
        <v>401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</row>
    <row r="2" spans="1:12" s="30" customFormat="1" ht="18" x14ac:dyDescent="0.55000000000000004">
      <c r="A2" s="26" t="str">
        <f>HYPERLINK(VLOOKUP(B2,'7. Back up ลิงค์โครงการ'!B2:C110,2,FALSE),LEFT(B2,LEN(B2)-4))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2" s="27" t="s">
        <v>320</v>
      </c>
      <c r="C2" s="28" t="s">
        <v>10</v>
      </c>
      <c r="D2" s="28" t="s">
        <v>11</v>
      </c>
      <c r="E2" s="28">
        <v>2563</v>
      </c>
      <c r="F2" s="28" t="s">
        <v>12</v>
      </c>
      <c r="G2" s="27" t="s">
        <v>13</v>
      </c>
      <c r="H2" s="27" t="s">
        <v>14</v>
      </c>
      <c r="I2" s="27" t="s">
        <v>15</v>
      </c>
      <c r="J2" s="27"/>
      <c r="K2" s="1" t="s">
        <v>32</v>
      </c>
      <c r="L2" s="1" t="s">
        <v>33</v>
      </c>
    </row>
    <row r="3" spans="1:12" ht="18" x14ac:dyDescent="0.55000000000000004">
      <c r="A3" s="3" t="str">
        <f>HYPERLINK(VLOOKUP(B3,'7. Back up ลิงค์โครงการ'!B3:C111,2,FALSE),LEFT(B3,LEN(B3)-4))</f>
        <v>แผนงานยกระดับการวิเคราะห์ธุรกรรมทางการเงินของสำนักงานปปง.</v>
      </c>
      <c r="B3" s="1" t="s">
        <v>321</v>
      </c>
      <c r="C3" s="6" t="s">
        <v>10</v>
      </c>
      <c r="D3" s="6" t="s">
        <v>17</v>
      </c>
      <c r="E3" s="6">
        <v>2565</v>
      </c>
      <c r="F3" s="6" t="s">
        <v>18</v>
      </c>
      <c r="G3" s="1" t="s">
        <v>19</v>
      </c>
      <c r="H3" s="1" t="s">
        <v>20</v>
      </c>
      <c r="I3" s="1" t="s">
        <v>15</v>
      </c>
      <c r="J3" s="1" t="s">
        <v>21</v>
      </c>
      <c r="K3" s="1" t="s">
        <v>32</v>
      </c>
      <c r="L3" s="1" t="s">
        <v>33</v>
      </c>
    </row>
    <row r="4" spans="1:12" ht="18" x14ac:dyDescent="0.55000000000000004">
      <c r="A4" s="3" t="str">
        <f>HYPERLINK(VLOOKUP(B4,'7. Back up ลิงค์โครงการ'!B4:C112,2,FALSE),LEFT(B4,LEN(B4)-4))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4" s="1" t="s">
        <v>322</v>
      </c>
      <c r="C4" s="6" t="s">
        <v>10</v>
      </c>
      <c r="D4" s="6" t="s">
        <v>17</v>
      </c>
      <c r="E4" s="6">
        <v>2565</v>
      </c>
      <c r="F4" s="6" t="s">
        <v>18</v>
      </c>
      <c r="G4" s="1" t="s">
        <v>13</v>
      </c>
      <c r="H4" s="1" t="s">
        <v>14</v>
      </c>
      <c r="I4" s="1" t="s">
        <v>15</v>
      </c>
      <c r="J4" s="1" t="s">
        <v>21</v>
      </c>
      <c r="K4" s="1" t="s">
        <v>32</v>
      </c>
      <c r="L4" s="1" t="s">
        <v>33</v>
      </c>
    </row>
    <row r="5" spans="1:12" ht="18" x14ac:dyDescent="0.55000000000000004">
      <c r="A5" s="3" t="str">
        <f>HYPERLINK(VLOOKUP(B5,'7. Back up ลิงค์โครงการ'!B5:C113,2,FALSE),LEFT(B5,LEN(B5)-4))</f>
        <v>แผนงานยกระดับการวิเคราะห์ธุรกรรมทางการเงินของสำนักงานปปง.</v>
      </c>
      <c r="B5" s="1" t="s">
        <v>323</v>
      </c>
      <c r="C5" s="6" t="s">
        <v>10</v>
      </c>
      <c r="D5" s="6" t="s">
        <v>26</v>
      </c>
      <c r="E5" s="6">
        <v>2564</v>
      </c>
      <c r="F5" s="6" t="s">
        <v>27</v>
      </c>
      <c r="G5" s="1" t="s">
        <v>28</v>
      </c>
      <c r="H5" s="1" t="s">
        <v>20</v>
      </c>
      <c r="I5" s="1" t="s">
        <v>15</v>
      </c>
      <c r="J5" s="1"/>
      <c r="K5" s="1" t="s">
        <v>32</v>
      </c>
      <c r="L5" s="1" t="s">
        <v>33</v>
      </c>
    </row>
    <row r="6" spans="1:12" ht="18" x14ac:dyDescent="0.55000000000000004">
      <c r="A6" s="3" t="str">
        <f>HYPERLINK(VLOOKUP(B6,'7. Back up ลิงค์โครงการ'!B6:C114,2,FALSE),LEFT(B6,LEN(B6)-4))</f>
        <v>โครงการฝึกอบรมยุทธวิธีเพื่อความปลอดภัยและการรอดพ้นอันตรายของเจ้าหน้าที่(OfficerSafetyandSurvival/O.S.S.)(บช.ศ.)</v>
      </c>
      <c r="B6" s="1" t="s">
        <v>324</v>
      </c>
      <c r="C6" s="6" t="s">
        <v>10</v>
      </c>
      <c r="D6" s="6" t="s">
        <v>30</v>
      </c>
      <c r="E6" s="6">
        <v>2564</v>
      </c>
      <c r="F6" s="6" t="s">
        <v>31</v>
      </c>
      <c r="G6" s="1" t="s">
        <v>13</v>
      </c>
      <c r="H6" s="1" t="s">
        <v>14</v>
      </c>
      <c r="I6" s="1" t="s">
        <v>15</v>
      </c>
      <c r="J6" s="1"/>
      <c r="K6" s="1" t="s">
        <v>32</v>
      </c>
      <c r="L6" s="1" t="s">
        <v>33</v>
      </c>
    </row>
    <row r="7" spans="1:12" ht="18" x14ac:dyDescent="0.55000000000000004">
      <c r="A7" s="3" t="str">
        <f>HYPERLINK(VLOOKUP(B7,'7. Back up ลิงค์โครงการ'!B7:C115,2,FALSE),LEFT(B7,LEN(B7)-4))</f>
        <v>โครงการฝึกอบรมการหยุดยานพาหนะและการควบคุมผู้ขับขี่/ผู้โดยสาร(VehicleStopandOccupantControl/V.S.O.C.)</v>
      </c>
      <c r="B7" s="1" t="s">
        <v>325</v>
      </c>
      <c r="C7" s="6" t="s">
        <v>10</v>
      </c>
      <c r="D7" s="6" t="s">
        <v>30</v>
      </c>
      <c r="E7" s="6">
        <v>2564</v>
      </c>
      <c r="F7" s="6" t="s">
        <v>27</v>
      </c>
      <c r="G7" s="1" t="s">
        <v>13</v>
      </c>
      <c r="H7" s="1" t="s">
        <v>14</v>
      </c>
      <c r="I7" s="1" t="s">
        <v>15</v>
      </c>
      <c r="J7" s="1"/>
      <c r="K7" s="1" t="s">
        <v>32</v>
      </c>
      <c r="L7" s="1" t="s">
        <v>33</v>
      </c>
    </row>
    <row r="8" spans="1:12" ht="18" x14ac:dyDescent="0.55000000000000004">
      <c r="A8" s="3" t="str">
        <f>HYPERLINK(VLOOKUP(B8,'7. Back up ลิงค์โครงการ'!B8:C116,2,FALSE),LEFT(B8,LEN(B8)-4))</f>
        <v>โครงการฝึกอบรมครูฝึกการควบคุมฝูงชน(บช.ศ.)</v>
      </c>
      <c r="B8" s="1" t="s">
        <v>326</v>
      </c>
      <c r="C8" s="6" t="s">
        <v>10</v>
      </c>
      <c r="D8" s="6" t="s">
        <v>30</v>
      </c>
      <c r="E8" s="6">
        <v>2564</v>
      </c>
      <c r="F8" s="6" t="s">
        <v>31</v>
      </c>
      <c r="G8" s="1" t="s">
        <v>13</v>
      </c>
      <c r="H8" s="1" t="s">
        <v>14</v>
      </c>
      <c r="I8" s="1" t="s">
        <v>15</v>
      </c>
      <c r="J8" s="1"/>
      <c r="K8" s="1" t="s">
        <v>32</v>
      </c>
      <c r="L8" s="1" t="s">
        <v>33</v>
      </c>
    </row>
    <row r="9" spans="1:12" ht="18" x14ac:dyDescent="0.55000000000000004">
      <c r="A9" s="3" t="str">
        <f>HYPERLINK(VLOOKUP(B9,'7. Back up ลิงค์โครงการ'!B9:C117,2,FALSE),LEFT(B9,LEN(B9)-4))</f>
        <v>โครงการฝึกอบรมครูสอนสายตรวจจักรยาน(บช.ศ.)</v>
      </c>
      <c r="B9" s="1" t="s">
        <v>327</v>
      </c>
      <c r="C9" s="6" t="s">
        <v>10</v>
      </c>
      <c r="D9" s="6" t="s">
        <v>30</v>
      </c>
      <c r="E9" s="6">
        <v>2564</v>
      </c>
      <c r="F9" s="6" t="s">
        <v>31</v>
      </c>
      <c r="G9" s="1" t="s">
        <v>13</v>
      </c>
      <c r="H9" s="1" t="s">
        <v>14</v>
      </c>
      <c r="I9" s="1" t="s">
        <v>15</v>
      </c>
      <c r="J9" s="1"/>
      <c r="K9" s="1" t="s">
        <v>32</v>
      </c>
      <c r="L9" s="1" t="s">
        <v>33</v>
      </c>
    </row>
    <row r="10" spans="1:12" ht="18" x14ac:dyDescent="0.55000000000000004">
      <c r="A10" s="3" t="str">
        <f>HYPERLINK(VLOOKUP(B10,'7. Back up ลิงค์โครงการ'!B10:C118,2,FALSE),LEFT(B10,LEN(B10)-4))</f>
        <v>โครงการฝึกทักษะสายตรวจจักรยานยนต์(บช.ศ.)</v>
      </c>
      <c r="B10" s="1" t="s">
        <v>328</v>
      </c>
      <c r="C10" s="6" t="s">
        <v>10</v>
      </c>
      <c r="D10" s="6" t="s">
        <v>30</v>
      </c>
      <c r="E10" s="6">
        <v>2564</v>
      </c>
      <c r="F10" s="6" t="s">
        <v>31</v>
      </c>
      <c r="G10" s="1" t="s">
        <v>13</v>
      </c>
      <c r="H10" s="1" t="s">
        <v>14</v>
      </c>
      <c r="I10" s="1" t="s">
        <v>15</v>
      </c>
      <c r="J10" s="1"/>
      <c r="K10" s="1" t="s">
        <v>32</v>
      </c>
      <c r="L10" s="1" t="s">
        <v>33</v>
      </c>
    </row>
    <row r="11" spans="1:12" ht="18" x14ac:dyDescent="0.55000000000000004">
      <c r="A11" s="3" t="str">
        <f>HYPERLINK(VLOOKUP(B11,'7. Back up ลิงค์โครงการ'!B11:C119,2,FALSE),LEFT(B11,LEN(B11)-4))</f>
        <v>โครงการฝึกอบรมการปฏิบัติของเจ้าหน้าที่ตำรวจเพ่อแก้ไขสถานการณ์สำหรับครูฝึก(UseofForce:UOF)(บช.ศ.)</v>
      </c>
      <c r="B11" s="1" t="s">
        <v>329</v>
      </c>
      <c r="C11" s="6" t="s">
        <v>10</v>
      </c>
      <c r="D11" s="6" t="s">
        <v>30</v>
      </c>
      <c r="E11" s="6">
        <v>2564</v>
      </c>
      <c r="F11" s="6" t="s">
        <v>31</v>
      </c>
      <c r="G11" s="1" t="s">
        <v>13</v>
      </c>
      <c r="H11" s="1" t="s">
        <v>14</v>
      </c>
      <c r="I11" s="1" t="s">
        <v>15</v>
      </c>
      <c r="J11" s="1"/>
      <c r="K11" s="1" t="s">
        <v>32</v>
      </c>
      <c r="L11" s="1" t="s">
        <v>33</v>
      </c>
    </row>
    <row r="12" spans="1:12" ht="18" x14ac:dyDescent="0.55000000000000004">
      <c r="A12" s="3" t="str">
        <f>HYPERLINK(VLOOKUP(B12,'7. Back up ลิงค์โครงการ'!B12:C120,2,FALSE),LEFT(B12,LEN(B12)-4))</f>
        <v>โครงการฝึกอบรมผู้เข้าเผชิญเหตุคนแรก(FirstResponder)(บช.ศ.)</v>
      </c>
      <c r="B12" s="1" t="s">
        <v>330</v>
      </c>
      <c r="C12" s="6" t="s">
        <v>10</v>
      </c>
      <c r="D12" s="6" t="s">
        <v>40</v>
      </c>
      <c r="E12" s="6">
        <v>2564</v>
      </c>
      <c r="F12" s="6" t="s">
        <v>27</v>
      </c>
      <c r="G12" s="1" t="s">
        <v>13</v>
      </c>
      <c r="H12" s="1" t="s">
        <v>14</v>
      </c>
      <c r="I12" s="1" t="s">
        <v>15</v>
      </c>
      <c r="J12" s="1"/>
      <c r="K12" s="1" t="s">
        <v>32</v>
      </c>
      <c r="L12" s="1" t="s">
        <v>33</v>
      </c>
    </row>
    <row r="13" spans="1:12" ht="18" x14ac:dyDescent="0.55000000000000004">
      <c r="A13" s="3" t="str">
        <f>HYPERLINK(VLOOKUP(B13,'7. Back up ลิงค์โครงการ'!B13:C121,2,FALSE),LEFT(B13,LEN(B13)-4))</f>
        <v>โครงการฝึกอบรมการปฐมพยาบาลทางยุทธวิธี(TacticalCombat&amp;CasualtyCare/TCCC)(บช.ศ.)</v>
      </c>
      <c r="B13" s="1" t="s">
        <v>331</v>
      </c>
      <c r="C13" s="6" t="s">
        <v>10</v>
      </c>
      <c r="D13" s="6" t="s">
        <v>40</v>
      </c>
      <c r="E13" s="6">
        <v>2564</v>
      </c>
      <c r="F13" s="6" t="s">
        <v>31</v>
      </c>
      <c r="G13" s="1" t="s">
        <v>13</v>
      </c>
      <c r="H13" s="1" t="s">
        <v>14</v>
      </c>
      <c r="I13" s="1" t="s">
        <v>15</v>
      </c>
      <c r="J13" s="1"/>
      <c r="K13" s="1" t="s">
        <v>32</v>
      </c>
      <c r="L13" s="1" t="s">
        <v>33</v>
      </c>
    </row>
    <row r="14" spans="1:12" ht="18" x14ac:dyDescent="0.55000000000000004">
      <c r="A14" s="3" t="str">
        <f>HYPERLINK(VLOOKUP(B14,'7. Back up ลิงค์โครงการ'!B14:C122,2,FALSE),LEFT(B14,LEN(B14)-4))</f>
        <v>โครงการฝึกอบรมหลักเบื้องต้นการยิงปืนลูกซองและปืนยาวทางยุทธวิธี(BasicShotgunandRifleCourse)(บช.ศ.)</v>
      </c>
      <c r="B14" s="1" t="s">
        <v>332</v>
      </c>
      <c r="C14" s="6" t="s">
        <v>10</v>
      </c>
      <c r="D14" s="6" t="s">
        <v>30</v>
      </c>
      <c r="E14" s="6">
        <v>2564</v>
      </c>
      <c r="F14" s="6" t="s">
        <v>27</v>
      </c>
      <c r="G14" s="1" t="s">
        <v>13</v>
      </c>
      <c r="H14" s="1" t="s">
        <v>14</v>
      </c>
      <c r="I14" s="1" t="s">
        <v>15</v>
      </c>
      <c r="J14" s="1"/>
      <c r="K14" s="1" t="s">
        <v>32</v>
      </c>
      <c r="L14" s="1" t="s">
        <v>33</v>
      </c>
    </row>
    <row r="15" spans="1:12" ht="18" x14ac:dyDescent="0.55000000000000004">
      <c r="A15" s="3" t="str">
        <f>HYPERLINK(VLOOKUP(B15,'7. Back up ลิงค์โครงการ'!B15:C123,2,FALSE),LEFT(B15,LEN(B15)-4))</f>
        <v>โครงการการพัฒนาครูฝึกอาวุธปืน(FirearmsInstructorDevelopmentCourse)(บช.ศ.)</v>
      </c>
      <c r="B15" s="1" t="s">
        <v>333</v>
      </c>
      <c r="C15" s="6" t="s">
        <v>10</v>
      </c>
      <c r="D15" s="6" t="s">
        <v>40</v>
      </c>
      <c r="E15" s="6">
        <v>2564</v>
      </c>
      <c r="F15" s="6" t="s">
        <v>27</v>
      </c>
      <c r="G15" s="1" t="s">
        <v>13</v>
      </c>
      <c r="H15" s="1" t="s">
        <v>14</v>
      </c>
      <c r="I15" s="1" t="s">
        <v>15</v>
      </c>
      <c r="J15" s="1"/>
      <c r="K15" s="1" t="s">
        <v>32</v>
      </c>
      <c r="L15" s="1" t="s">
        <v>33</v>
      </c>
    </row>
    <row r="16" spans="1:12" ht="18" x14ac:dyDescent="0.55000000000000004">
      <c r="A16" s="3" t="str">
        <f>HYPERLINK(VLOOKUP(B16,'7. Back up ลิงค์โครงการ'!B16:C124,2,FALSE),LEFT(B16,LEN(B16)-4))</f>
        <v>โครงการฝึกอบรมการบริหารวิกฤตการณ์ระดับก้าวหน้า(ACM)(บช.ศ.)</v>
      </c>
      <c r="B16" s="1" t="s">
        <v>334</v>
      </c>
      <c r="C16" s="6" t="s">
        <v>10</v>
      </c>
      <c r="D16" s="6" t="s">
        <v>30</v>
      </c>
      <c r="E16" s="6">
        <v>2564</v>
      </c>
      <c r="F16" s="6" t="s">
        <v>27</v>
      </c>
      <c r="G16" s="1" t="s">
        <v>13</v>
      </c>
      <c r="H16" s="1" t="s">
        <v>14</v>
      </c>
      <c r="I16" s="1" t="s">
        <v>15</v>
      </c>
      <c r="J16" s="1"/>
      <c r="K16" s="1" t="s">
        <v>32</v>
      </c>
      <c r="L16" s="1" t="s">
        <v>33</v>
      </c>
    </row>
    <row r="17" spans="1:12" ht="18" x14ac:dyDescent="0.55000000000000004">
      <c r="A17" s="3" t="str">
        <f>HYPERLINK(VLOOKUP(B17,'7. Back up ลิงค์โครงการ'!B17:C125,2,FALSE),LEFT(B17,LEN(B17)-4))</f>
        <v>โครงการฝึกอบรมครูสอนขับรถยนต์(บช.ศ.)</v>
      </c>
      <c r="B17" s="1" t="s">
        <v>335</v>
      </c>
      <c r="C17" s="6" t="s">
        <v>10</v>
      </c>
      <c r="D17" s="6" t="s">
        <v>40</v>
      </c>
      <c r="E17" s="6">
        <v>2564</v>
      </c>
      <c r="F17" s="6" t="s">
        <v>27</v>
      </c>
      <c r="G17" s="1" t="s">
        <v>13</v>
      </c>
      <c r="H17" s="1" t="s">
        <v>14</v>
      </c>
      <c r="I17" s="1" t="s">
        <v>15</v>
      </c>
      <c r="J17" s="1"/>
      <c r="K17" s="1" t="s">
        <v>32</v>
      </c>
      <c r="L17" s="1" t="s">
        <v>33</v>
      </c>
    </row>
    <row r="18" spans="1:12" ht="18" x14ac:dyDescent="0.55000000000000004">
      <c r="A18" s="3" t="str">
        <f>HYPERLINK(VLOOKUP(B18,'7. Back up ลิงค์โครงการ'!B18:C126,2,FALSE),LEFT(B18,LEN(B18)-4))</f>
        <v>โครงการฝึกอบรมการสร้างสถานการณ์จำลองสำหรับครูฝึก(RealityScenario)(บช.ศ.)</v>
      </c>
      <c r="B18" s="1" t="s">
        <v>336</v>
      </c>
      <c r="C18" s="6" t="s">
        <v>10</v>
      </c>
      <c r="D18" s="6" t="s">
        <v>40</v>
      </c>
      <c r="E18" s="6">
        <v>2564</v>
      </c>
      <c r="F18" s="6" t="s">
        <v>27</v>
      </c>
      <c r="G18" s="1" t="s">
        <v>13</v>
      </c>
      <c r="H18" s="1" t="s">
        <v>14</v>
      </c>
      <c r="I18" s="1" t="s">
        <v>15</v>
      </c>
      <c r="J18" s="1"/>
      <c r="K18" s="1" t="s">
        <v>32</v>
      </c>
      <c r="L18" s="1" t="s">
        <v>33</v>
      </c>
    </row>
    <row r="19" spans="1:12" ht="18" x14ac:dyDescent="0.55000000000000004">
      <c r="A19" s="3" t="str">
        <f>HYPERLINK(VLOOKUP(B19,'7. Back up ลิงค์โครงการ'!B19:C127,2,FALSE),LEFT(B19,LEN(B19)-4))</f>
        <v>โครงการฝึกอบรมการป้องกันการโจมตีเป้าหมายอ่อนแอ(PreventingAttackonSofttarget)(บช.ศ.)</v>
      </c>
      <c r="B19" s="1" t="s">
        <v>337</v>
      </c>
      <c r="C19" s="6" t="s">
        <v>10</v>
      </c>
      <c r="D19" s="6" t="s">
        <v>30</v>
      </c>
      <c r="E19" s="6">
        <v>2564</v>
      </c>
      <c r="F19" s="6" t="s">
        <v>27</v>
      </c>
      <c r="G19" s="1" t="s">
        <v>13</v>
      </c>
      <c r="H19" s="1" t="s">
        <v>14</v>
      </c>
      <c r="I19" s="1" t="s">
        <v>15</v>
      </c>
      <c r="J19" s="1"/>
      <c r="K19" s="1" t="s">
        <v>32</v>
      </c>
      <c r="L19" s="1" t="s">
        <v>33</v>
      </c>
    </row>
    <row r="20" spans="1:12" ht="18" x14ac:dyDescent="0.55000000000000004">
      <c r="A20" s="3" t="str">
        <f>HYPERLINK(VLOOKUP(B20,'7. Back up ลิงค์โครงการ'!B20:C128,2,FALSE),LEFT(B20,LEN(B20)-4))</f>
        <v>โครงการการปฏิบัติของเจ้าหน้าที่ตำรวจเพื่อแก้ไขสถานการณ์(UseofForce:UOF)(บช.ศ.)</v>
      </c>
      <c r="B20" s="1" t="s">
        <v>338</v>
      </c>
      <c r="C20" s="6" t="s">
        <v>10</v>
      </c>
      <c r="D20" s="6" t="s">
        <v>40</v>
      </c>
      <c r="E20" s="6">
        <v>2564</v>
      </c>
      <c r="F20" s="6" t="s">
        <v>27</v>
      </c>
      <c r="G20" s="1" t="s">
        <v>13</v>
      </c>
      <c r="H20" s="1" t="s">
        <v>14</v>
      </c>
      <c r="I20" s="1" t="s">
        <v>15</v>
      </c>
      <c r="J20" s="1"/>
      <c r="K20" s="1" t="s">
        <v>32</v>
      </c>
      <c r="L20" s="1" t="s">
        <v>33</v>
      </c>
    </row>
    <row r="21" spans="1:12" ht="18" x14ac:dyDescent="0.55000000000000004">
      <c r="A21" s="3" t="str">
        <f>HYPERLINK(VLOOKUP(B21,'7. Back up ลิงค์โครงการ'!B21:C129,2,FALSE),LEFT(B21,LEN(B21)-4))</f>
        <v>โครงการฝึกอบรมการขับขี่รถยนต์ขับเคลื่อน4ล้อ(4×WDrive)(บช.ศ.)</v>
      </c>
      <c r="B21" s="1" t="s">
        <v>339</v>
      </c>
      <c r="C21" s="6" t="s">
        <v>10</v>
      </c>
      <c r="D21" s="6" t="s">
        <v>40</v>
      </c>
      <c r="E21" s="6">
        <v>2564</v>
      </c>
      <c r="F21" s="6" t="s">
        <v>27</v>
      </c>
      <c r="G21" s="1" t="s">
        <v>13</v>
      </c>
      <c r="H21" s="1" t="s">
        <v>14</v>
      </c>
      <c r="I21" s="1" t="s">
        <v>15</v>
      </c>
      <c r="J21" s="1"/>
      <c r="K21" s="1" t="s">
        <v>32</v>
      </c>
      <c r="L21" s="1" t="s">
        <v>33</v>
      </c>
    </row>
    <row r="22" spans="1:12" ht="18" x14ac:dyDescent="0.55000000000000004">
      <c r="A22" s="3" t="str">
        <f>HYPERLINK(VLOOKUP(B22,'7. Back up ลิงค์โครงการ'!B22:C130,2,FALSE),LEFT(B22,LEN(B22)-4))</f>
        <v>โครงการฝึกอบรมการใช้อุปกรณ์พิเศษสำหรับการควบคุมฝูงชน(NonLethalWeaponCourse/N.L.W.C.)(บช.ศ.)</v>
      </c>
      <c r="B22" s="1" t="s">
        <v>340</v>
      </c>
      <c r="C22" s="6" t="s">
        <v>10</v>
      </c>
      <c r="D22" s="6" t="s">
        <v>31</v>
      </c>
      <c r="E22" s="6">
        <v>2564</v>
      </c>
      <c r="F22" s="6" t="s">
        <v>31</v>
      </c>
      <c r="G22" s="1" t="s">
        <v>13</v>
      </c>
      <c r="H22" s="1" t="s">
        <v>14</v>
      </c>
      <c r="I22" s="1" t="s">
        <v>15</v>
      </c>
      <c r="J22" s="1"/>
      <c r="K22" s="1" t="s">
        <v>32</v>
      </c>
      <c r="L22" s="1" t="s">
        <v>33</v>
      </c>
    </row>
    <row r="23" spans="1:12" ht="18" x14ac:dyDescent="0.55000000000000004">
      <c r="A23" s="3" t="str">
        <f>HYPERLINK(VLOOKUP(B23,'7. Back up ลิงค์โครงการ'!B23:C131,2,FALSE),LEFT(B23,LEN(B23)-4))</f>
        <v>โครงการฝึกอบรมการยิงปืนพกขั้นสูง(AdvanceFirearms)(บช.ศ.)</v>
      </c>
      <c r="B23" s="1" t="s">
        <v>341</v>
      </c>
      <c r="C23" s="6" t="s">
        <v>10</v>
      </c>
      <c r="D23" s="6" t="s">
        <v>40</v>
      </c>
      <c r="E23" s="6">
        <v>2564</v>
      </c>
      <c r="F23" s="6" t="s">
        <v>27</v>
      </c>
      <c r="G23" s="1" t="s">
        <v>13</v>
      </c>
      <c r="H23" s="1" t="s">
        <v>14</v>
      </c>
      <c r="I23" s="1" t="s">
        <v>15</v>
      </c>
      <c r="J23" s="1"/>
      <c r="K23" s="1" t="s">
        <v>32</v>
      </c>
      <c r="L23" s="1" t="s">
        <v>33</v>
      </c>
    </row>
    <row r="24" spans="1:12" ht="18" x14ac:dyDescent="0.55000000000000004">
      <c r="A24" s="3" t="str">
        <f>HYPERLINK(VLOOKUP(B24,'7. Back up ลิงค์โครงการ'!B24:C132,2,FALSE),LEFT(B24,LEN(B24)-4))</f>
        <v>โครงการฝึกอบรมเตรียมความพร้อมเจ้าหน้าที่รักษาสันติภาพ(บช.ศ.)</v>
      </c>
      <c r="B24" s="1" t="s">
        <v>342</v>
      </c>
      <c r="C24" s="6" t="s">
        <v>10</v>
      </c>
      <c r="D24" s="6" t="s">
        <v>40</v>
      </c>
      <c r="E24" s="6">
        <v>2564</v>
      </c>
      <c r="F24" s="6" t="s">
        <v>27</v>
      </c>
      <c r="G24" s="1" t="s">
        <v>13</v>
      </c>
      <c r="H24" s="1" t="s">
        <v>14</v>
      </c>
      <c r="I24" s="1" t="s">
        <v>15</v>
      </c>
      <c r="J24" s="1"/>
      <c r="K24" s="1" t="s">
        <v>32</v>
      </c>
      <c r="L24" s="1" t="s">
        <v>33</v>
      </c>
    </row>
    <row r="25" spans="1:12" ht="18" x14ac:dyDescent="0.55000000000000004">
      <c r="A25" s="3" t="str">
        <f>HYPERLINK(VLOOKUP(B25,'7. Back up ลิงค์โครงการ'!B25:C133,2,FALSE),LEFT(B25,LEN(B25)-4))</f>
        <v>โครงการฝึกอบรมการขับรถแบบขบวนยานยนต์(Motorcade)(บช.ศ.)</v>
      </c>
      <c r="B25" s="1" t="s">
        <v>343</v>
      </c>
      <c r="C25" s="6" t="s">
        <v>10</v>
      </c>
      <c r="D25" s="6" t="s">
        <v>40</v>
      </c>
      <c r="E25" s="6">
        <v>2564</v>
      </c>
      <c r="F25" s="6" t="s">
        <v>27</v>
      </c>
      <c r="G25" s="1" t="s">
        <v>13</v>
      </c>
      <c r="H25" s="1" t="s">
        <v>14</v>
      </c>
      <c r="I25" s="1" t="s">
        <v>15</v>
      </c>
      <c r="J25" s="1"/>
      <c r="K25" s="29" t="s">
        <v>32</v>
      </c>
      <c r="L25" s="29" t="s">
        <v>33</v>
      </c>
    </row>
    <row r="26" spans="1:12" ht="18" x14ac:dyDescent="0.55000000000000004">
      <c r="A26" s="3" t="str">
        <f>HYPERLINK(VLOOKUP(B26,'7. Back up ลิงค์โครงการ'!B26:C134,2,FALSE),LEFT(B26,LEN(B26)-4))</f>
        <v>โครงการการฝึกรอดพ้นจากการซุ่มโจมตีขบวนยานยนต์(MotorcadeAmbushSurvival:MAS)(บช.ศ.)</v>
      </c>
      <c r="B26" s="1" t="s">
        <v>344</v>
      </c>
      <c r="C26" s="6" t="s">
        <v>10</v>
      </c>
      <c r="D26" s="6" t="s">
        <v>40</v>
      </c>
      <c r="E26" s="6">
        <v>2564</v>
      </c>
      <c r="F26" s="6" t="s">
        <v>27</v>
      </c>
      <c r="G26" s="1" t="s">
        <v>13</v>
      </c>
      <c r="H26" s="1" t="s">
        <v>14</v>
      </c>
      <c r="I26" s="1" t="s">
        <v>15</v>
      </c>
      <c r="J26" s="1"/>
      <c r="K26" s="29" t="s">
        <v>32</v>
      </c>
      <c r="L26" s="29" t="s">
        <v>33</v>
      </c>
    </row>
    <row r="27" spans="1:12" ht="18" x14ac:dyDescent="0.55000000000000004">
      <c r="A27" s="3" t="str">
        <f>HYPERLINK(VLOOKUP(B27,'7. Back up ลิงค์โครงการ'!B27:C135,2,FALSE),LEFT(B27,LEN(B27)-4))</f>
        <v>โครงการฝึกอบรมการช่วยเหลือผู้ประสบภัย(Rescue)(บช.ศ.)</v>
      </c>
      <c r="B27" s="1" t="s">
        <v>345</v>
      </c>
      <c r="C27" s="6" t="s">
        <v>10</v>
      </c>
      <c r="D27" s="6" t="s">
        <v>30</v>
      </c>
      <c r="E27" s="6">
        <v>2564</v>
      </c>
      <c r="F27" s="6" t="s">
        <v>27</v>
      </c>
      <c r="G27" s="1" t="s">
        <v>13</v>
      </c>
      <c r="H27" s="1" t="s">
        <v>14</v>
      </c>
      <c r="I27" s="1" t="s">
        <v>15</v>
      </c>
      <c r="J27" s="1"/>
      <c r="K27" s="29" t="s">
        <v>32</v>
      </c>
      <c r="L27" s="29" t="s">
        <v>33</v>
      </c>
    </row>
    <row r="28" spans="1:12" ht="18" x14ac:dyDescent="0.55000000000000004">
      <c r="A28" s="3" t="str">
        <f>HYPERLINK(VLOOKUP(B28,'7. Back up ลิงค์โครงการ'!B28:C136,2,FALSE),LEFT(B28,LEN(B28)-4))</f>
        <v>โครงการฝึกอบรมเตรียมความพร้อมหน่วยปฏิบัติการพิเศษระดับบช.ของตร.(SWAT)ประจำปีงบประมาณ2564(บช.ศ.)</v>
      </c>
      <c r="B28" s="1" t="s">
        <v>346</v>
      </c>
      <c r="C28" s="6" t="s">
        <v>10</v>
      </c>
      <c r="D28" s="6" t="s">
        <v>30</v>
      </c>
      <c r="E28" s="6">
        <v>2564</v>
      </c>
      <c r="F28" s="6" t="s">
        <v>27</v>
      </c>
      <c r="G28" s="1" t="s">
        <v>13</v>
      </c>
      <c r="H28" s="1" t="s">
        <v>14</v>
      </c>
      <c r="I28" s="1" t="s">
        <v>15</v>
      </c>
      <c r="J28" s="1"/>
      <c r="K28" s="29" t="s">
        <v>32</v>
      </c>
      <c r="L28" s="29" t="s">
        <v>33</v>
      </c>
    </row>
    <row r="29" spans="1:12" s="30" customFormat="1" ht="18" x14ac:dyDescent="0.55000000000000004">
      <c r="A29" s="26" t="str">
        <f>HYPERLINK(VLOOKUP(B29,'7. Back up ลิงค์โครงการ'!B29:C137,2,FALSE),LEFT(B29,LEN(B29)-4))</f>
        <v>พัฒนาระบบจัดก็บข้อมูลด้านความมั่นคง</v>
      </c>
      <c r="B29" s="27" t="s">
        <v>347</v>
      </c>
      <c r="C29" s="28" t="s">
        <v>58</v>
      </c>
      <c r="D29" s="28" t="s">
        <v>59</v>
      </c>
      <c r="E29" s="28">
        <v>2561</v>
      </c>
      <c r="F29" s="28" t="s">
        <v>18</v>
      </c>
      <c r="G29" s="27" t="s">
        <v>60</v>
      </c>
      <c r="H29" s="27" t="s">
        <v>61</v>
      </c>
      <c r="I29" s="27" t="s">
        <v>62</v>
      </c>
      <c r="J29" s="27"/>
      <c r="K29" s="1" t="s">
        <v>32</v>
      </c>
      <c r="L29" s="1" t="s">
        <v>33</v>
      </c>
    </row>
    <row r="30" spans="1:12" s="30" customFormat="1" ht="18" x14ac:dyDescent="0.55000000000000004">
      <c r="A30" s="26" t="str">
        <f>HYPERLINK(VLOOKUP(B30,'7. Back up ลิงค์โครงการ'!B30:C138,2,FALSE),LEFT(B30,LEN(B30)-4))</f>
        <v>ยุทธศาสตร์ข่าวกรองแห่งชาติ(พ.ศ.2558–2564)</v>
      </c>
      <c r="B30" s="27" t="s">
        <v>348</v>
      </c>
      <c r="C30" s="28" t="s">
        <v>10</v>
      </c>
      <c r="D30" s="28" t="s">
        <v>59</v>
      </c>
      <c r="E30" s="28">
        <v>2561</v>
      </c>
      <c r="F30" s="28" t="s">
        <v>64</v>
      </c>
      <c r="G30" s="27" t="s">
        <v>65</v>
      </c>
      <c r="H30" s="27" t="s">
        <v>66</v>
      </c>
      <c r="I30" s="27" t="s">
        <v>62</v>
      </c>
      <c r="J30" s="27"/>
      <c r="K30" s="29" t="s">
        <v>32</v>
      </c>
      <c r="L30" s="29" t="s">
        <v>400</v>
      </c>
    </row>
    <row r="31" spans="1:12" s="30" customFormat="1" ht="18" x14ac:dyDescent="0.55000000000000004">
      <c r="A31" s="26" t="str">
        <f>HYPERLINK(VLOOKUP(B31,'7. Back up ลิงค์โครงการ'!B31:C139,2,FALSE),LEFT(B31,LEN(B31)-4))</f>
        <v>ความร่วมมือด้านความมั่นคงระหว่างประเทศ(BIMSTEC)</v>
      </c>
      <c r="B31" s="27" t="s">
        <v>349</v>
      </c>
      <c r="C31" s="28" t="s">
        <v>10</v>
      </c>
      <c r="D31" s="28" t="s">
        <v>68</v>
      </c>
      <c r="E31" s="28">
        <v>2562</v>
      </c>
      <c r="F31" s="28" t="s">
        <v>64</v>
      </c>
      <c r="G31" s="27" t="s">
        <v>69</v>
      </c>
      <c r="H31" s="27" t="s">
        <v>66</v>
      </c>
      <c r="I31" s="27" t="s">
        <v>62</v>
      </c>
      <c r="J31" s="27"/>
      <c r="K31" s="29" t="s">
        <v>32</v>
      </c>
      <c r="L31" s="29" t="s">
        <v>400</v>
      </c>
    </row>
    <row r="32" spans="1:12" s="30" customFormat="1" ht="18" x14ac:dyDescent="0.55000000000000004">
      <c r="A32" s="26" t="str">
        <f>HYPERLINK(VLOOKUP(B32,'7. Back up ลิงค์โครงการ'!B32:C140,2,FALSE),LEFT(B32,LEN(B32)-4))</f>
        <v>โครงการเพิ่มขีดความสามารถศูนย์ปฏิบัติการด้านความมั่นคงปลอดภัยไซเบอร์(SecurityOperationsCenter:SOC)</v>
      </c>
      <c r="B32" s="27" t="s">
        <v>350</v>
      </c>
      <c r="C32" s="28" t="s">
        <v>10</v>
      </c>
      <c r="D32" s="28" t="s">
        <v>71</v>
      </c>
      <c r="E32" s="28">
        <v>2563</v>
      </c>
      <c r="F32" s="28" t="s">
        <v>72</v>
      </c>
      <c r="G32" s="27" t="s">
        <v>73</v>
      </c>
      <c r="H32" s="27" t="s">
        <v>61</v>
      </c>
      <c r="I32" s="27" t="s">
        <v>62</v>
      </c>
      <c r="J32" s="27"/>
      <c r="K32" s="29" t="s">
        <v>32</v>
      </c>
      <c r="L32" s="29" t="s">
        <v>400</v>
      </c>
    </row>
    <row r="33" spans="1:12" s="30" customFormat="1" ht="18" x14ac:dyDescent="0.55000000000000004">
      <c r="A33" s="26" t="str">
        <f>HYPERLINK(VLOOKUP(B33,'7. Back up ลิงค์โครงการ'!B33:C141,2,FALSE),LEFT(B33,LEN(B33)-4))</f>
        <v>โครงการเพิ่มประสิทธิภาพเครื่องมือตรวจสอบทางเทคนิคชั้นสูงสนับสนุนการรปภ.</v>
      </c>
      <c r="B33" s="27" t="s">
        <v>351</v>
      </c>
      <c r="C33" s="28" t="s">
        <v>10</v>
      </c>
      <c r="D33" s="28" t="s">
        <v>71</v>
      </c>
      <c r="E33" s="28">
        <v>2563</v>
      </c>
      <c r="F33" s="28" t="s">
        <v>72</v>
      </c>
      <c r="G33" s="27" t="s">
        <v>73</v>
      </c>
      <c r="H33" s="27" t="s">
        <v>61</v>
      </c>
      <c r="I33" s="27" t="s">
        <v>62</v>
      </c>
      <c r="J33" s="27"/>
      <c r="K33" s="29" t="s">
        <v>32</v>
      </c>
      <c r="L33" s="29" t="s">
        <v>400</v>
      </c>
    </row>
    <row r="34" spans="1:12" s="30" customFormat="1" ht="18" x14ac:dyDescent="0.55000000000000004">
      <c r="A34" s="26" t="str">
        <f>HYPERLINK(VLOOKUP(B34,'7. Back up ลิงค์โครงการ'!B34:C142,2,FALSE),LEFT(B34,LEN(B34)-4))</f>
        <v>โครงการพัฒนาระบบฐานข้อมูลด้านการข่าวระยะที่3</v>
      </c>
      <c r="B34" s="27" t="s">
        <v>352</v>
      </c>
      <c r="C34" s="28" t="s">
        <v>10</v>
      </c>
      <c r="D34" s="28" t="s">
        <v>71</v>
      </c>
      <c r="E34" s="28">
        <v>2563</v>
      </c>
      <c r="F34" s="28" t="s">
        <v>72</v>
      </c>
      <c r="G34" s="27" t="s">
        <v>73</v>
      </c>
      <c r="H34" s="27" t="s">
        <v>61</v>
      </c>
      <c r="I34" s="27" t="s">
        <v>62</v>
      </c>
      <c r="J34" s="27"/>
      <c r="K34" s="29" t="s">
        <v>32</v>
      </c>
      <c r="L34" s="29" t="s">
        <v>400</v>
      </c>
    </row>
    <row r="35" spans="1:12" s="30" customFormat="1" ht="18" x14ac:dyDescent="0.55000000000000004">
      <c r="A35" s="26" t="str">
        <f>HYPERLINK(VLOOKUP(B35,'7. Back up ลิงค์โครงการ'!B35:C143,2,FALSE),LEFT(B35,LEN(B35)-4))</f>
        <v>โครงการนักศึกษาเทิดทูนสถาบันกษัตริย์</v>
      </c>
      <c r="B35" s="27" t="s">
        <v>353</v>
      </c>
      <c r="C35" s="28" t="s">
        <v>10</v>
      </c>
      <c r="D35" s="28" t="s">
        <v>71</v>
      </c>
      <c r="E35" s="28">
        <v>2563</v>
      </c>
      <c r="F35" s="28" t="s">
        <v>72</v>
      </c>
      <c r="G35" s="27" t="s">
        <v>73</v>
      </c>
      <c r="H35" s="27" t="s">
        <v>61</v>
      </c>
      <c r="I35" s="27" t="s">
        <v>62</v>
      </c>
      <c r="J35" s="27"/>
      <c r="K35" s="29" t="s">
        <v>32</v>
      </c>
      <c r="L35" s="29" t="s">
        <v>33</v>
      </c>
    </row>
    <row r="36" spans="1:12" s="30" customFormat="1" ht="18" x14ac:dyDescent="0.55000000000000004">
      <c r="A36" s="26" t="str">
        <f>HYPERLINK(VLOOKUP(B36,'7. Back up ลิงค์โครงการ'!B36:C144,2,FALSE),LEFT(B36,LEN(B36)-4))</f>
        <v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</v>
      </c>
      <c r="B36" s="27" t="s">
        <v>354</v>
      </c>
      <c r="C36" s="28" t="s">
        <v>10</v>
      </c>
      <c r="D36" s="28" t="s">
        <v>71</v>
      </c>
      <c r="E36" s="28">
        <v>2563</v>
      </c>
      <c r="F36" s="28" t="s">
        <v>72</v>
      </c>
      <c r="G36" s="27" t="s">
        <v>73</v>
      </c>
      <c r="H36" s="27" t="s">
        <v>61</v>
      </c>
      <c r="I36" s="27" t="s">
        <v>62</v>
      </c>
      <c r="J36" s="27"/>
      <c r="K36" s="1" t="s">
        <v>32</v>
      </c>
      <c r="L36" s="1" t="s">
        <v>33</v>
      </c>
    </row>
    <row r="37" spans="1:12" s="30" customFormat="1" ht="18" x14ac:dyDescent="0.55000000000000004">
      <c r="A37" s="26" t="str">
        <f>HYPERLINK(VLOOKUP(B37,'7. Back up ลิงค์โครงการ'!B37:C145,2,FALSE),LEFT(B37,LEN(B37)-4))</f>
        <v>โครงการจัดหาระบบประชุมทางไกลผ่านวีดิทัศน์(VideoConference)(ระยะที่2)</v>
      </c>
      <c r="B37" s="27" t="s">
        <v>355</v>
      </c>
      <c r="C37" s="28" t="s">
        <v>10</v>
      </c>
      <c r="D37" s="28" t="s">
        <v>71</v>
      </c>
      <c r="E37" s="28">
        <v>2563</v>
      </c>
      <c r="F37" s="28" t="s">
        <v>72</v>
      </c>
      <c r="G37" s="27" t="s">
        <v>73</v>
      </c>
      <c r="H37" s="27" t="s">
        <v>61</v>
      </c>
      <c r="I37" s="27" t="s">
        <v>62</v>
      </c>
      <c r="J37" s="27"/>
      <c r="K37" s="1" t="s">
        <v>32</v>
      </c>
      <c r="L37" s="1" t="s">
        <v>33</v>
      </c>
    </row>
    <row r="38" spans="1:12" s="30" customFormat="1" ht="18" x14ac:dyDescent="0.55000000000000004">
      <c r="A38" s="26" t="str">
        <f>HYPERLINK(VLOOKUP(B38,'7. Back up ลิงค์โครงการ'!B38:C146,2,FALSE),LEFT(B38,LEN(B38)-4))</f>
        <v>โครงการเสริมสร้างความร่วมมือด้านการข่าวทุกภาคส่วน</v>
      </c>
      <c r="B38" s="27" t="s">
        <v>356</v>
      </c>
      <c r="C38" s="28" t="s">
        <v>10</v>
      </c>
      <c r="D38" s="28" t="s">
        <v>71</v>
      </c>
      <c r="E38" s="28">
        <v>2563</v>
      </c>
      <c r="F38" s="28" t="s">
        <v>72</v>
      </c>
      <c r="G38" s="27" t="s">
        <v>73</v>
      </c>
      <c r="H38" s="27" t="s">
        <v>61</v>
      </c>
      <c r="I38" s="27" t="s">
        <v>62</v>
      </c>
      <c r="J38" s="27"/>
      <c r="K38" s="1" t="s">
        <v>24</v>
      </c>
      <c r="L38" s="1" t="s">
        <v>25</v>
      </c>
    </row>
    <row r="39" spans="1:12" s="30" customFormat="1" ht="18" x14ac:dyDescent="0.55000000000000004">
      <c r="A39" s="26" t="str">
        <f>HYPERLINK(VLOOKUP(B39,'7. Back up ลิงค์โครงการ'!B39:C147,2,FALSE),LEFT(B39,LEN(B39)-4))</f>
        <v>โครงการพัฒนาขีดความสามารถการเชื่อมโยงระบบฐานข้อมูลเพื่อสนับสนุนการข่าวกรอง</v>
      </c>
      <c r="B39" s="27" t="s">
        <v>357</v>
      </c>
      <c r="C39" s="28" t="s">
        <v>10</v>
      </c>
      <c r="D39" s="28" t="s">
        <v>71</v>
      </c>
      <c r="E39" s="28">
        <v>2563</v>
      </c>
      <c r="F39" s="28" t="s">
        <v>72</v>
      </c>
      <c r="G39" s="27" t="s">
        <v>73</v>
      </c>
      <c r="H39" s="27" t="s">
        <v>61</v>
      </c>
      <c r="I39" s="27" t="s">
        <v>62</v>
      </c>
      <c r="J39" s="27"/>
      <c r="K39" s="29" t="s">
        <v>24</v>
      </c>
      <c r="L39" s="29" t="s">
        <v>25</v>
      </c>
    </row>
    <row r="40" spans="1:12" s="30" customFormat="1" ht="18" x14ac:dyDescent="0.55000000000000004">
      <c r="A40" s="26" t="str">
        <f>HYPERLINK(VLOOKUP(B40,'7. Back up ลิงค์โครงการ'!B40:C148,2,FALSE),LEFT(B40,LEN(B40)-4))</f>
        <v>โครงการพัฒนาขีดความสามารถของกระบวนการรวบรวมข่าวกรองระดับทางยุทธวิธี</v>
      </c>
      <c r="B40" s="27" t="s">
        <v>358</v>
      </c>
      <c r="C40" s="28" t="s">
        <v>10</v>
      </c>
      <c r="D40" s="28" t="s">
        <v>71</v>
      </c>
      <c r="E40" s="28">
        <v>2563</v>
      </c>
      <c r="F40" s="28" t="s">
        <v>72</v>
      </c>
      <c r="G40" s="27" t="s">
        <v>73</v>
      </c>
      <c r="H40" s="27" t="s">
        <v>61</v>
      </c>
      <c r="I40" s="27" t="s">
        <v>62</v>
      </c>
      <c r="J40" s="27"/>
      <c r="K40" s="29" t="s">
        <v>24</v>
      </c>
      <c r="L40" s="29" t="s">
        <v>25</v>
      </c>
    </row>
    <row r="41" spans="1:12" s="30" customFormat="1" ht="18" x14ac:dyDescent="0.55000000000000004">
      <c r="A41" s="26" t="str">
        <f>HYPERLINK(VLOOKUP(B41,'7. Back up ลิงค์โครงการ'!B41:C149,2,FALSE),LEFT(B41,LEN(B41)-4))</f>
        <v>โครงการบูรณาการงานข่าวกรอง</v>
      </c>
      <c r="B41" s="27" t="s">
        <v>359</v>
      </c>
      <c r="C41" s="28" t="s">
        <v>10</v>
      </c>
      <c r="D41" s="28" t="s">
        <v>71</v>
      </c>
      <c r="E41" s="28">
        <v>2563</v>
      </c>
      <c r="F41" s="28" t="s">
        <v>72</v>
      </c>
      <c r="G41" s="27" t="s">
        <v>73</v>
      </c>
      <c r="H41" s="27" t="s">
        <v>61</v>
      </c>
      <c r="I41" s="27" t="s">
        <v>62</v>
      </c>
      <c r="J41" s="27"/>
      <c r="K41" s="29" t="s">
        <v>24</v>
      </c>
      <c r="L41" s="29" t="s">
        <v>25</v>
      </c>
    </row>
    <row r="42" spans="1:12" s="30" customFormat="1" ht="18" x14ac:dyDescent="0.55000000000000004">
      <c r="A42" s="26" t="str">
        <f>HYPERLINK(VLOOKUP(B42,'7. Back up ลิงค์โครงการ'!B42:C150,2,FALSE),LEFT(B42,LEN(B42)-4))</f>
        <v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</v>
      </c>
      <c r="B42" s="27" t="s">
        <v>360</v>
      </c>
      <c r="C42" s="28" t="s">
        <v>10</v>
      </c>
      <c r="D42" s="28" t="s">
        <v>71</v>
      </c>
      <c r="E42" s="28">
        <v>2563</v>
      </c>
      <c r="F42" s="28" t="s">
        <v>72</v>
      </c>
      <c r="G42" s="27" t="s">
        <v>73</v>
      </c>
      <c r="H42" s="27" t="s">
        <v>61</v>
      </c>
      <c r="I42" s="27" t="s">
        <v>62</v>
      </c>
      <c r="J42" s="27"/>
      <c r="K42" s="29" t="s">
        <v>24</v>
      </c>
      <c r="L42" s="29" t="s">
        <v>25</v>
      </c>
    </row>
    <row r="43" spans="1:12" s="30" customFormat="1" ht="18" x14ac:dyDescent="0.55000000000000004">
      <c r="A43" s="26" t="str">
        <f>HYPERLINK(VLOOKUP(B43,'7. Back up ลิงค์โครงการ'!B43:C151,2,FALSE),LEFT(B43,LEN(B43)-4))</f>
        <v>การบริหารจัดการความมั่นคงแห่งชาติ</v>
      </c>
      <c r="B43" s="27" t="s">
        <v>361</v>
      </c>
      <c r="C43" s="28" t="s">
        <v>10</v>
      </c>
      <c r="D43" s="28" t="s">
        <v>71</v>
      </c>
      <c r="E43" s="28">
        <v>2563</v>
      </c>
      <c r="F43" s="28" t="s">
        <v>72</v>
      </c>
      <c r="G43" s="27" t="s">
        <v>73</v>
      </c>
      <c r="H43" s="27" t="s">
        <v>61</v>
      </c>
      <c r="I43" s="27" t="s">
        <v>62</v>
      </c>
      <c r="J43" s="27"/>
      <c r="K43" s="29" t="s">
        <v>24</v>
      </c>
      <c r="L43" s="29" t="s">
        <v>25</v>
      </c>
    </row>
    <row r="44" spans="1:12" s="30" customFormat="1" ht="18" x14ac:dyDescent="0.55000000000000004">
      <c r="A44" s="26" t="str">
        <f>HYPERLINK(VLOOKUP(B44,'7. Back up ลิงค์โครงการ'!B44:C152,2,FALSE),LEFT(B44,LEN(B44)-4))</f>
        <v>โครงการสร้างความสมดุลระหว่างการทำงานและชีวิตส่วนตัว</v>
      </c>
      <c r="B44" s="27" t="s">
        <v>362</v>
      </c>
      <c r="C44" s="28" t="s">
        <v>10</v>
      </c>
      <c r="D44" s="28" t="s">
        <v>71</v>
      </c>
      <c r="E44" s="28">
        <v>2563</v>
      </c>
      <c r="F44" s="28" t="s">
        <v>72</v>
      </c>
      <c r="G44" s="27" t="s">
        <v>73</v>
      </c>
      <c r="H44" s="27" t="s">
        <v>61</v>
      </c>
      <c r="I44" s="27" t="s">
        <v>62</v>
      </c>
      <c r="J44" s="27"/>
      <c r="K44" s="29" t="s">
        <v>24</v>
      </c>
      <c r="L44" s="29" t="s">
        <v>25</v>
      </c>
    </row>
    <row r="45" spans="1:12" s="30" customFormat="1" ht="18" x14ac:dyDescent="0.55000000000000004">
      <c r="A45" s="26" t="str">
        <f>HYPERLINK(VLOOKUP(B45,'7. Back up ลิงค์โครงการ'!B45:C153,2,FALSE),LEFT(B45,LEN(B45)-4))</f>
        <v>โครงการยกระดับประสิทธิภาพการบริหารจัดการองค์การตามแนวทางการปฏิรูปประเทศด้านการบริหาร</v>
      </c>
      <c r="B45" s="27" t="s">
        <v>363</v>
      </c>
      <c r="C45" s="28" t="s">
        <v>10</v>
      </c>
      <c r="D45" s="28" t="s">
        <v>71</v>
      </c>
      <c r="E45" s="28">
        <v>2563</v>
      </c>
      <c r="F45" s="28" t="s">
        <v>72</v>
      </c>
      <c r="G45" s="27" t="s">
        <v>73</v>
      </c>
      <c r="H45" s="27" t="s">
        <v>61</v>
      </c>
      <c r="I45" s="27" t="s">
        <v>62</v>
      </c>
      <c r="J45" s="27"/>
      <c r="K45" s="29" t="s">
        <v>24</v>
      </c>
      <c r="L45" s="29" t="s">
        <v>25</v>
      </c>
    </row>
    <row r="46" spans="1:12" s="30" customFormat="1" ht="18" x14ac:dyDescent="0.55000000000000004">
      <c r="A46" s="26" t="str">
        <f>HYPERLINK(VLOOKUP(B46,'7. Back up ลิงค์โครงการ'!B46:C154,2,FALSE),LEFT(B46,LEN(B46)-4))</f>
        <v>ยุทธศาสตร์ข่าวกรองแห่งชาติ(พ.ศ.2558–2564)</v>
      </c>
      <c r="B46" s="27" t="s">
        <v>364</v>
      </c>
      <c r="C46" s="28" t="s">
        <v>10</v>
      </c>
      <c r="D46" s="28" t="s">
        <v>71</v>
      </c>
      <c r="E46" s="28">
        <v>2563</v>
      </c>
      <c r="F46" s="28" t="s">
        <v>72</v>
      </c>
      <c r="G46" s="27" t="s">
        <v>65</v>
      </c>
      <c r="H46" s="27" t="s">
        <v>66</v>
      </c>
      <c r="I46" s="27" t="s">
        <v>62</v>
      </c>
      <c r="J46" s="27"/>
      <c r="K46" s="1" t="s">
        <v>24</v>
      </c>
      <c r="L46" s="1" t="s">
        <v>25</v>
      </c>
    </row>
    <row r="47" spans="1:12" ht="18" x14ac:dyDescent="0.55000000000000004">
      <c r="A47" s="3" t="str">
        <f>HYPERLINK(VLOOKUP(B47,'7. Back up ลิงค์โครงการ'!B47:C155,2,FALSE),LEFT(B47,LEN(B47)-4))</f>
        <v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</v>
      </c>
      <c r="B47" s="1" t="s">
        <v>365</v>
      </c>
      <c r="C47" s="6" t="s">
        <v>10</v>
      </c>
      <c r="D47" s="6" t="s">
        <v>17</v>
      </c>
      <c r="E47" s="6">
        <v>2565</v>
      </c>
      <c r="F47" s="6" t="s">
        <v>18</v>
      </c>
      <c r="G47" s="1" t="s">
        <v>88</v>
      </c>
      <c r="H47" s="1" t="s">
        <v>66</v>
      </c>
      <c r="I47" s="1" t="s">
        <v>62</v>
      </c>
      <c r="J47" s="1" t="s">
        <v>21</v>
      </c>
      <c r="K47" s="1" t="s">
        <v>24</v>
      </c>
      <c r="L47" s="1" t="s">
        <v>25</v>
      </c>
    </row>
    <row r="48" spans="1:12" ht="18" x14ac:dyDescent="0.55000000000000004">
      <c r="A48" s="3" t="str">
        <f>HYPERLINK(VLOOKUP(B48,'7. Back up ลิงค์โครงการ'!B48:C156,2,FALSE),LEFT(B48,LEN(B48)-4))</f>
        <v>โครงการติดตามและประเมินสถานการณ์ที่สุ่มเสี่ยงกระทบต่อความมั่นคงของชาติในพื้นที่ภูมิภาคต่างๆ</v>
      </c>
      <c r="B48" s="1" t="s">
        <v>366</v>
      </c>
      <c r="C48" s="6" t="s">
        <v>10</v>
      </c>
      <c r="D48" s="6" t="s">
        <v>17</v>
      </c>
      <c r="E48" s="6">
        <v>2565</v>
      </c>
      <c r="F48" s="6" t="s">
        <v>18</v>
      </c>
      <c r="G48" s="1" t="s">
        <v>88</v>
      </c>
      <c r="H48" s="1" t="s">
        <v>66</v>
      </c>
      <c r="I48" s="1" t="s">
        <v>62</v>
      </c>
      <c r="J48" s="1" t="s">
        <v>21</v>
      </c>
      <c r="K48" s="1" t="s">
        <v>24</v>
      </c>
      <c r="L48" s="1" t="s">
        <v>92</v>
      </c>
    </row>
    <row r="49" spans="1:12" ht="18" x14ac:dyDescent="0.55000000000000004">
      <c r="A49" s="3" t="str">
        <f>HYPERLINK(VLOOKUP(B49,'7. Back up ลิงค์โครงการ'!B49:C157,2,FALSE),LEFT(B49,LEN(B49)-4))</f>
        <v>โครงการเพิ่มขีดความสามารถงานข่าวกรองและต่อต้านข่าวกรอง</v>
      </c>
      <c r="B49" s="1" t="s">
        <v>367</v>
      </c>
      <c r="C49" s="6" t="s">
        <v>10</v>
      </c>
      <c r="D49" s="6" t="s">
        <v>17</v>
      </c>
      <c r="E49" s="6">
        <v>2565</v>
      </c>
      <c r="F49" s="6" t="s">
        <v>18</v>
      </c>
      <c r="G49" s="1" t="s">
        <v>91</v>
      </c>
      <c r="H49" s="1" t="s">
        <v>61</v>
      </c>
      <c r="I49" s="1" t="s">
        <v>62</v>
      </c>
      <c r="J49" s="1" t="s">
        <v>21</v>
      </c>
      <c r="K49" s="1" t="s">
        <v>24</v>
      </c>
      <c r="L49" s="1" t="s">
        <v>25</v>
      </c>
    </row>
    <row r="50" spans="1:12" ht="18" x14ac:dyDescent="0.55000000000000004">
      <c r="A50" s="3" t="str">
        <f>HYPERLINK(VLOOKUP(B50,'7. Back up ลิงค์โครงการ'!B50:C158,2,FALSE),LEFT(B50,LEN(B50)-4))</f>
        <v>ยุทธศาสตร์ข่าวกรองแห่งชาติ(พ.ศ.2562–2565)</v>
      </c>
      <c r="B50" s="1" t="s">
        <v>368</v>
      </c>
      <c r="C50" s="6" t="s">
        <v>10</v>
      </c>
      <c r="D50" s="6" t="s">
        <v>26</v>
      </c>
      <c r="E50" s="6">
        <v>2564</v>
      </c>
      <c r="F50" s="6" t="s">
        <v>27</v>
      </c>
      <c r="G50" s="1" t="s">
        <v>94</v>
      </c>
      <c r="H50" s="1" t="s">
        <v>66</v>
      </c>
      <c r="I50" s="1" t="s">
        <v>62</v>
      </c>
      <c r="J50" s="1"/>
      <c r="K50" s="1" t="s">
        <v>24</v>
      </c>
      <c r="L50" s="1" t="s">
        <v>96</v>
      </c>
    </row>
    <row r="51" spans="1:12" ht="18" x14ac:dyDescent="0.55000000000000004">
      <c r="A51" s="3" t="str">
        <f>HYPERLINK(VLOOKUP(B51,'7. Back up ลิงค์โครงการ'!B51:C159,2,FALSE),LEFT(B51,LEN(B51)-4))</f>
        <v>การประชุมAICWorkShop</v>
      </c>
      <c r="B51" s="1" t="s">
        <v>369</v>
      </c>
      <c r="C51" s="6" t="s">
        <v>10</v>
      </c>
      <c r="D51" s="6" t="s">
        <v>26</v>
      </c>
      <c r="E51" s="6">
        <v>2564</v>
      </c>
      <c r="F51" s="6" t="s">
        <v>27</v>
      </c>
      <c r="G51" s="1" t="s">
        <v>73</v>
      </c>
      <c r="H51" s="1" t="s">
        <v>61</v>
      </c>
      <c r="I51" s="1" t="s">
        <v>62</v>
      </c>
      <c r="J51" s="1"/>
      <c r="K51" s="1" t="s">
        <v>24</v>
      </c>
      <c r="L51" s="1" t="s">
        <v>96</v>
      </c>
    </row>
    <row r="52" spans="1:12" ht="18" x14ac:dyDescent="0.55000000000000004">
      <c r="A52" s="3" t="str">
        <f>HYPERLINK(VLOOKUP(B52,'7. Back up ลิงค์โครงการ'!B52:C160,2,FALSE),LEFT(B52,LEN(B52)-4))</f>
        <v>โครงการบริหารจัดการความมั่นคงแห่งชาติ</v>
      </c>
      <c r="B52" s="1" t="s">
        <v>370</v>
      </c>
      <c r="C52" s="6" t="s">
        <v>10</v>
      </c>
      <c r="D52" s="6" t="s">
        <v>26</v>
      </c>
      <c r="E52" s="6">
        <v>2564</v>
      </c>
      <c r="F52" s="6" t="s">
        <v>27</v>
      </c>
      <c r="G52" s="1" t="s">
        <v>73</v>
      </c>
      <c r="H52" s="1" t="s">
        <v>61</v>
      </c>
      <c r="I52" s="1" t="s">
        <v>62</v>
      </c>
      <c r="J52" s="1"/>
      <c r="K52" s="1" t="s">
        <v>24</v>
      </c>
      <c r="L52" s="1" t="s">
        <v>25</v>
      </c>
    </row>
    <row r="53" spans="1:12" ht="18" x14ac:dyDescent="0.55000000000000004">
      <c r="A53" s="3" t="str">
        <f>HYPERLINK(VLOOKUP(B53,'7. Back up ลิงค์โครงการ'!B53:C161,2,FALSE),LEFT(B53,LEN(B53)-4))</f>
        <v>โครงการเสริมสร้างความร่วมมือด้านการข่าวทุกภาคส่วน</v>
      </c>
      <c r="B53" s="1" t="s">
        <v>371</v>
      </c>
      <c r="C53" s="6" t="s">
        <v>10</v>
      </c>
      <c r="D53" s="6" t="s">
        <v>26</v>
      </c>
      <c r="E53" s="6">
        <v>2564</v>
      </c>
      <c r="F53" s="6" t="s">
        <v>27</v>
      </c>
      <c r="G53" s="1" t="s">
        <v>73</v>
      </c>
      <c r="H53" s="1" t="s">
        <v>61</v>
      </c>
      <c r="I53" s="1" t="s">
        <v>62</v>
      </c>
      <c r="J53" s="1"/>
      <c r="K53" s="1" t="s">
        <v>24</v>
      </c>
      <c r="L53" s="1" t="s">
        <v>92</v>
      </c>
    </row>
    <row r="54" spans="1:12" ht="18" x14ac:dyDescent="0.55000000000000004">
      <c r="A54" s="3" t="str">
        <f>HYPERLINK(VLOOKUP(B54,'7. Back up ลิงค์โครงการ'!B54:C162,2,FALSE),LEFT(B54,LEN(B54)-4))</f>
        <v>การพัฒนาปัญญาประดิษฐ์(AI)ด้านคัดกรองและวิเคราะห์ข้อมูลด้วยนวัตกรรมขั้นสูง</v>
      </c>
      <c r="B54" s="1" t="s">
        <v>372</v>
      </c>
      <c r="C54" s="6" t="s">
        <v>10</v>
      </c>
      <c r="D54" s="6" t="s">
        <v>26</v>
      </c>
      <c r="E54" s="6">
        <v>2564</v>
      </c>
      <c r="F54" s="6" t="s">
        <v>27</v>
      </c>
      <c r="G54" s="1" t="s">
        <v>73</v>
      </c>
      <c r="H54" s="1" t="s">
        <v>61</v>
      </c>
      <c r="I54" s="1" t="s">
        <v>62</v>
      </c>
      <c r="J54" s="1"/>
      <c r="K54" s="1" t="s">
        <v>24</v>
      </c>
      <c r="L54" s="1" t="s">
        <v>92</v>
      </c>
    </row>
    <row r="55" spans="1:12" ht="18" x14ac:dyDescent="0.55000000000000004">
      <c r="A55" s="3" t="str">
        <f>HYPERLINK(VLOOKUP(B55,'7. Back up ลิงค์โครงการ'!B55:C163,2,FALSE),LEFT(B55,LEN(B55)-4))</f>
        <v>โครงการเพิ่มขีดความสามารถงานข่าวกรองและต่อต้านข่าวกรอง</v>
      </c>
      <c r="B55" s="1" t="s">
        <v>367</v>
      </c>
      <c r="C55" s="6" t="s">
        <v>10</v>
      </c>
      <c r="D55" s="6" t="s">
        <v>17</v>
      </c>
      <c r="E55" s="6">
        <v>2565</v>
      </c>
      <c r="F55" s="6" t="s">
        <v>18</v>
      </c>
      <c r="G55" s="1" t="s">
        <v>91</v>
      </c>
      <c r="H55" s="1" t="s">
        <v>61</v>
      </c>
      <c r="I55" s="1" t="s">
        <v>62</v>
      </c>
      <c r="J55" s="1" t="s">
        <v>21</v>
      </c>
      <c r="K55" s="1" t="s">
        <v>24</v>
      </c>
      <c r="L55" s="1" t="s">
        <v>92</v>
      </c>
    </row>
    <row r="56" spans="1:12" ht="18" x14ac:dyDescent="0.55000000000000004">
      <c r="A56" s="3" t="str">
        <f>HYPERLINK(VLOOKUP(B56,'7. Back up ลิงค์โครงการ'!B56:C164,2,FALSE),LEFT(B56,LEN(B56)-4))</f>
        <v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</v>
      </c>
      <c r="B56" s="1" t="s">
        <v>373</v>
      </c>
      <c r="C56" s="6" t="s">
        <v>10</v>
      </c>
      <c r="D56" s="6" t="s">
        <v>17</v>
      </c>
      <c r="E56" s="6">
        <v>2565</v>
      </c>
      <c r="F56" s="6" t="s">
        <v>18</v>
      </c>
      <c r="G56" s="1" t="s">
        <v>100</v>
      </c>
      <c r="H56" s="1" t="s">
        <v>101</v>
      </c>
      <c r="I56" s="1" t="s">
        <v>102</v>
      </c>
      <c r="J56" s="1" t="s">
        <v>21</v>
      </c>
      <c r="K56" s="1" t="s">
        <v>24</v>
      </c>
      <c r="L56" s="1" t="s">
        <v>144</v>
      </c>
    </row>
    <row r="57" spans="1:12" s="30" customFormat="1" ht="18" x14ac:dyDescent="0.55000000000000004">
      <c r="A57" s="26" t="str">
        <f>HYPERLINK(VLOOKUP(B57,'7. Back up ลิงค์โครงการ'!B57:C165,2,FALSE),LEFT(B57,LEN(B57)-4))</f>
        <v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</v>
      </c>
      <c r="B57" s="27" t="s">
        <v>374</v>
      </c>
      <c r="C57" s="28" t="s">
        <v>10</v>
      </c>
      <c r="D57" s="28" t="s">
        <v>68</v>
      </c>
      <c r="E57" s="28">
        <v>2562</v>
      </c>
      <c r="F57" s="28" t="s">
        <v>64</v>
      </c>
      <c r="G57" s="27" t="s">
        <v>104</v>
      </c>
      <c r="H57" s="27" t="s">
        <v>105</v>
      </c>
      <c r="I57" s="27" t="s">
        <v>106</v>
      </c>
      <c r="J57" s="27"/>
      <c r="K57" s="29" t="s">
        <v>24</v>
      </c>
      <c r="L57" s="29" t="s">
        <v>92</v>
      </c>
    </row>
    <row r="58" spans="1:12" s="30" customFormat="1" ht="18" x14ac:dyDescent="0.55000000000000004">
      <c r="A58" s="26" t="str">
        <f>HYPERLINK(VLOOKUP(B58,'7. Back up ลิงค์โครงการ'!B58:C166,2,FALSE),LEFT(B58,LEN(B58)-4))</f>
        <v>โครงการจิตอาสาสกสค.จังหวัดบุรีรัมย์</v>
      </c>
      <c r="B58" s="27" t="s">
        <v>375</v>
      </c>
      <c r="C58" s="28" t="s">
        <v>10</v>
      </c>
      <c r="D58" s="28" t="s">
        <v>68</v>
      </c>
      <c r="E58" s="28">
        <v>2562</v>
      </c>
      <c r="F58" s="28" t="s">
        <v>64</v>
      </c>
      <c r="G58" s="27" t="s">
        <v>108</v>
      </c>
      <c r="H58" s="27" t="s">
        <v>109</v>
      </c>
      <c r="I58" s="27" t="s">
        <v>106</v>
      </c>
      <c r="J58" s="27"/>
      <c r="K58" s="1" t="s">
        <v>24</v>
      </c>
      <c r="L58" s="1" t="s">
        <v>92</v>
      </c>
    </row>
    <row r="59" spans="1:12" s="30" customFormat="1" ht="18" x14ac:dyDescent="0.55000000000000004">
      <c r="A59" s="26" t="str">
        <f>HYPERLINK(VLOOKUP(B59,'7. Back up ลิงค์โครงการ'!B59:C167,2,FALSE),LEFT(B59,LEN(B59)-4))</f>
        <v>โครงการส่งเสริมการจัดงานวันคล้ายวันสถาปนายุวกาชาดไทยพ.ศ.2563</v>
      </c>
      <c r="B59" s="27" t="s">
        <v>376</v>
      </c>
      <c r="C59" s="28" t="s">
        <v>10</v>
      </c>
      <c r="D59" s="28" t="s">
        <v>111</v>
      </c>
      <c r="E59" s="28">
        <v>2563</v>
      </c>
      <c r="F59" s="28" t="s">
        <v>112</v>
      </c>
      <c r="G59" s="27" t="s">
        <v>113</v>
      </c>
      <c r="H59" s="27" t="s">
        <v>105</v>
      </c>
      <c r="I59" s="27" t="s">
        <v>106</v>
      </c>
      <c r="J59" s="27"/>
      <c r="K59" s="1" t="s">
        <v>24</v>
      </c>
      <c r="L59" s="1" t="s">
        <v>96</v>
      </c>
    </row>
    <row r="60" spans="1:12" s="30" customFormat="1" ht="18" x14ac:dyDescent="0.55000000000000004">
      <c r="A60" s="26" t="str">
        <f>HYPERLINK(VLOOKUP(B60,'7. Back up ลิงค์โครงการ'!B60:C168,2,FALSE),LEFT(B60,LEN(B60)-4))</f>
        <v>ส่งเสริมกระบวนการเรียนรู้และปลูกฝังแนวทางการจัดการความขัดแย้งโดยแนวทางสันติวิธีพ.ศ.2563</v>
      </c>
      <c r="B60" s="27" t="s">
        <v>377</v>
      </c>
      <c r="C60" s="28" t="s">
        <v>10</v>
      </c>
      <c r="D60" s="28" t="s">
        <v>115</v>
      </c>
      <c r="E60" s="28">
        <v>2563</v>
      </c>
      <c r="F60" s="28" t="s">
        <v>72</v>
      </c>
      <c r="G60" s="27" t="s">
        <v>113</v>
      </c>
      <c r="H60" s="27" t="s">
        <v>105</v>
      </c>
      <c r="I60" s="27" t="s">
        <v>106</v>
      </c>
      <c r="J60" s="27"/>
      <c r="K60" s="29" t="s">
        <v>127</v>
      </c>
      <c r="L60" s="29" t="s">
        <v>399</v>
      </c>
    </row>
    <row r="61" spans="1:12" s="30" customFormat="1" ht="18" x14ac:dyDescent="0.55000000000000004">
      <c r="A61" s="26" t="str">
        <f>HYPERLINK(VLOOKUP(B61,'7. Back up ลิงค์โครงการ'!B61:C169,2,FALSE),LEFT(B61,LEN(B61)-4))</f>
        <v>ยกย่องผู้มีผลงานดีเด่นต่อการพัฒนากิจกรรมลูกเสือของกระทรวงศึกษาธิการประจำปีงบประมาณ2563</v>
      </c>
      <c r="B61" s="27" t="s">
        <v>378</v>
      </c>
      <c r="C61" s="28" t="s">
        <v>10</v>
      </c>
      <c r="D61" s="28" t="s">
        <v>115</v>
      </c>
      <c r="E61" s="28">
        <v>2563</v>
      </c>
      <c r="F61" s="28" t="s">
        <v>115</v>
      </c>
      <c r="G61" s="27" t="s">
        <v>113</v>
      </c>
      <c r="H61" s="27" t="s">
        <v>105</v>
      </c>
      <c r="I61" s="27" t="s">
        <v>106</v>
      </c>
      <c r="J61" s="27"/>
      <c r="K61" s="1" t="s">
        <v>127</v>
      </c>
      <c r="L61" s="1" t="s">
        <v>128</v>
      </c>
    </row>
    <row r="62" spans="1:12" s="30" customFormat="1" ht="18" x14ac:dyDescent="0.55000000000000004">
      <c r="A62" s="26" t="str">
        <f>HYPERLINK(VLOOKUP(B62,'7. Back up ลิงค์โครงการ'!B62:C170,2,FALSE),LEFT(B62,LEN(B62)-4))</f>
        <v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</v>
      </c>
      <c r="B62" s="27" t="s">
        <v>379</v>
      </c>
      <c r="C62" s="28" t="s">
        <v>10</v>
      </c>
      <c r="D62" s="28" t="s">
        <v>118</v>
      </c>
      <c r="E62" s="28">
        <v>2563</v>
      </c>
      <c r="F62" s="28" t="s">
        <v>118</v>
      </c>
      <c r="G62" s="27" t="s">
        <v>119</v>
      </c>
      <c r="H62" s="27" t="s">
        <v>105</v>
      </c>
      <c r="I62" s="27" t="s">
        <v>106</v>
      </c>
      <c r="J62" s="27"/>
      <c r="K62" s="1" t="s">
        <v>127</v>
      </c>
      <c r="L62" s="1" t="s">
        <v>128</v>
      </c>
    </row>
    <row r="63" spans="1:12" ht="18" x14ac:dyDescent="0.55000000000000004">
      <c r="A63" s="3" t="str">
        <f>HYPERLINK(VLOOKUP(B63,'7. Back up ลิงค์โครงการ'!B63:C171,2,FALSE),LEFT(B63,LEN(B63)-4))</f>
        <v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</v>
      </c>
      <c r="B63" s="1" t="s">
        <v>380</v>
      </c>
      <c r="C63" s="6" t="s">
        <v>10</v>
      </c>
      <c r="D63" s="6" t="s">
        <v>11</v>
      </c>
      <c r="E63" s="6">
        <v>2563</v>
      </c>
      <c r="F63" s="6" t="s">
        <v>72</v>
      </c>
      <c r="G63" s="1" t="s">
        <v>121</v>
      </c>
      <c r="H63" s="1" t="s">
        <v>105</v>
      </c>
      <c r="I63" s="1" t="s">
        <v>106</v>
      </c>
      <c r="J63" s="1"/>
      <c r="K63" s="1" t="s">
        <v>127</v>
      </c>
      <c r="L63" s="1" t="s">
        <v>128</v>
      </c>
    </row>
    <row r="64" spans="1:12" ht="18" x14ac:dyDescent="0.55000000000000004">
      <c r="A64" s="3" t="str">
        <f>HYPERLINK(VLOOKUP(B64,'7. Back up ลิงค์โครงการ'!B64:C172,2,FALSE),LEFT(B64,LEN(B64)-4))</f>
        <v>นิเทศติดตามโรงเรียน(เหนือเขื่อน)กลุ่มโรงเรียนเจ้าพ่อเขาแก้วสพป.ตากเขต1</v>
      </c>
      <c r="B64" s="1" t="s">
        <v>381</v>
      </c>
      <c r="C64" s="6" t="s">
        <v>10</v>
      </c>
      <c r="D64" s="6" t="s">
        <v>111</v>
      </c>
      <c r="E64" s="6">
        <v>2563</v>
      </c>
      <c r="F64" s="6" t="s">
        <v>124</v>
      </c>
      <c r="G64" s="1" t="s">
        <v>125</v>
      </c>
      <c r="H64" s="1" t="s">
        <v>126</v>
      </c>
      <c r="I64" s="1" t="s">
        <v>106</v>
      </c>
      <c r="J64" s="1"/>
      <c r="K64" s="1" t="s">
        <v>127</v>
      </c>
      <c r="L64" s="1" t="s">
        <v>128</v>
      </c>
    </row>
    <row r="65" spans="1:12" ht="18" x14ac:dyDescent="0.55000000000000004">
      <c r="A65" s="3" t="str">
        <f>HYPERLINK(VLOOKUP(B65,'7. Back up ลิงค์โครงการ'!B65:C173,2,FALSE),LEFT(B65,LEN(B65)-4))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</v>
      </c>
      <c r="B65" s="1" t="s">
        <v>382</v>
      </c>
      <c r="C65" s="6" t="s">
        <v>10</v>
      </c>
      <c r="D65" s="6" t="s">
        <v>26</v>
      </c>
      <c r="E65" s="6">
        <v>2564</v>
      </c>
      <c r="F65" s="6" t="s">
        <v>27</v>
      </c>
      <c r="G65" s="1" t="s">
        <v>130</v>
      </c>
      <c r="H65" s="1" t="s">
        <v>105</v>
      </c>
      <c r="I65" s="1" t="s">
        <v>106</v>
      </c>
      <c r="J65" s="1"/>
      <c r="K65" s="1" t="s">
        <v>127</v>
      </c>
      <c r="L65" s="1" t="s">
        <v>128</v>
      </c>
    </row>
    <row r="66" spans="1:12" s="30" customFormat="1" ht="18" x14ac:dyDescent="0.55000000000000004">
      <c r="A66" s="26" t="str">
        <f>HYPERLINK(VLOOKUP(B66,'7. Back up ลิงค์โครงการ'!B71:C179,2,FALSE),LEFT(B66,LEN(B66)-4))</f>
        <v>1อำเภอ1โรงเรียนยุติธรรม</v>
      </c>
      <c r="B66" s="27" t="s">
        <v>383</v>
      </c>
      <c r="C66" s="28" t="s">
        <v>10</v>
      </c>
      <c r="D66" s="28" t="s">
        <v>140</v>
      </c>
      <c r="E66" s="28">
        <v>2562</v>
      </c>
      <c r="F66" s="28" t="s">
        <v>72</v>
      </c>
      <c r="G66" s="27" t="s">
        <v>141</v>
      </c>
      <c r="H66" s="27" t="s">
        <v>142</v>
      </c>
      <c r="I66" s="27" t="s">
        <v>138</v>
      </c>
      <c r="J66" s="27"/>
      <c r="K66" s="1" t="s">
        <v>127</v>
      </c>
      <c r="L66" s="1" t="s">
        <v>200</v>
      </c>
    </row>
    <row r="67" spans="1:12" ht="18" x14ac:dyDescent="0.55000000000000004">
      <c r="A67" s="3" t="str">
        <f>HYPERLINK(VLOOKUP(B67,'7. Back up ลิงค์โครงการ'!B72:C180,2,FALSE),LEFT(B67,LEN(B67)-4))</f>
        <v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</v>
      </c>
      <c r="B67" s="1" t="s">
        <v>384</v>
      </c>
      <c r="C67" s="6" t="s">
        <v>10</v>
      </c>
      <c r="D67" s="6" t="s">
        <v>17</v>
      </c>
      <c r="E67" s="6">
        <v>2565</v>
      </c>
      <c r="F67" s="6" t="s">
        <v>18</v>
      </c>
      <c r="G67" s="1" t="s">
        <v>19</v>
      </c>
      <c r="H67" s="1" t="s">
        <v>137</v>
      </c>
      <c r="I67" s="1" t="s">
        <v>138</v>
      </c>
      <c r="J67" s="1" t="s">
        <v>21</v>
      </c>
      <c r="K67" s="1" t="s">
        <v>22</v>
      </c>
      <c r="L67" s="1" t="s">
        <v>23</v>
      </c>
    </row>
    <row r="68" spans="1:12" ht="18" x14ac:dyDescent="0.55000000000000004">
      <c r="A68" s="3" t="str">
        <f>HYPERLINK(VLOOKUP(B68,'7. Back up ลิงค์โครงการ'!B73:C181,2,FALSE),LEFT(B68,LEN(B68)-4))</f>
        <v>โครงการพัฒนาประสิทธิภาพศูนย์ข่าวในภูมิภาคและสนับสนุนการปฏิบัติงานศูนย์ข่าวระดับจังหวัด/อำเภอ</v>
      </c>
      <c r="B68" s="1" t="s">
        <v>385</v>
      </c>
      <c r="C68" s="6" t="s">
        <v>10</v>
      </c>
      <c r="D68" s="6" t="s">
        <v>17</v>
      </c>
      <c r="E68" s="6">
        <v>2565</v>
      </c>
      <c r="F68" s="6" t="s">
        <v>18</v>
      </c>
      <c r="G68" s="1" t="s">
        <v>146</v>
      </c>
      <c r="H68" s="1" t="s">
        <v>147</v>
      </c>
      <c r="I68" s="1" t="s">
        <v>148</v>
      </c>
      <c r="J68" s="1" t="s">
        <v>21</v>
      </c>
      <c r="K68" s="1" t="s">
        <v>22</v>
      </c>
      <c r="L68" s="1" t="s">
        <v>23</v>
      </c>
    </row>
    <row r="69" spans="1:12" ht="18" x14ac:dyDescent="0.55000000000000004">
      <c r="A69" s="3" t="str">
        <f>HYPERLINK(VLOOKUP(B69,'7. Back up ลิงค์โครงการ'!B74:C182,2,FALSE),LEFT(B69,LEN(B69)-4))</f>
        <v>โครงการพัฒนาและขยายเครือข่ายประชาชนด้านการข่าวปีงบประมาณพ.ศ.2564</v>
      </c>
      <c r="B69" s="1" t="s">
        <v>386</v>
      </c>
      <c r="C69" s="6" t="s">
        <v>10</v>
      </c>
      <c r="D69" s="6" t="s">
        <v>26</v>
      </c>
      <c r="E69" s="6">
        <v>2564</v>
      </c>
      <c r="F69" s="6" t="s">
        <v>27</v>
      </c>
      <c r="G69" s="1" t="s">
        <v>150</v>
      </c>
      <c r="H69" s="1" t="s">
        <v>151</v>
      </c>
      <c r="I69" s="1" t="s">
        <v>148</v>
      </c>
      <c r="J69" s="1"/>
      <c r="K69" s="29" t="s">
        <v>22</v>
      </c>
      <c r="L69" s="29" t="s">
        <v>23</v>
      </c>
    </row>
    <row r="70" spans="1:12" ht="18" x14ac:dyDescent="0.55000000000000004">
      <c r="A70" s="3" t="str">
        <f>HYPERLINK(VLOOKUP(B70,'7. Back up ลิงค์โครงการ'!B75:C183,2,FALSE),LEFT(B70,LEN(B70)-4))</f>
        <v>โครงการป้องกันและปราบปรามการตัดไม้ทำลายป่าระดับจังหวัด(คปป.จังหวัด)</v>
      </c>
      <c r="B70" s="1" t="s">
        <v>387</v>
      </c>
      <c r="C70" s="6" t="s">
        <v>10</v>
      </c>
      <c r="D70" s="6" t="s">
        <v>26</v>
      </c>
      <c r="E70" s="6">
        <v>2564</v>
      </c>
      <c r="F70" s="6" t="s">
        <v>27</v>
      </c>
      <c r="G70" s="1" t="s">
        <v>153</v>
      </c>
      <c r="H70" s="1" t="s">
        <v>154</v>
      </c>
      <c r="I70" s="1" t="s">
        <v>155</v>
      </c>
      <c r="J70" s="1"/>
      <c r="K70" s="29" t="s">
        <v>22</v>
      </c>
      <c r="L70" s="29" t="s">
        <v>23</v>
      </c>
    </row>
    <row r="71" spans="1:12" s="30" customFormat="1" ht="18" x14ac:dyDescent="0.55000000000000004">
      <c r="A71" s="26" t="str">
        <f>HYPERLINK(VLOOKUP(B71,'7. Back up ลิงค์โครงการ'!B76:C184,2,FALSE),LEFT(B71,LEN(B71)-4))</f>
        <v>โครงการส่งเสริมและพัฒนาระบบแจ้งเตือนภัยความมั่นคง</v>
      </c>
      <c r="B71" s="27" t="s">
        <v>388</v>
      </c>
      <c r="C71" s="28" t="s">
        <v>10</v>
      </c>
      <c r="D71" s="28" t="s">
        <v>68</v>
      </c>
      <c r="E71" s="28">
        <v>2562</v>
      </c>
      <c r="F71" s="28" t="s">
        <v>64</v>
      </c>
      <c r="G71" s="27" t="s">
        <v>60</v>
      </c>
      <c r="H71" s="27" t="s">
        <v>157</v>
      </c>
      <c r="I71" s="27" t="s">
        <v>158</v>
      </c>
      <c r="J71" s="27"/>
      <c r="K71" s="29" t="s">
        <v>22</v>
      </c>
      <c r="L71" s="29" t="s">
        <v>23</v>
      </c>
    </row>
    <row r="72" spans="1:12" s="30" customFormat="1" ht="18" x14ac:dyDescent="0.55000000000000004">
      <c r="A72" s="26" t="str">
        <f>HYPERLINK(VLOOKUP(B72,'7. Back up ลิงค์โครงการ'!B77:C185,2,FALSE),LEFT(B72,LEN(B72)-4))</f>
        <v>โครงการอบรมครูไซเบอร์</v>
      </c>
      <c r="B72" s="27" t="s">
        <v>389</v>
      </c>
      <c r="C72" s="28" t="s">
        <v>10</v>
      </c>
      <c r="D72" s="28" t="s">
        <v>112</v>
      </c>
      <c r="E72" s="28">
        <v>2563</v>
      </c>
      <c r="F72" s="28" t="s">
        <v>115</v>
      </c>
      <c r="G72" s="27" t="s">
        <v>160</v>
      </c>
      <c r="H72" s="27" t="s">
        <v>161</v>
      </c>
      <c r="I72" s="27" t="s">
        <v>158</v>
      </c>
      <c r="J72" s="27"/>
      <c r="K72" s="29" t="s">
        <v>22</v>
      </c>
      <c r="L72" s="29" t="s">
        <v>23</v>
      </c>
    </row>
    <row r="73" spans="1:12" ht="18" x14ac:dyDescent="0.55000000000000004">
      <c r="A73" s="3" t="str">
        <f>HYPERLINK(VLOOKUP(B73,'7. Back up ลิงค์โครงการ'!B78:C186,2,FALSE),LEFT(B73,LEN(B73)-4))</f>
        <v>โครงการแพลตฟอร์มการสื่อสารของชาติในสถานการณ์ภัยพิบัติ</v>
      </c>
      <c r="B73" s="1" t="s">
        <v>390</v>
      </c>
      <c r="C73" s="6" t="s">
        <v>10</v>
      </c>
      <c r="D73" s="6" t="s">
        <v>17</v>
      </c>
      <c r="E73" s="6">
        <v>2565</v>
      </c>
      <c r="F73" s="6" t="s">
        <v>163</v>
      </c>
      <c r="G73" s="1" t="s">
        <v>100</v>
      </c>
      <c r="H73" s="1" t="s">
        <v>157</v>
      </c>
      <c r="I73" s="1" t="s">
        <v>158</v>
      </c>
      <c r="J73" s="1" t="s">
        <v>21</v>
      </c>
      <c r="K73" s="29" t="s">
        <v>22</v>
      </c>
      <c r="L73" s="29" t="s">
        <v>23</v>
      </c>
    </row>
    <row r="74" spans="1:12" ht="18" x14ac:dyDescent="0.55000000000000004">
      <c r="A74" s="3" t="str">
        <f>HYPERLINK(VLOOKUP(B74,'7. Back up ลิงค์โครงการ'!B79:C187,2,FALSE),LEFT(B74,LEN(B74)-4))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</v>
      </c>
      <c r="B74" s="1" t="s">
        <v>391</v>
      </c>
      <c r="C74" s="6" t="s">
        <v>10</v>
      </c>
      <c r="D74" s="6" t="s">
        <v>165</v>
      </c>
      <c r="E74" s="6">
        <v>2564</v>
      </c>
      <c r="F74" s="6" t="s">
        <v>27</v>
      </c>
      <c r="G74" s="1" t="s">
        <v>166</v>
      </c>
      <c r="H74" s="1" t="s">
        <v>157</v>
      </c>
      <c r="I74" s="1" t="s">
        <v>158</v>
      </c>
      <c r="J74" s="1"/>
      <c r="K74" s="29" t="s">
        <v>22</v>
      </c>
      <c r="L74" s="29" t="s">
        <v>122</v>
      </c>
    </row>
    <row r="75" spans="1:12" ht="18" x14ac:dyDescent="0.55000000000000004">
      <c r="A75" s="3" t="str">
        <f>HYPERLINK(VLOOKUP(B75,'7. Back up ลิงค์โครงการ'!B104:C212,2,FALSE),LEFT(B75,LEN(B75)-4))</f>
        <v>ผลผลิตการสร้างมาตรการความปลอดภัยในการกำกับดูแลความปลอดภัยทางนิวเคลียร์และรังสี</v>
      </c>
      <c r="B75" s="1" t="s">
        <v>392</v>
      </c>
      <c r="C75" s="6" t="s">
        <v>10</v>
      </c>
      <c r="D75" s="6" t="s">
        <v>17</v>
      </c>
      <c r="E75" s="6">
        <v>2565</v>
      </c>
      <c r="F75" s="6" t="s">
        <v>18</v>
      </c>
      <c r="G75" s="1" t="s">
        <v>100</v>
      </c>
      <c r="H75" s="1" t="s">
        <v>196</v>
      </c>
      <c r="I75" s="1" t="s">
        <v>169</v>
      </c>
      <c r="J75" s="1" t="s">
        <v>21</v>
      </c>
      <c r="K75" s="29" t="s">
        <v>22</v>
      </c>
      <c r="L75" s="29" t="s">
        <v>23</v>
      </c>
    </row>
    <row r="76" spans="1:12" ht="18" x14ac:dyDescent="0.55000000000000004">
      <c r="A76" s="3" t="str">
        <f>HYPERLINK(VLOOKUP(B76,'7. Back up ลิงค์โครงการ'!B105:C213,2,FALSE),LEFT(B76,LEN(B76)-4))</f>
        <v>ผลผลิตการผลักดันข้อเสนอแนะนโยบายแผนและมาตรการด้านนิวเคลียร์และรังสี</v>
      </c>
      <c r="B76" s="1" t="s">
        <v>393</v>
      </c>
      <c r="C76" s="6" t="s">
        <v>10</v>
      </c>
      <c r="D76" s="6" t="s">
        <v>17</v>
      </c>
      <c r="E76" s="6">
        <v>2565</v>
      </c>
      <c r="F76" s="6" t="s">
        <v>18</v>
      </c>
      <c r="G76" s="1" t="s">
        <v>100</v>
      </c>
      <c r="H76" s="1" t="s">
        <v>196</v>
      </c>
      <c r="I76" s="1" t="s">
        <v>169</v>
      </c>
      <c r="J76" s="1" t="s">
        <v>21</v>
      </c>
      <c r="K76" s="1" t="s">
        <v>22</v>
      </c>
      <c r="L76" s="1" t="s">
        <v>122</v>
      </c>
    </row>
    <row r="77" spans="1:12" ht="18" x14ac:dyDescent="0.55000000000000004">
      <c r="A77" s="3" t="str">
        <f>HYPERLINK(VLOOKUP(B77,'7. Back up ลิงค์โครงการ'!B106:C214,2,FALSE),LEFT(B77,LEN(B77)-4))</f>
        <v>โครงการเพิ่มศักยภาพการกำกับดูแลทางนิวเคลียร์และรังสีเชิงรุกเพื่อป้องกันการกระทำผิดตามกฎหมาย</v>
      </c>
      <c r="B77" s="1" t="s">
        <v>394</v>
      </c>
      <c r="C77" s="6" t="s">
        <v>10</v>
      </c>
      <c r="D77" s="6" t="s">
        <v>17</v>
      </c>
      <c r="E77" s="6">
        <v>2565</v>
      </c>
      <c r="F77" s="6" t="s">
        <v>18</v>
      </c>
      <c r="G77" s="1" t="s">
        <v>100</v>
      </c>
      <c r="H77" s="1" t="s">
        <v>196</v>
      </c>
      <c r="I77" s="1" t="s">
        <v>169</v>
      </c>
      <c r="J77" s="1" t="s">
        <v>21</v>
      </c>
      <c r="K77" s="1" t="s">
        <v>22</v>
      </c>
      <c r="L77" s="1" t="s">
        <v>23</v>
      </c>
    </row>
    <row r="78" spans="1:12" ht="18" x14ac:dyDescent="0.55000000000000004">
      <c r="A78" s="3" t="str">
        <f>HYPERLINK(VLOOKUP(B78,'7. Back up ลิงค์โครงการ'!B107:C215,2,FALSE),LEFT(B78,LEN(B78)-4))</f>
        <v>โครงการพัฒนาศักยภาพความมั่นคงปลอดภัยทางนิวเคลียร์และรังสีของประเทศ</v>
      </c>
      <c r="B78" s="1" t="s">
        <v>395</v>
      </c>
      <c r="C78" s="6" t="s">
        <v>10</v>
      </c>
      <c r="D78" s="6" t="s">
        <v>17</v>
      </c>
      <c r="E78" s="6">
        <v>2565</v>
      </c>
      <c r="F78" s="6" t="s">
        <v>18</v>
      </c>
      <c r="G78" s="1" t="s">
        <v>100</v>
      </c>
      <c r="H78" s="1" t="s">
        <v>196</v>
      </c>
      <c r="I78" s="1" t="s">
        <v>169</v>
      </c>
      <c r="J78" s="1" t="s">
        <v>21</v>
      </c>
      <c r="K78" s="29" t="s">
        <v>22</v>
      </c>
      <c r="L78" s="29" t="s">
        <v>23</v>
      </c>
    </row>
    <row r="79" spans="1:12" ht="18" x14ac:dyDescent="0.55000000000000004">
      <c r="A79" s="3" t="str">
        <f>HYPERLINK(VLOOKUP(B79,'7. Back up ลิงค์โครงการ'!B108:C216,2,FALSE),LEFT(B79,LEN(B79)-4))</f>
        <v>โครงการติดตามการดำเนินงานตามยุทธศาสตร์มหาวิทยาลัยราชภัฏเพื่อการพัฒนาท้องถิ่น</v>
      </c>
      <c r="B79" s="1" t="s">
        <v>396</v>
      </c>
      <c r="C79" s="6" t="s">
        <v>10</v>
      </c>
      <c r="D79" s="6" t="s">
        <v>72</v>
      </c>
      <c r="E79" s="6">
        <v>2563</v>
      </c>
      <c r="F79" s="6" t="s">
        <v>72</v>
      </c>
      <c r="G79" s="1" t="s">
        <v>202</v>
      </c>
      <c r="H79" s="1" t="s">
        <v>203</v>
      </c>
      <c r="I79" s="1" t="s">
        <v>169</v>
      </c>
      <c r="J79" s="1"/>
      <c r="K79" s="1" t="s">
        <v>22</v>
      </c>
      <c r="L79" s="1" t="s">
        <v>23</v>
      </c>
    </row>
    <row r="80" spans="1:12" ht="18" x14ac:dyDescent="0.55000000000000004">
      <c r="A80" s="3" t="str">
        <f>HYPERLINK(VLOOKUP(B80,'7. Back up ลิงค์โครงการ'!B109:C217,2,FALSE),LEFT(B80,LEN(B80)-4))</f>
        <v>โครงการพัฒนาสมรรถนะนักศึกษาเพื่อเข้ารับการทดสอบมาตรฐานฝีมือแรงงานแห่งชาติ</v>
      </c>
      <c r="B80" s="1" t="s">
        <v>397</v>
      </c>
      <c r="C80" s="6" t="s">
        <v>10</v>
      </c>
      <c r="D80" s="6" t="s">
        <v>26</v>
      </c>
      <c r="E80" s="6">
        <v>2564</v>
      </c>
      <c r="F80" s="6" t="s">
        <v>27</v>
      </c>
      <c r="G80" s="1" t="s">
        <v>205</v>
      </c>
      <c r="H80" s="1" t="s">
        <v>168</v>
      </c>
      <c r="I80" s="1" t="s">
        <v>169</v>
      </c>
      <c r="J80" s="1"/>
      <c r="K80" s="29"/>
      <c r="L80" s="29"/>
    </row>
  </sheetData>
  <autoFilter ref="A1:R80" xr:uid="{3EAB1725-8637-4543-98DB-9033BBD7F1B1}"/>
  <sortState ref="K2:L80">
    <sortCondition ref="K1"/>
  </sortState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A56F-3EF4-4819-B18E-3EC8B3EB0A63}">
  <sheetPr codeName="Sheet3"/>
  <dimension ref="A1:D110"/>
  <sheetViews>
    <sheetView tabSelected="1" workbookViewId="0">
      <selection activeCell="G14" sqref="G14"/>
    </sheetView>
  </sheetViews>
  <sheetFormatPr defaultRowHeight="18" x14ac:dyDescent="0.55000000000000004"/>
  <cols>
    <col min="1" max="1" width="34.265625" style="1" customWidth="1"/>
    <col min="2" max="2" width="0" style="1" hidden="1" customWidth="1"/>
    <col min="3" max="16384" width="9.06640625" style="1"/>
  </cols>
  <sheetData>
    <row r="1" spans="1:4" s="2" customFormat="1" x14ac:dyDescent="0.55000000000000004">
      <c r="A1" s="2" t="s">
        <v>207</v>
      </c>
      <c r="B1" s="4" t="s">
        <v>319</v>
      </c>
      <c r="C1" s="4" t="s">
        <v>209</v>
      </c>
      <c r="D1" s="4" t="s">
        <v>208</v>
      </c>
    </row>
    <row r="2" spans="1:4" x14ac:dyDescent="0.55000000000000004">
      <c r="A2" s="24" t="s">
        <v>9</v>
      </c>
      <c r="B2" s="1" t="str">
        <f t="shared" ref="B2:B33" si="0">A2&amp;RIGHT(D2,4)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</v>
      </c>
      <c r="C2" s="24" t="s">
        <v>210</v>
      </c>
      <c r="D2" s="25" t="s">
        <v>11</v>
      </c>
    </row>
    <row r="3" spans="1:4" x14ac:dyDescent="0.55000000000000004">
      <c r="A3" s="24" t="s">
        <v>16</v>
      </c>
      <c r="B3" s="1" t="str">
        <f t="shared" si="0"/>
        <v>แผนงานยกระดับการวิเคราะห์ธุรกรรมทางการเงินของสำนักงานปปง.2564</v>
      </c>
      <c r="C3" s="24" t="s">
        <v>211</v>
      </c>
      <c r="D3" s="25" t="s">
        <v>17</v>
      </c>
    </row>
    <row r="4" spans="1:4" x14ac:dyDescent="0.55000000000000004">
      <c r="A4" s="24" t="s">
        <v>9</v>
      </c>
      <c r="B4" s="1" t="str">
        <f t="shared" si="0"/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2564</v>
      </c>
      <c r="C4" s="24" t="s">
        <v>212</v>
      </c>
      <c r="D4" s="25" t="s">
        <v>17</v>
      </c>
    </row>
    <row r="5" spans="1:4" x14ac:dyDescent="0.55000000000000004">
      <c r="A5" s="24" t="s">
        <v>16</v>
      </c>
      <c r="B5" s="1" t="str">
        <f t="shared" si="0"/>
        <v>แผนงานยกระดับการวิเคราะห์ธุรกรรมทางการเงินของสำนักงานปปง.2563</v>
      </c>
      <c r="C5" s="24" t="s">
        <v>213</v>
      </c>
      <c r="D5" s="25" t="s">
        <v>26</v>
      </c>
    </row>
    <row r="6" spans="1:4" x14ac:dyDescent="0.55000000000000004">
      <c r="A6" s="24" t="s">
        <v>29</v>
      </c>
      <c r="B6" s="1" t="str">
        <f t="shared" si="0"/>
        <v>โครงการฝึกอบรมยุทธวิธีเพื่อความปลอดภัยและการรอดพ้นอันตรายของเจ้าหน้าที่(OfficerSafetyandSurvival/O.S.S.)(บช.ศ.)2564</v>
      </c>
      <c r="C6" s="24" t="s">
        <v>214</v>
      </c>
      <c r="D6" s="25" t="s">
        <v>30</v>
      </c>
    </row>
    <row r="7" spans="1:4" x14ac:dyDescent="0.55000000000000004">
      <c r="A7" s="24" t="s">
        <v>34</v>
      </c>
      <c r="B7" s="1" t="str">
        <f t="shared" si="0"/>
        <v>โครงการฝึกอบรมการหยุดยานพาหนะและการควบคุมผู้ขับขี่/ผู้โดยสาร(VehicleStopandOccupantControl/V.S.O.C.)2564</v>
      </c>
      <c r="C7" s="24" t="s">
        <v>215</v>
      </c>
      <c r="D7" s="25" t="s">
        <v>30</v>
      </c>
    </row>
    <row r="8" spans="1:4" x14ac:dyDescent="0.55000000000000004">
      <c r="A8" s="24" t="s">
        <v>35</v>
      </c>
      <c r="B8" s="1" t="str">
        <f t="shared" si="0"/>
        <v>โครงการฝึกอบรมครูฝึกการควบคุมฝูงชน(บช.ศ.)2564</v>
      </c>
      <c r="C8" s="24" t="s">
        <v>216</v>
      </c>
      <c r="D8" s="25" t="s">
        <v>30</v>
      </c>
    </row>
    <row r="9" spans="1:4" x14ac:dyDescent="0.55000000000000004">
      <c r="A9" s="24" t="s">
        <v>36</v>
      </c>
      <c r="B9" s="1" t="str">
        <f t="shared" si="0"/>
        <v>โครงการฝึกอบรมครูสอนสายตรวจจักรยาน(บช.ศ.)2564</v>
      </c>
      <c r="C9" s="24" t="s">
        <v>217</v>
      </c>
      <c r="D9" s="25" t="s">
        <v>30</v>
      </c>
    </row>
    <row r="10" spans="1:4" x14ac:dyDescent="0.55000000000000004">
      <c r="A10" s="24" t="s">
        <v>37</v>
      </c>
      <c r="B10" s="1" t="str">
        <f t="shared" si="0"/>
        <v>โครงการฝึกทักษะสายตรวจจักรยานยนต์(บช.ศ.)2564</v>
      </c>
      <c r="C10" s="24" t="s">
        <v>218</v>
      </c>
      <c r="D10" s="25" t="s">
        <v>30</v>
      </c>
    </row>
    <row r="11" spans="1:4" x14ac:dyDescent="0.55000000000000004">
      <c r="A11" s="24" t="s">
        <v>38</v>
      </c>
      <c r="B11" s="1" t="str">
        <f t="shared" si="0"/>
        <v>โครงการฝึกอบรมการปฏิบัติของเจ้าหน้าที่ตำรวจเพ่อแก้ไขสถานการณ์สำหรับครูฝึก(UseofForce:UOF)(บช.ศ.)2564</v>
      </c>
      <c r="C11" s="24" t="s">
        <v>219</v>
      </c>
      <c r="D11" s="25" t="s">
        <v>30</v>
      </c>
    </row>
    <row r="12" spans="1:4" x14ac:dyDescent="0.55000000000000004">
      <c r="A12" s="24" t="s">
        <v>39</v>
      </c>
      <c r="B12" s="1" t="str">
        <f t="shared" si="0"/>
        <v>โครงการฝึกอบรมผู้เข้าเผชิญเหตุคนแรก(FirstResponder)(บช.ศ.)2564</v>
      </c>
      <c r="C12" s="24" t="s">
        <v>220</v>
      </c>
      <c r="D12" s="25" t="s">
        <v>40</v>
      </c>
    </row>
    <row r="13" spans="1:4" x14ac:dyDescent="0.55000000000000004">
      <c r="A13" s="24" t="s">
        <v>41</v>
      </c>
      <c r="B13" s="1" t="str">
        <f t="shared" si="0"/>
        <v>โครงการฝึกอบรมการปฐมพยาบาลทางยุทธวิธี(TacticalCombat&amp;CasualtyCare/TCCC)(บช.ศ.)2564</v>
      </c>
      <c r="C13" s="24" t="s">
        <v>221</v>
      </c>
      <c r="D13" s="25" t="s">
        <v>40</v>
      </c>
    </row>
    <row r="14" spans="1:4" x14ac:dyDescent="0.55000000000000004">
      <c r="A14" s="24" t="s">
        <v>42</v>
      </c>
      <c r="B14" s="1" t="str">
        <f t="shared" si="0"/>
        <v>โครงการฝึกอบรมหลักเบื้องต้นการยิงปืนลูกซองและปืนยาวทางยุทธวิธี(BasicShotgunandRifleCourse)(บช.ศ.)2564</v>
      </c>
      <c r="C14" s="24" t="s">
        <v>222</v>
      </c>
      <c r="D14" s="25" t="s">
        <v>30</v>
      </c>
    </row>
    <row r="15" spans="1:4" x14ac:dyDescent="0.55000000000000004">
      <c r="A15" s="24" t="s">
        <v>43</v>
      </c>
      <c r="B15" s="1" t="str">
        <f t="shared" si="0"/>
        <v>โครงการการพัฒนาครูฝึกอาวุธปืน(FirearmsInstructorDevelopmentCourse)(บช.ศ.)2564</v>
      </c>
      <c r="C15" s="24" t="s">
        <v>223</v>
      </c>
      <c r="D15" s="25" t="s">
        <v>40</v>
      </c>
    </row>
    <row r="16" spans="1:4" x14ac:dyDescent="0.55000000000000004">
      <c r="A16" s="24" t="s">
        <v>44</v>
      </c>
      <c r="B16" s="1" t="str">
        <f t="shared" si="0"/>
        <v>โครงการฝึกอบรมการบริหารวิกฤตการณ์ระดับก้าวหน้า(ACM)(บช.ศ.)2564</v>
      </c>
      <c r="C16" s="24" t="s">
        <v>224</v>
      </c>
      <c r="D16" s="25" t="s">
        <v>30</v>
      </c>
    </row>
    <row r="17" spans="1:4" x14ac:dyDescent="0.55000000000000004">
      <c r="A17" s="24" t="s">
        <v>45</v>
      </c>
      <c r="B17" s="1" t="str">
        <f t="shared" si="0"/>
        <v>โครงการฝึกอบรมครูสอนขับรถยนต์(บช.ศ.)2564</v>
      </c>
      <c r="C17" s="24" t="s">
        <v>225</v>
      </c>
      <c r="D17" s="25" t="s">
        <v>40</v>
      </c>
    </row>
    <row r="18" spans="1:4" x14ac:dyDescent="0.55000000000000004">
      <c r="A18" s="24" t="s">
        <v>46</v>
      </c>
      <c r="B18" s="1" t="str">
        <f t="shared" si="0"/>
        <v>โครงการฝึกอบรมการสร้างสถานการณ์จำลองสำหรับครูฝึก(RealityScenario)(บช.ศ.)2564</v>
      </c>
      <c r="C18" s="24" t="s">
        <v>226</v>
      </c>
      <c r="D18" s="25" t="s">
        <v>40</v>
      </c>
    </row>
    <row r="19" spans="1:4" x14ac:dyDescent="0.55000000000000004">
      <c r="A19" s="24" t="s">
        <v>47</v>
      </c>
      <c r="B19" s="1" t="str">
        <f t="shared" si="0"/>
        <v>โครงการฝึกอบรมการป้องกันการโจมตีเป้าหมายอ่อนแอ(PreventingAttackonSofttarget)(บช.ศ.)2564</v>
      </c>
      <c r="C19" s="24" t="s">
        <v>227</v>
      </c>
      <c r="D19" s="25" t="s">
        <v>30</v>
      </c>
    </row>
    <row r="20" spans="1:4" x14ac:dyDescent="0.55000000000000004">
      <c r="A20" s="24" t="s">
        <v>48</v>
      </c>
      <c r="B20" s="1" t="str">
        <f t="shared" si="0"/>
        <v>โครงการการปฏิบัติของเจ้าหน้าที่ตำรวจเพื่อแก้ไขสถานการณ์(UseofForce:UOF)(บช.ศ.)2564</v>
      </c>
      <c r="C20" s="24" t="s">
        <v>228</v>
      </c>
      <c r="D20" s="25" t="s">
        <v>40</v>
      </c>
    </row>
    <row r="21" spans="1:4" x14ac:dyDescent="0.55000000000000004">
      <c r="A21" s="24" t="s">
        <v>49</v>
      </c>
      <c r="B21" s="1" t="str">
        <f t="shared" si="0"/>
        <v>โครงการฝึกอบรมการขับขี่รถยนต์ขับเคลื่อน4ล้อ(4×WDrive)(บช.ศ.)2564</v>
      </c>
      <c r="C21" s="24" t="s">
        <v>229</v>
      </c>
      <c r="D21" s="25" t="s">
        <v>40</v>
      </c>
    </row>
    <row r="22" spans="1:4" x14ac:dyDescent="0.55000000000000004">
      <c r="A22" s="24" t="s">
        <v>50</v>
      </c>
      <c r="B22" s="1" t="str">
        <f t="shared" si="0"/>
        <v>โครงการฝึกอบรมการใช้อุปกรณ์พิเศษสำหรับการควบคุมฝูงชน(NonLethalWeaponCourse/N.L.W.C.)(บช.ศ.)2564</v>
      </c>
      <c r="C22" s="24" t="s">
        <v>230</v>
      </c>
      <c r="D22" s="25" t="s">
        <v>31</v>
      </c>
    </row>
    <row r="23" spans="1:4" x14ac:dyDescent="0.55000000000000004">
      <c r="A23" s="24" t="s">
        <v>51</v>
      </c>
      <c r="B23" s="1" t="str">
        <f t="shared" si="0"/>
        <v>โครงการฝึกอบรมการยิงปืนพกขั้นสูง(AdvanceFirearms)(บช.ศ.)2564</v>
      </c>
      <c r="C23" s="24" t="s">
        <v>231</v>
      </c>
      <c r="D23" s="25" t="s">
        <v>40</v>
      </c>
    </row>
    <row r="24" spans="1:4" x14ac:dyDescent="0.55000000000000004">
      <c r="A24" s="24" t="s">
        <v>52</v>
      </c>
      <c r="B24" s="1" t="str">
        <f t="shared" si="0"/>
        <v>โครงการฝึกอบรมเตรียมความพร้อมเจ้าหน้าที่รักษาสันติภาพ(บช.ศ.)2564</v>
      </c>
      <c r="C24" s="24" t="s">
        <v>232</v>
      </c>
      <c r="D24" s="25" t="s">
        <v>40</v>
      </c>
    </row>
    <row r="25" spans="1:4" x14ac:dyDescent="0.55000000000000004">
      <c r="A25" s="24" t="s">
        <v>53</v>
      </c>
      <c r="B25" s="1" t="str">
        <f t="shared" si="0"/>
        <v>โครงการฝึกอบรมการขับรถแบบขบวนยานยนต์(Motorcade)(บช.ศ.)2564</v>
      </c>
      <c r="C25" s="24" t="s">
        <v>233</v>
      </c>
      <c r="D25" s="25" t="s">
        <v>40</v>
      </c>
    </row>
    <row r="26" spans="1:4" x14ac:dyDescent="0.55000000000000004">
      <c r="A26" s="24" t="s">
        <v>54</v>
      </c>
      <c r="B26" s="1" t="str">
        <f t="shared" si="0"/>
        <v>โครงการการฝึกรอดพ้นจากการซุ่มโจมตีขบวนยานยนต์(MotorcadeAmbushSurvival:MAS)(บช.ศ.)2564</v>
      </c>
      <c r="C26" s="24" t="s">
        <v>234</v>
      </c>
      <c r="D26" s="25" t="s">
        <v>40</v>
      </c>
    </row>
    <row r="27" spans="1:4" x14ac:dyDescent="0.55000000000000004">
      <c r="A27" s="24" t="s">
        <v>55</v>
      </c>
      <c r="B27" s="1" t="str">
        <f t="shared" si="0"/>
        <v>โครงการฝึกอบรมการช่วยเหลือผู้ประสบภัย(Rescue)(บช.ศ.)2564</v>
      </c>
      <c r="C27" s="24" t="s">
        <v>235</v>
      </c>
      <c r="D27" s="25" t="s">
        <v>30</v>
      </c>
    </row>
    <row r="28" spans="1:4" x14ac:dyDescent="0.55000000000000004">
      <c r="A28" s="24" t="s">
        <v>56</v>
      </c>
      <c r="B28" s="1" t="str">
        <f t="shared" si="0"/>
        <v>โครงการฝึกอบรมเตรียมความพร้อมหน่วยปฏิบัติการพิเศษระดับบช.ของตร.(SWAT)ประจำปีงบประมาณ2564(บช.ศ.)2564</v>
      </c>
      <c r="C28" s="24" t="s">
        <v>236</v>
      </c>
      <c r="D28" s="25" t="s">
        <v>30</v>
      </c>
    </row>
    <row r="29" spans="1:4" x14ac:dyDescent="0.55000000000000004">
      <c r="A29" s="24" t="s">
        <v>57</v>
      </c>
      <c r="B29" s="1" t="str">
        <f t="shared" si="0"/>
        <v>พัฒนาระบบจัดก็บข้อมูลด้านความมั่นคง2560</v>
      </c>
      <c r="C29" s="24" t="s">
        <v>237</v>
      </c>
      <c r="D29" s="25" t="s">
        <v>59</v>
      </c>
    </row>
    <row r="30" spans="1:4" x14ac:dyDescent="0.55000000000000004">
      <c r="A30" s="24" t="s">
        <v>63</v>
      </c>
      <c r="B30" s="1" t="str">
        <f t="shared" si="0"/>
        <v>ยุทธศาสตร์ข่าวกรองแห่งชาติ(พ.ศ.2558–2564)2560</v>
      </c>
      <c r="C30" s="24" t="s">
        <v>238</v>
      </c>
      <c r="D30" s="25" t="s">
        <v>59</v>
      </c>
    </row>
    <row r="31" spans="1:4" x14ac:dyDescent="0.55000000000000004">
      <c r="A31" s="24" t="s">
        <v>67</v>
      </c>
      <c r="B31" s="1" t="str">
        <f t="shared" si="0"/>
        <v>ความร่วมมือด้านความมั่นคงระหว่างประเทศ(BIMSTEC)2561</v>
      </c>
      <c r="C31" s="24" t="s">
        <v>239</v>
      </c>
      <c r="D31" s="25" t="s">
        <v>68</v>
      </c>
    </row>
    <row r="32" spans="1:4" x14ac:dyDescent="0.55000000000000004">
      <c r="A32" s="24" t="s">
        <v>70</v>
      </c>
      <c r="B32" s="1" t="str">
        <f t="shared" si="0"/>
        <v>โครงการเพิ่มขีดความสามารถศูนย์ปฏิบัติการด้านความมั่นคงปลอดภัยไซเบอร์(SecurityOperationsCenter:SOC)2562</v>
      </c>
      <c r="C32" s="24" t="s">
        <v>240</v>
      </c>
      <c r="D32" s="25" t="s">
        <v>71</v>
      </c>
    </row>
    <row r="33" spans="1:4" x14ac:dyDescent="0.55000000000000004">
      <c r="A33" s="24" t="s">
        <v>74</v>
      </c>
      <c r="B33" s="1" t="str">
        <f t="shared" si="0"/>
        <v>โครงการเพิ่มประสิทธิภาพเครื่องมือตรวจสอบทางเทคนิคชั้นสูงสนับสนุนการรปภ.2562</v>
      </c>
      <c r="C33" s="24" t="s">
        <v>241</v>
      </c>
      <c r="D33" s="25" t="s">
        <v>71</v>
      </c>
    </row>
    <row r="34" spans="1:4" x14ac:dyDescent="0.55000000000000004">
      <c r="A34" s="24" t="s">
        <v>75</v>
      </c>
      <c r="B34" s="1" t="str">
        <f t="shared" ref="B34:B65" si="1">A34&amp;RIGHT(D34,4)</f>
        <v>โครงการพัฒนาระบบฐานข้อมูลด้านการข่าวระยะที่32562</v>
      </c>
      <c r="C34" s="24" t="s">
        <v>242</v>
      </c>
      <c r="D34" s="25" t="s">
        <v>71</v>
      </c>
    </row>
    <row r="35" spans="1:4" x14ac:dyDescent="0.55000000000000004">
      <c r="A35" s="24" t="s">
        <v>76</v>
      </c>
      <c r="B35" s="1" t="str">
        <f t="shared" si="1"/>
        <v>โครงการนักศึกษาเทิดทูนสถาบันกษัตริย์2562</v>
      </c>
      <c r="C35" s="24" t="s">
        <v>243</v>
      </c>
      <c r="D35" s="25" t="s">
        <v>71</v>
      </c>
    </row>
    <row r="36" spans="1:4" x14ac:dyDescent="0.55000000000000004">
      <c r="A36" s="24" t="s">
        <v>77</v>
      </c>
      <c r="B36" s="1" t="str">
        <f t="shared" si="1"/>
        <v>โครงการจัดหาระบบปฏิบัติการฐานข้อมูลกลางเพื่อสนับสนุนภารกิจด้านการข่าวกรองและการรักษาความปลอดภัย(ระยะที่2)2562</v>
      </c>
      <c r="C36" s="24" t="s">
        <v>244</v>
      </c>
      <c r="D36" s="25" t="s">
        <v>71</v>
      </c>
    </row>
    <row r="37" spans="1:4" x14ac:dyDescent="0.55000000000000004">
      <c r="A37" s="24" t="s">
        <v>78</v>
      </c>
      <c r="B37" s="1" t="str">
        <f t="shared" si="1"/>
        <v>โครงการจัดหาระบบประชุมทางไกลผ่านวีดิทัศน์(VideoConference)(ระยะที่2)2562</v>
      </c>
      <c r="C37" s="24" t="s">
        <v>245</v>
      </c>
      <c r="D37" s="25" t="s">
        <v>71</v>
      </c>
    </row>
    <row r="38" spans="1:4" x14ac:dyDescent="0.55000000000000004">
      <c r="A38" s="24" t="s">
        <v>79</v>
      </c>
      <c r="B38" s="1" t="str">
        <f t="shared" si="1"/>
        <v>โครงการเสริมสร้างความร่วมมือด้านการข่าวทุกภาคส่วน2562</v>
      </c>
      <c r="C38" s="24" t="s">
        <v>246</v>
      </c>
      <c r="D38" s="25" t="s">
        <v>71</v>
      </c>
    </row>
    <row r="39" spans="1:4" x14ac:dyDescent="0.55000000000000004">
      <c r="A39" s="24" t="s">
        <v>80</v>
      </c>
      <c r="B39" s="1" t="str">
        <f t="shared" si="1"/>
        <v>โครงการพัฒนาขีดความสามารถการเชื่อมโยงระบบฐานข้อมูลเพื่อสนับสนุนการข่าวกรอง2562</v>
      </c>
      <c r="C39" s="24" t="s">
        <v>247</v>
      </c>
      <c r="D39" s="25" t="s">
        <v>71</v>
      </c>
    </row>
    <row r="40" spans="1:4" x14ac:dyDescent="0.55000000000000004">
      <c r="A40" s="24" t="s">
        <v>81</v>
      </c>
      <c r="B40" s="1" t="str">
        <f t="shared" si="1"/>
        <v>โครงการพัฒนาขีดความสามารถของกระบวนการรวบรวมข่าวกรองระดับทางยุทธวิธี2562</v>
      </c>
      <c r="C40" s="24" t="s">
        <v>248</v>
      </c>
      <c r="D40" s="25" t="s">
        <v>71</v>
      </c>
    </row>
    <row r="41" spans="1:4" x14ac:dyDescent="0.55000000000000004">
      <c r="A41" s="24" t="s">
        <v>82</v>
      </c>
      <c r="B41" s="1" t="str">
        <f t="shared" si="1"/>
        <v>โครงการบูรณาการงานข่าวกรอง2562</v>
      </c>
      <c r="C41" s="24" t="s">
        <v>249</v>
      </c>
      <c r="D41" s="25" t="s">
        <v>71</v>
      </c>
    </row>
    <row r="42" spans="1:4" x14ac:dyDescent="0.55000000000000004">
      <c r="A42" s="24" t="s">
        <v>83</v>
      </c>
      <c r="B42" s="1" t="str">
        <f t="shared" si="1"/>
        <v>การประชุมคณะที่ปรึกษาข่าวและอนุที่ปรึกษาการข่าวเพื่อระดมสมองในการยกร่างรายงานประมาณการด้านความมั่นคง2562</v>
      </c>
      <c r="C42" s="24" t="s">
        <v>250</v>
      </c>
      <c r="D42" s="25" t="s">
        <v>71</v>
      </c>
    </row>
    <row r="43" spans="1:4" x14ac:dyDescent="0.55000000000000004">
      <c r="A43" s="24" t="s">
        <v>84</v>
      </c>
      <c r="B43" s="1" t="str">
        <f t="shared" si="1"/>
        <v>การบริหารจัดการความมั่นคงแห่งชาติ2562</v>
      </c>
      <c r="C43" s="24" t="s">
        <v>251</v>
      </c>
      <c r="D43" s="25" t="s">
        <v>71</v>
      </c>
    </row>
    <row r="44" spans="1:4" x14ac:dyDescent="0.55000000000000004">
      <c r="A44" s="24" t="s">
        <v>85</v>
      </c>
      <c r="B44" s="1" t="str">
        <f t="shared" si="1"/>
        <v>โครงการสร้างความสมดุลระหว่างการทำงานและชีวิตส่วนตัว2562</v>
      </c>
      <c r="C44" s="24" t="s">
        <v>252</v>
      </c>
      <c r="D44" s="25" t="s">
        <v>71</v>
      </c>
    </row>
    <row r="45" spans="1:4" x14ac:dyDescent="0.55000000000000004">
      <c r="A45" s="24" t="s">
        <v>86</v>
      </c>
      <c r="B45" s="1" t="str">
        <f t="shared" si="1"/>
        <v>โครงการยกระดับประสิทธิภาพการบริหารจัดการองค์การตามแนวทางการปฏิรูปประเทศด้านการบริหาร2562</v>
      </c>
      <c r="C45" s="24" t="s">
        <v>253</v>
      </c>
      <c r="D45" s="25" t="s">
        <v>71</v>
      </c>
    </row>
    <row r="46" spans="1:4" x14ac:dyDescent="0.55000000000000004">
      <c r="A46" s="24" t="s">
        <v>63</v>
      </c>
      <c r="B46" s="1" t="str">
        <f t="shared" si="1"/>
        <v>ยุทธศาสตร์ข่าวกรองแห่งชาติ(พ.ศ.2558–2564)2562</v>
      </c>
      <c r="C46" s="24" t="s">
        <v>254</v>
      </c>
      <c r="D46" s="25" t="s">
        <v>71</v>
      </c>
    </row>
    <row r="47" spans="1:4" x14ac:dyDescent="0.55000000000000004">
      <c r="A47" s="24" t="s">
        <v>87</v>
      </c>
      <c r="B47" s="1" t="str">
        <f t="shared" si="1"/>
        <v>โครงการการศึกษาวิเคราะห์และประเมินสถานการณ์และ/หรือภัยด้านความมั่นคงที่ประเทศต้องมีการเตรียมความพร้อม2564</v>
      </c>
      <c r="C47" s="24" t="s">
        <v>255</v>
      </c>
      <c r="D47" s="25" t="s">
        <v>17</v>
      </c>
    </row>
    <row r="48" spans="1:4" x14ac:dyDescent="0.55000000000000004">
      <c r="A48" s="24" t="s">
        <v>89</v>
      </c>
      <c r="B48" s="1" t="str">
        <f t="shared" si="1"/>
        <v>โครงการติดตามและประเมินสถานการณ์ที่สุ่มเสี่ยงกระทบต่อความมั่นคงของชาติในพื้นที่ภูมิภาคต่างๆ2564</v>
      </c>
      <c r="C48" s="24" t="s">
        <v>256</v>
      </c>
      <c r="D48" s="25" t="s">
        <v>17</v>
      </c>
    </row>
    <row r="49" spans="1:4" x14ac:dyDescent="0.55000000000000004">
      <c r="A49" s="24" t="s">
        <v>90</v>
      </c>
      <c r="B49" s="1" t="str">
        <f t="shared" si="1"/>
        <v>โครงการเพิ่มขีดความสามารถงานข่าวกรองและต่อต้านข่าวกรอง2564</v>
      </c>
      <c r="C49" s="24" t="s">
        <v>257</v>
      </c>
      <c r="D49" s="25" t="s">
        <v>17</v>
      </c>
    </row>
    <row r="50" spans="1:4" x14ac:dyDescent="0.55000000000000004">
      <c r="A50" s="24" t="s">
        <v>93</v>
      </c>
      <c r="B50" s="1" t="str">
        <f t="shared" si="1"/>
        <v>ยุทธศาสตร์ข่าวกรองแห่งชาติ(พ.ศ.2562–2565)2563</v>
      </c>
      <c r="C50" s="24" t="s">
        <v>258</v>
      </c>
      <c r="D50" s="25" t="s">
        <v>26</v>
      </c>
    </row>
    <row r="51" spans="1:4" x14ac:dyDescent="0.55000000000000004">
      <c r="A51" s="24" t="s">
        <v>95</v>
      </c>
      <c r="B51" s="1" t="str">
        <f t="shared" si="1"/>
        <v>การประชุมAICWorkShop2563</v>
      </c>
      <c r="C51" s="24" t="s">
        <v>259</v>
      </c>
      <c r="D51" s="25" t="s">
        <v>26</v>
      </c>
    </row>
    <row r="52" spans="1:4" x14ac:dyDescent="0.55000000000000004">
      <c r="A52" s="24" t="s">
        <v>97</v>
      </c>
      <c r="B52" s="1" t="str">
        <f t="shared" si="1"/>
        <v>โครงการบริหารจัดการความมั่นคงแห่งชาติ2563</v>
      </c>
      <c r="C52" s="24" t="s">
        <v>260</v>
      </c>
      <c r="D52" s="25" t="s">
        <v>26</v>
      </c>
    </row>
    <row r="53" spans="1:4" x14ac:dyDescent="0.55000000000000004">
      <c r="A53" s="24" t="s">
        <v>79</v>
      </c>
      <c r="B53" s="1" t="str">
        <f t="shared" si="1"/>
        <v>โครงการเสริมสร้างความร่วมมือด้านการข่าวทุกภาคส่วน2563</v>
      </c>
      <c r="C53" s="24" t="s">
        <v>261</v>
      </c>
      <c r="D53" s="25" t="s">
        <v>26</v>
      </c>
    </row>
    <row r="54" spans="1:4" x14ac:dyDescent="0.55000000000000004">
      <c r="A54" s="24" t="s">
        <v>98</v>
      </c>
      <c r="B54" s="1" t="str">
        <f t="shared" si="1"/>
        <v>การพัฒนาปัญญาประดิษฐ์(AI)ด้านคัดกรองและวิเคราะห์ข้อมูลด้วยนวัตกรรมขั้นสูง2563</v>
      </c>
      <c r="C54" s="24" t="s">
        <v>262</v>
      </c>
      <c r="D54" s="25" t="s">
        <v>26</v>
      </c>
    </row>
    <row r="55" spans="1:4" x14ac:dyDescent="0.55000000000000004">
      <c r="A55" s="24" t="s">
        <v>90</v>
      </c>
      <c r="B55" s="1" t="str">
        <f t="shared" si="1"/>
        <v>โครงการเพิ่มขีดความสามารถงานข่าวกรองและต่อต้านข่าวกรอง2564</v>
      </c>
      <c r="C55" s="24" t="s">
        <v>263</v>
      </c>
      <c r="D55" s="25" t="s">
        <v>17</v>
      </c>
    </row>
    <row r="56" spans="1:4" x14ac:dyDescent="0.55000000000000004">
      <c r="A56" s="24" t="s">
        <v>99</v>
      </c>
      <c r="B56" s="1" t="str">
        <f t="shared" si="1"/>
        <v>โครงการสัมมนาเพื่อการเพิ่มประสิทธิภาพการให้บริการด้านแรงงานโดยการสร้างเครือข่ายด้านการข่าวและการติดตามสถานการณ์ที่ส่งผลกระทบต่อกระทรวงแรงงาน2564</v>
      </c>
      <c r="C56" s="24" t="s">
        <v>264</v>
      </c>
      <c r="D56" s="25" t="s">
        <v>17</v>
      </c>
    </row>
    <row r="57" spans="1:4" x14ac:dyDescent="0.55000000000000004">
      <c r="A57" s="24" t="s">
        <v>103</v>
      </c>
      <c r="B57" s="1" t="str">
        <f t="shared" si="1"/>
        <v>โครงการสร้างภูมิคุ้มกันและป้องกันยาเสพติดกิจกรรมการสร้างภูมิคุ้มกันและป้องกันยาเสพติดในสถานศึกษา25622561</v>
      </c>
      <c r="C57" s="24" t="s">
        <v>265</v>
      </c>
      <c r="D57" s="25" t="s">
        <v>68</v>
      </c>
    </row>
    <row r="58" spans="1:4" x14ac:dyDescent="0.55000000000000004">
      <c r="A58" s="24" t="s">
        <v>107</v>
      </c>
      <c r="B58" s="1" t="str">
        <f t="shared" si="1"/>
        <v>โครงการจิตอาสาสกสค.จังหวัดบุรีรัมย์2561</v>
      </c>
      <c r="C58" s="24" t="s">
        <v>266</v>
      </c>
      <c r="D58" s="25" t="s">
        <v>68</v>
      </c>
    </row>
    <row r="59" spans="1:4" x14ac:dyDescent="0.55000000000000004">
      <c r="A59" s="24" t="s">
        <v>110</v>
      </c>
      <c r="B59" s="1" t="str">
        <f t="shared" si="1"/>
        <v>โครงการส่งเสริมการจัดงานวันคล้ายวันสถาปนายุวกาชาดไทยพ.ศ.25632563</v>
      </c>
      <c r="C59" s="24" t="s">
        <v>267</v>
      </c>
      <c r="D59" s="25" t="s">
        <v>111</v>
      </c>
    </row>
    <row r="60" spans="1:4" x14ac:dyDescent="0.55000000000000004">
      <c r="A60" s="24" t="s">
        <v>114</v>
      </c>
      <c r="B60" s="1" t="str">
        <f t="shared" si="1"/>
        <v>ส่งเสริมกระบวนการเรียนรู้และปลูกฝังแนวทางการจัดการความขัดแย้งโดยแนวทางสันติวิธีพ.ศ.25632563</v>
      </c>
      <c r="C60" s="24" t="s">
        <v>268</v>
      </c>
      <c r="D60" s="25" t="s">
        <v>115</v>
      </c>
    </row>
    <row r="61" spans="1:4" x14ac:dyDescent="0.55000000000000004">
      <c r="A61" s="24" t="s">
        <v>116</v>
      </c>
      <c r="B61" s="1" t="str">
        <f t="shared" si="1"/>
        <v>ยกย่องผู้มีผลงานดีเด่นต่อการพัฒนากิจกรรมลูกเสือของกระทรวงศึกษาธิการประจำปีงบประมาณ25632563</v>
      </c>
      <c r="C61" s="24" t="s">
        <v>269</v>
      </c>
      <c r="D61" s="25" t="s">
        <v>115</v>
      </c>
    </row>
    <row r="62" spans="1:4" x14ac:dyDescent="0.55000000000000004">
      <c r="A62" s="24" t="s">
        <v>117</v>
      </c>
      <c r="B62" s="1" t="str">
        <f t="shared" si="1"/>
        <v>โครงการประชุมชี้แจงการขับเคลื่อนงานด้านสุขภาพนักเรียนและการกำกับติดตามประเมินผลการป้องกันการแพร่ระบาดของโรคโควิด19ในสถานศึกษาแบบบูรณาการ2563</v>
      </c>
      <c r="C62" s="24" t="s">
        <v>270</v>
      </c>
      <c r="D62" s="25" t="s">
        <v>118</v>
      </c>
    </row>
    <row r="63" spans="1:4" x14ac:dyDescent="0.55000000000000004">
      <c r="A63" s="24" t="s">
        <v>120</v>
      </c>
      <c r="B63" s="1" t="str">
        <f t="shared" si="1"/>
        <v>การขับเคลื่อนระบบการดูแลช่วยเหลือนักเรียนในโรงเรียนเอกชนในสถานการณ์การแพร่ระบาดของโรคติดเชื้อไวรัสโคโรนา2019(COVID-19)ประจำปีงบประมาณพ.ศ.25632563</v>
      </c>
      <c r="C63" s="24" t="s">
        <v>271</v>
      </c>
      <c r="D63" s="25" t="s">
        <v>11</v>
      </c>
    </row>
    <row r="64" spans="1:4" x14ac:dyDescent="0.55000000000000004">
      <c r="A64" s="24" t="s">
        <v>123</v>
      </c>
      <c r="B64" s="1" t="str">
        <f t="shared" si="1"/>
        <v>นิเทศติดตามโรงเรียน(เหนือเขื่อน)กลุ่มโรงเรียนเจ้าพ่อเขาแก้วสพป.ตากเขต12563</v>
      </c>
      <c r="C64" s="24" t="s">
        <v>272</v>
      </c>
      <c r="D64" s="25" t="s">
        <v>111</v>
      </c>
    </row>
    <row r="65" spans="1:4" x14ac:dyDescent="0.55000000000000004">
      <c r="A65" s="24" t="s">
        <v>129</v>
      </c>
      <c r="B65" s="1" t="str">
        <f t="shared" si="1"/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25642563</v>
      </c>
      <c r="C65" s="24" t="s">
        <v>273</v>
      </c>
      <c r="D65" s="25" t="s">
        <v>26</v>
      </c>
    </row>
    <row r="66" spans="1:4" x14ac:dyDescent="0.55000000000000004">
      <c r="A66" s="24" t="s">
        <v>131</v>
      </c>
      <c r="B66" s="1" t="str">
        <f t="shared" ref="B66:B97" si="2">A66&amp;RIGHT(D66,4)</f>
        <v>โครงการส่งเสริมการใช้สื่อออนไลน์และเครือข่ายสังคมออนไลน์อย่างสร้างสรรค์25622562</v>
      </c>
      <c r="C66" s="24" t="s">
        <v>274</v>
      </c>
      <c r="D66" s="25" t="s">
        <v>132</v>
      </c>
    </row>
    <row r="67" spans="1:4" x14ac:dyDescent="0.55000000000000004">
      <c r="A67" s="24" t="s">
        <v>133</v>
      </c>
      <c r="B67" s="1" t="str">
        <f t="shared" si="2"/>
        <v>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2561</v>
      </c>
      <c r="C67" s="24" t="s">
        <v>275</v>
      </c>
      <c r="D67" s="25" t="s">
        <v>68</v>
      </c>
    </row>
    <row r="68" spans="1:4" x14ac:dyDescent="0.55000000000000004">
      <c r="A68" s="24" t="s">
        <v>134</v>
      </c>
      <c r="B68" s="1" t="str">
        <f t="shared" si="2"/>
        <v>โครงการยกย่องผู้มีผลงานดีเด่นต่อการพัฒนากิจกรรมลูกเสือของกระทรวงศึกษาธิการ2563</v>
      </c>
      <c r="C68" s="24" t="s">
        <v>276</v>
      </c>
      <c r="D68" s="25" t="s">
        <v>26</v>
      </c>
    </row>
    <row r="69" spans="1:4" x14ac:dyDescent="0.55000000000000004">
      <c r="A69" s="24" t="s">
        <v>135</v>
      </c>
      <c r="B69" s="1" t="str">
        <f t="shared" si="2"/>
        <v>โครงการส่งเสริมระเบียบวินัยลูกเสือเนตรนารี25632563</v>
      </c>
      <c r="C69" s="24" t="s">
        <v>277</v>
      </c>
      <c r="D69" s="25" t="s">
        <v>26</v>
      </c>
    </row>
    <row r="70" spans="1:4" x14ac:dyDescent="0.55000000000000004">
      <c r="A70" s="24" t="s">
        <v>136</v>
      </c>
      <c r="B70" s="1" t="str">
        <f t="shared" si="2"/>
        <v>การประชุมการประเมินคุณภาพข่าวกรองประจำเดือน2562</v>
      </c>
      <c r="C70" s="24" t="s">
        <v>278</v>
      </c>
      <c r="D70" s="25" t="s">
        <v>71</v>
      </c>
    </row>
    <row r="71" spans="1:4" x14ac:dyDescent="0.55000000000000004">
      <c r="A71" s="24" t="s">
        <v>139</v>
      </c>
      <c r="B71" s="1" t="str">
        <f t="shared" si="2"/>
        <v>1อำเภอ1โรงเรียนยุติธรรม2562</v>
      </c>
      <c r="C71" s="24" t="s">
        <v>279</v>
      </c>
      <c r="D71" s="25" t="s">
        <v>140</v>
      </c>
    </row>
    <row r="72" spans="1:4" x14ac:dyDescent="0.55000000000000004">
      <c r="A72" s="24" t="s">
        <v>143</v>
      </c>
      <c r="B72" s="1" t="str">
        <f t="shared" si="2"/>
        <v>การพัฒนาฐานข้อมูลการข่าวเพื่อสนับสนุนการสืบสวนสอบสวนและป้องกันปราบปรามอาชญากรรมที่มีผลต่อความมั่นคง2564</v>
      </c>
      <c r="C72" s="24" t="s">
        <v>280</v>
      </c>
      <c r="D72" s="25" t="s">
        <v>17</v>
      </c>
    </row>
    <row r="73" spans="1:4" x14ac:dyDescent="0.55000000000000004">
      <c r="A73" s="24" t="s">
        <v>145</v>
      </c>
      <c r="B73" s="1" t="str">
        <f t="shared" si="2"/>
        <v>โครงการพัฒนาประสิทธิภาพศูนย์ข่าวในภูมิภาคและสนับสนุนการปฏิบัติงานศูนย์ข่าวระดับจังหวัด/อำเภอ2564</v>
      </c>
      <c r="C73" s="24" t="s">
        <v>281</v>
      </c>
      <c r="D73" s="25" t="s">
        <v>17</v>
      </c>
    </row>
    <row r="74" spans="1:4" x14ac:dyDescent="0.55000000000000004">
      <c r="A74" s="24" t="s">
        <v>149</v>
      </c>
      <c r="B74" s="1" t="str">
        <f t="shared" si="2"/>
        <v>โครงการพัฒนาและขยายเครือข่ายประชาชนด้านการข่าวปีงบประมาณพ.ศ.25642563</v>
      </c>
      <c r="C74" s="24" t="s">
        <v>282</v>
      </c>
      <c r="D74" s="25" t="s">
        <v>26</v>
      </c>
    </row>
    <row r="75" spans="1:4" x14ac:dyDescent="0.55000000000000004">
      <c r="A75" s="24" t="s">
        <v>152</v>
      </c>
      <c r="B75" s="1" t="str">
        <f t="shared" si="2"/>
        <v>โครงการป้องกันและปราบปรามการตัดไม้ทำลายป่าระดับจังหวัด(คปป.จังหวัด)2563</v>
      </c>
      <c r="C75" s="24" t="s">
        <v>283</v>
      </c>
      <c r="D75" s="25" t="s">
        <v>26</v>
      </c>
    </row>
    <row r="76" spans="1:4" x14ac:dyDescent="0.55000000000000004">
      <c r="A76" s="24" t="s">
        <v>156</v>
      </c>
      <c r="B76" s="1" t="str">
        <f t="shared" si="2"/>
        <v>โครงการส่งเสริมและพัฒนาระบบแจ้งเตือนภัยความมั่นคง2561</v>
      </c>
      <c r="C76" s="24" t="s">
        <v>284</v>
      </c>
      <c r="D76" s="25" t="s">
        <v>68</v>
      </c>
    </row>
    <row r="77" spans="1:4" x14ac:dyDescent="0.55000000000000004">
      <c r="A77" s="24" t="s">
        <v>159</v>
      </c>
      <c r="B77" s="1" t="str">
        <f t="shared" si="2"/>
        <v>โครงการอบรมครูไซเบอร์2563</v>
      </c>
      <c r="C77" s="24" t="s">
        <v>285</v>
      </c>
      <c r="D77" s="25" t="s">
        <v>112</v>
      </c>
    </row>
    <row r="78" spans="1:4" x14ac:dyDescent="0.55000000000000004">
      <c r="A78" s="24" t="s">
        <v>162</v>
      </c>
      <c r="B78" s="1" t="str">
        <f t="shared" si="2"/>
        <v>โครงการแพลตฟอร์มการสื่อสารของชาติในสถานการณ์ภัยพิบัติ2564</v>
      </c>
      <c r="C78" s="24" t="s">
        <v>286</v>
      </c>
      <c r="D78" s="25" t="s">
        <v>17</v>
      </c>
    </row>
    <row r="79" spans="1:4" x14ac:dyDescent="0.55000000000000004">
      <c r="A79" s="24" t="s">
        <v>164</v>
      </c>
      <c r="B79" s="1" t="str">
        <f t="shared" si="2"/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ประจำปีงบประมาณพ.ศ.25642563</v>
      </c>
      <c r="C79" s="24" t="s">
        <v>287</v>
      </c>
      <c r="D79" s="25" t="s">
        <v>165</v>
      </c>
    </row>
    <row r="80" spans="1:4" x14ac:dyDescent="0.55000000000000004">
      <c r="A80" s="24" t="s">
        <v>167</v>
      </c>
      <c r="B80" s="1" t="str">
        <f t="shared" si="2"/>
        <v>โครงการพัฒนาสมรรถนะการทำผลงานทางวิชาการของอาจารย์2563</v>
      </c>
      <c r="C80" s="24" t="s">
        <v>288</v>
      </c>
      <c r="D80" s="25" t="s">
        <v>72</v>
      </c>
    </row>
    <row r="81" spans="1:4" x14ac:dyDescent="0.55000000000000004">
      <c r="A81" s="24" t="s">
        <v>170</v>
      </c>
      <c r="B81" s="1" t="str">
        <f t="shared" si="2"/>
        <v>โครงการปฏิรูปการศึกษาเกษตรเพื่อชีวิต2561</v>
      </c>
      <c r="C81" s="24" t="s">
        <v>289</v>
      </c>
      <c r="D81" s="25" t="s">
        <v>68</v>
      </c>
    </row>
    <row r="82" spans="1:4" x14ac:dyDescent="0.55000000000000004">
      <c r="A82" s="24" t="s">
        <v>171</v>
      </c>
      <c r="B82" s="1" t="str">
        <f t="shared" si="2"/>
        <v>โครงการใช้ประโยชน์จากที่ดินและพัฒนาสถานที่วิทยาลัยเกษตรและเทคโนโลยีนราธิวาส2561</v>
      </c>
      <c r="C82" s="24" t="s">
        <v>290</v>
      </c>
      <c r="D82" s="25" t="s">
        <v>68</v>
      </c>
    </row>
    <row r="83" spans="1:4" x14ac:dyDescent="0.55000000000000004">
      <c r="A83" s="24" t="s">
        <v>172</v>
      </c>
      <c r="B83" s="1" t="str">
        <f t="shared" si="2"/>
        <v>โครงการปรับปรุงและขยายพันธุ์ไม้ดอกไม้ประดับในเรือนเพาะชำ2561</v>
      </c>
      <c r="C83" s="24" t="s">
        <v>291</v>
      </c>
      <c r="D83" s="25" t="s">
        <v>68</v>
      </c>
    </row>
    <row r="84" spans="1:4" x14ac:dyDescent="0.55000000000000004">
      <c r="A84" s="24" t="s">
        <v>173</v>
      </c>
      <c r="B84" s="1" t="str">
        <f t="shared" si="2"/>
        <v>โครงการทักษะวิชาการ(เกษตรปลายด้ามขวาน)2561</v>
      </c>
      <c r="C84" s="24" t="s">
        <v>292</v>
      </c>
      <c r="D84" s="25" t="s">
        <v>68</v>
      </c>
    </row>
    <row r="85" spans="1:4" x14ac:dyDescent="0.55000000000000004">
      <c r="A85" s="24" t="s">
        <v>174</v>
      </c>
      <c r="B85" s="1" t="str">
        <f t="shared" si="2"/>
        <v>ศูนย์ถ่ายทอดเทคโนโลยีการผลิตปุ๋ยอินทรีย์ชีวภาพและปุ๋ยอินทรีย์คุณภาพสูง2561</v>
      </c>
      <c r="C85" s="24" t="s">
        <v>293</v>
      </c>
      <c r="D85" s="25" t="s">
        <v>68</v>
      </c>
    </row>
    <row r="86" spans="1:4" x14ac:dyDescent="0.55000000000000004">
      <c r="A86" s="24" t="s">
        <v>175</v>
      </c>
      <c r="B86" s="1" t="str">
        <f t="shared" si="2"/>
        <v>ส่งเสริมทักษะการเลี้ยงโคเนื้อเชิงธุรกิจ2561</v>
      </c>
      <c r="C86" s="24" t="s">
        <v>294</v>
      </c>
      <c r="D86" s="25" t="s">
        <v>68</v>
      </c>
    </row>
    <row r="87" spans="1:4" x14ac:dyDescent="0.55000000000000004">
      <c r="A87" s="24" t="s">
        <v>176</v>
      </c>
      <c r="B87" s="1" t="str">
        <f t="shared" si="2"/>
        <v>โครงการศูนย์เรียนรู้ข้าวนอกนา2561</v>
      </c>
      <c r="C87" s="24" t="s">
        <v>295</v>
      </c>
      <c r="D87" s="25" t="s">
        <v>68</v>
      </c>
    </row>
    <row r="88" spans="1:4" x14ac:dyDescent="0.55000000000000004">
      <c r="A88" s="24" t="s">
        <v>177</v>
      </c>
      <c r="B88" s="1" t="str">
        <f t="shared" si="2"/>
        <v>โครงการบริหารจัดการผลผลิตสวนยางสวนปาล์มวิทยาลัยเกษตรและเทคโนโลยีนราธิวาสมหาวิทยาลัยนราธิวาสราชนครินทร์2561</v>
      </c>
      <c r="C88" s="24" t="s">
        <v>296</v>
      </c>
      <c r="D88" s="25" t="s">
        <v>68</v>
      </c>
    </row>
    <row r="89" spans="1:4" x14ac:dyDescent="0.55000000000000004">
      <c r="A89" s="24" t="s">
        <v>178</v>
      </c>
      <c r="B89" s="1" t="str">
        <f t="shared" si="2"/>
        <v>โครงการวันสถาปนามหาวิทยาลัยนราธิวาสราชนครินทร์2561</v>
      </c>
      <c r="C89" s="24" t="s">
        <v>297</v>
      </c>
      <c r="D89" s="25" t="s">
        <v>68</v>
      </c>
    </row>
    <row r="90" spans="1:4" x14ac:dyDescent="0.55000000000000004">
      <c r="A90" s="24" t="s">
        <v>179</v>
      </c>
      <c r="B90" s="1" t="str">
        <f t="shared" si="2"/>
        <v>โครงการปรับปรุงห้องปฏิบัติการพืชศาสตร์2561</v>
      </c>
      <c r="C90" s="24" t="s">
        <v>298</v>
      </c>
      <c r="D90" s="25" t="s">
        <v>68</v>
      </c>
    </row>
    <row r="91" spans="1:4" x14ac:dyDescent="0.55000000000000004">
      <c r="A91" s="24" t="s">
        <v>180</v>
      </c>
      <c r="B91" s="1" t="str">
        <f t="shared" si="2"/>
        <v>ปรับปรุงห้องปฏิบัติการสัตวศาสตร์2561</v>
      </c>
      <c r="C91" s="24" t="s">
        <v>299</v>
      </c>
      <c r="D91" s="25" t="s">
        <v>68</v>
      </c>
    </row>
    <row r="92" spans="1:4" x14ac:dyDescent="0.55000000000000004">
      <c r="A92" s="24" t="s">
        <v>181</v>
      </c>
      <c r="B92" s="1" t="str">
        <f t="shared" si="2"/>
        <v>โครงการนิเทศนักศึกษาฝึกงาน2561</v>
      </c>
      <c r="C92" s="24" t="s">
        <v>300</v>
      </c>
      <c r="D92" s="25" t="s">
        <v>68</v>
      </c>
    </row>
    <row r="93" spans="1:4" x14ac:dyDescent="0.55000000000000004">
      <c r="A93" s="24" t="s">
        <v>182</v>
      </c>
      <c r="B93" s="1" t="str">
        <f t="shared" si="2"/>
        <v>โครงการจัดซื้อหนังสือเข้าห้องสมุด2561</v>
      </c>
      <c r="C93" s="24" t="s">
        <v>301</v>
      </c>
      <c r="D93" s="25" t="s">
        <v>68</v>
      </c>
    </row>
    <row r="94" spans="1:4" x14ac:dyDescent="0.55000000000000004">
      <c r="A94" s="24" t="s">
        <v>183</v>
      </c>
      <c r="B94" s="1" t="str">
        <f t="shared" si="2"/>
        <v>โครงการพัฒนาการแสดงด้านอนุรักษ์ศิลปวัฒนธรรมไทย2561</v>
      </c>
      <c r="C94" s="24" t="s">
        <v>302</v>
      </c>
      <c r="D94" s="25" t="s">
        <v>68</v>
      </c>
    </row>
    <row r="95" spans="1:4" x14ac:dyDescent="0.55000000000000004">
      <c r="A95" s="24" t="s">
        <v>184</v>
      </c>
      <c r="B95" s="1" t="str">
        <f t="shared" si="2"/>
        <v>โครงการถ่ายทอดความรู้อาหารหมักหยาบสำหรับโคขุน2561</v>
      </c>
      <c r="C95" s="24" t="s">
        <v>303</v>
      </c>
      <c r="D95" s="25" t="s">
        <v>68</v>
      </c>
    </row>
    <row r="96" spans="1:4" x14ac:dyDescent="0.55000000000000004">
      <c r="A96" s="24" t="s">
        <v>185</v>
      </c>
      <c r="B96" s="1" t="str">
        <f t="shared" si="2"/>
        <v>โครงการบริการวิชาการอุตสาหกรรมเกษตร2561</v>
      </c>
      <c r="C96" s="24" t="s">
        <v>304</v>
      </c>
      <c r="D96" s="25" t="s">
        <v>68</v>
      </c>
    </row>
    <row r="97" spans="1:4" x14ac:dyDescent="0.55000000000000004">
      <c r="A97" s="24" t="s">
        <v>186</v>
      </c>
      <c r="B97" s="1" t="str">
        <f t="shared" si="2"/>
        <v>โครงการถ่ายทอดความรู้การแปลงเพศปลานิล2561</v>
      </c>
      <c r="C97" s="24" t="s">
        <v>305</v>
      </c>
      <c r="D97" s="25" t="s">
        <v>68</v>
      </c>
    </row>
    <row r="98" spans="1:4" x14ac:dyDescent="0.55000000000000004">
      <c r="A98" s="24" t="s">
        <v>187</v>
      </c>
      <c r="B98" s="1" t="str">
        <f t="shared" ref="B98:B110" si="3">A98&amp;RIGHT(D98,4)</f>
        <v>โครงการถ่ายทอดความรู้ทางการเกษตรสู่โรงเรียนทวิศึกษา(ป่าไผ่สู่ชุมชน)2561</v>
      </c>
      <c r="C98" s="24" t="s">
        <v>306</v>
      </c>
      <c r="D98" s="25" t="s">
        <v>68</v>
      </c>
    </row>
    <row r="99" spans="1:4" x14ac:dyDescent="0.55000000000000004">
      <c r="A99" s="24" t="s">
        <v>188</v>
      </c>
      <c r="B99" s="1" t="str">
        <f t="shared" si="3"/>
        <v>โครงการประกวดแข่งขันการจัดนิทรรศการในงานประชุมวิชาการองค์การเกษตรกรในอนาคตแห่งประเทศไทยในพระราชูปถัมภ์สมเด็จพระเทพรัตนราชสุดาฯสยามบรมราชกุมารี2561</v>
      </c>
      <c r="C99" s="24" t="s">
        <v>307</v>
      </c>
      <c r="D99" s="25" t="s">
        <v>68</v>
      </c>
    </row>
    <row r="100" spans="1:4" x14ac:dyDescent="0.55000000000000004">
      <c r="A100" s="24" t="s">
        <v>189</v>
      </c>
      <c r="B100" s="1" t="str">
        <f t="shared" si="3"/>
        <v>โครงการอาหารTMR2561</v>
      </c>
      <c r="C100" s="24" t="s">
        <v>308</v>
      </c>
      <c r="D100" s="25" t="s">
        <v>68</v>
      </c>
    </row>
    <row r="101" spans="1:4" x14ac:dyDescent="0.55000000000000004">
      <c r="A101" s="24" t="s">
        <v>190</v>
      </c>
      <c r="B101" s="1" t="str">
        <f t="shared" si="3"/>
        <v>โครงการวันวิชาการคณะเทคโนโลยีสื่อสารมวลชน2562</v>
      </c>
      <c r="C101" s="24" t="s">
        <v>309</v>
      </c>
      <c r="D101" s="25" t="s">
        <v>191</v>
      </c>
    </row>
    <row r="102" spans="1:4" x14ac:dyDescent="0.55000000000000004">
      <c r="A102" s="24" t="s">
        <v>192</v>
      </c>
      <c r="B102" s="1" t="str">
        <f t="shared" si="3"/>
        <v>โครงการให้ความรู้และส่งเสริมสหกิจศึกษาสู่สากล2561</v>
      </c>
      <c r="C102" s="24" t="s">
        <v>310</v>
      </c>
      <c r="D102" s="25" t="s">
        <v>193</v>
      </c>
    </row>
    <row r="103" spans="1:4" x14ac:dyDescent="0.55000000000000004">
      <c r="A103" s="24" t="s">
        <v>194</v>
      </c>
      <c r="B103" s="1" t="str">
        <f t="shared" si="3"/>
        <v>โครงการจัดทำแผนกลยุทธ์และแผนปฏิบัติราชการคณะวิศวกรรมศาสตร์2560</v>
      </c>
      <c r="C103" s="24" t="s">
        <v>311</v>
      </c>
      <c r="D103" s="25" t="s">
        <v>59</v>
      </c>
    </row>
    <row r="104" spans="1:4" x14ac:dyDescent="0.55000000000000004">
      <c r="A104" s="24" t="s">
        <v>195</v>
      </c>
      <c r="B104" s="1" t="str">
        <f t="shared" si="3"/>
        <v>ผลผลิตการสร้างมาตรการความปลอดภัยในการกำกับดูแลความปลอดภัยทางนิวเคลียร์และรังสี2564</v>
      </c>
      <c r="C104" s="24" t="s">
        <v>312</v>
      </c>
      <c r="D104" s="25" t="s">
        <v>17</v>
      </c>
    </row>
    <row r="105" spans="1:4" x14ac:dyDescent="0.55000000000000004">
      <c r="A105" s="24" t="s">
        <v>197</v>
      </c>
      <c r="B105" s="1" t="str">
        <f t="shared" si="3"/>
        <v>ผลผลิตการผลักดันข้อเสนอแนะนโยบายแผนและมาตรการด้านนิวเคลียร์และรังสี2564</v>
      </c>
      <c r="C105" s="24" t="s">
        <v>313</v>
      </c>
      <c r="D105" s="25" t="s">
        <v>17</v>
      </c>
    </row>
    <row r="106" spans="1:4" x14ac:dyDescent="0.55000000000000004">
      <c r="A106" s="24" t="s">
        <v>198</v>
      </c>
      <c r="B106" s="1" t="str">
        <f t="shared" si="3"/>
        <v>โครงการเพิ่มศักยภาพการกำกับดูแลทางนิวเคลียร์และรังสีเชิงรุกเพื่อป้องกันการกระทำผิดตามกฎหมาย2564</v>
      </c>
      <c r="C106" s="24" t="s">
        <v>314</v>
      </c>
      <c r="D106" s="25" t="s">
        <v>17</v>
      </c>
    </row>
    <row r="107" spans="1:4" x14ac:dyDescent="0.55000000000000004">
      <c r="A107" s="24" t="s">
        <v>199</v>
      </c>
      <c r="B107" s="1" t="str">
        <f t="shared" si="3"/>
        <v>โครงการพัฒนาศักยภาพความมั่นคงปลอดภัยทางนิวเคลียร์และรังสีของประเทศ2564</v>
      </c>
      <c r="C107" s="24" t="s">
        <v>315</v>
      </c>
      <c r="D107" s="25" t="s">
        <v>17</v>
      </c>
    </row>
    <row r="108" spans="1:4" x14ac:dyDescent="0.55000000000000004">
      <c r="A108" s="24" t="s">
        <v>201</v>
      </c>
      <c r="B108" s="1" t="str">
        <f t="shared" si="3"/>
        <v>โครงการติดตามการดำเนินงานตามยุทธศาสตร์มหาวิทยาลัยราชภัฏเพื่อการพัฒนาท้องถิ่น2563</v>
      </c>
      <c r="C108" s="24" t="s">
        <v>316</v>
      </c>
      <c r="D108" s="25" t="s">
        <v>72</v>
      </c>
    </row>
    <row r="109" spans="1:4" x14ac:dyDescent="0.55000000000000004">
      <c r="A109" s="24" t="s">
        <v>204</v>
      </c>
      <c r="B109" s="1" t="str">
        <f t="shared" si="3"/>
        <v>โครงการพัฒนาสมรรถนะนักศึกษาเพื่อเข้ารับการทดสอบมาตรฐานฝีมือแรงงานแห่งชาติ2563</v>
      </c>
      <c r="C109" s="24" t="s">
        <v>317</v>
      </c>
      <c r="D109" s="25" t="s">
        <v>26</v>
      </c>
    </row>
    <row r="110" spans="1:4" x14ac:dyDescent="0.55000000000000004">
      <c r="A110" s="24" t="s">
        <v>206</v>
      </c>
      <c r="B110" s="1" t="str">
        <f t="shared" si="3"/>
        <v>โครงการประกวดสื่อToBeNo.1ชิงถ้วยประทานทูลกระหม่อมหญิงอุบลรัตนราชกัญญาสิริวัฒนาพรรณวดี2562</v>
      </c>
      <c r="C110" s="24" t="s">
        <v>318</v>
      </c>
      <c r="D110" s="25" t="s">
        <v>71</v>
      </c>
    </row>
  </sheetData>
  <hyperlinks>
    <hyperlink ref="A2" r:id="rId1" display="https://emenscr.nesdc.go.th/viewer/view.html?id=5e15811a4735416acaa5ad4e&amp;username=police000711" xr:uid="{23CEC2DF-226B-47AC-8FD1-FE30562BE915}"/>
    <hyperlink ref="A3" r:id="rId2" display="https://emenscr.nesdc.go.th/viewer/view.html?id=5f27cbfdbe917a2f58f17122&amp;username=amlo00091" xr:uid="{C6EEA352-5986-4214-81AC-6A088C20511A}"/>
    <hyperlink ref="A4" r:id="rId3" display="https://emenscr.nesdc.go.th/viewer/view.html?id=5f27f849adc5890c1c144a69&amp;username=police000711" xr:uid="{9EA53024-B8D5-458F-ACE4-717FE87C712A}"/>
    <hyperlink ref="A5" r:id="rId4" display="https://emenscr.nesdc.go.th/viewer/view.html?id=5fcdd8471540bf161ab27725&amp;username=amlo00041" xr:uid="{771CD468-390E-4FFA-BD20-53415D1CB35A}"/>
    <hyperlink ref="A6" r:id="rId5" display="https://emenscr.nesdc.go.th/viewer/view.html?id=600fcbcbba3bbf47decb84db&amp;username=police000711" xr:uid="{3D5B32D8-7DAC-4BC1-9CBA-9A3CA8D41071}"/>
    <hyperlink ref="A7" r:id="rId6" display="https://emenscr.nesdc.go.th/viewer/view.html?id=600fe99e4037f647d85e8124&amp;username=police000711" xr:uid="{7ED7471D-5C4F-4277-A90F-E97BD971951A}"/>
    <hyperlink ref="A8" r:id="rId7" display="https://emenscr.nesdc.go.th/viewer/view.html?id=601015ea2d779347e1626a7e&amp;username=police000711" xr:uid="{89ED8BB6-0F79-420C-BB65-D86D456F4960}"/>
    <hyperlink ref="A9" r:id="rId8" display="https://emenscr.nesdc.go.th/viewer/view.html?id=60101d964037f647d85e814a&amp;username=police000711" xr:uid="{EBB5BE80-9BE7-4C9F-83AF-4AA66C43ABA5}"/>
    <hyperlink ref="A10" r:id="rId9" display="https://emenscr.nesdc.go.th/viewer/view.html?id=601025384037f647d85e814c&amp;username=police000711" xr:uid="{A51B9759-5B42-4BE9-AE7B-4A34754133E1}"/>
    <hyperlink ref="A11" r:id="rId10" display="https://emenscr.nesdc.go.th/viewer/view.html?id=60102c412d779347e1626a85&amp;username=police000711" xr:uid="{CA69BB81-7C2D-4750-A9A8-00B591447636}"/>
    <hyperlink ref="A12" r:id="rId11" display="https://emenscr.nesdc.go.th/viewer/view.html?id=601232640123e05b38f6aa83&amp;username=police000711" xr:uid="{45169794-8371-46E3-98D0-ED5F2770890B}"/>
    <hyperlink ref="A13" r:id="rId12" display="https://emenscr.nesdc.go.th/viewer/view.html?id=601237acaa743c5b3052680c&amp;username=police000711" xr:uid="{A8C2979E-BFC5-4386-A894-F175DD24AF2E}"/>
    <hyperlink ref="A14" r:id="rId13" display="https://emenscr.nesdc.go.th/viewer/view.html?id=6012386e6946175b2a48e84b&amp;username=police000711" xr:uid="{114E8904-E4B7-4A6F-9960-41571EA7C92B}"/>
    <hyperlink ref="A15" r:id="rId14" display="https://emenscr.nesdc.go.th/viewer/view.html?id=60124139dca25b658e8ee487&amp;username=police000711" xr:uid="{EE2E88ED-ABE2-4349-A341-3033E1A8BB60}"/>
    <hyperlink ref="A16" r:id="rId15" display="https://emenscr.nesdc.go.th/viewer/view.html?id=6012444fd7ffce6585ff0477&amp;username=police000711" xr:uid="{C9AF7624-8844-4B29-A3AE-4334EF59DBCF}"/>
    <hyperlink ref="A17" r:id="rId16" display="https://emenscr.nesdc.go.th/viewer/view.html?id=6012480dd7ffce6585ff0489&amp;username=police000711" xr:uid="{F04DD745-1725-48B5-AF1A-F086156F86EA}"/>
    <hyperlink ref="A18" r:id="rId17" display="https://emenscr.nesdc.go.th/viewer/view.html?id=60124a39ee427a6586714f2a&amp;username=police000711" xr:uid="{5D778EBB-F628-4253-96DC-DF67912AAE7A}"/>
    <hyperlink ref="A19" r:id="rId18" display="https://emenscr.nesdc.go.th/viewer/view.html?id=60124dc6df0971658763ff1b&amp;username=police000711" xr:uid="{E33E6C9C-C816-4291-8ECF-A1CDAF98DA1E}"/>
    <hyperlink ref="A20" r:id="rId19" display="https://emenscr.nesdc.go.th/viewer/view.html?id=6012500eee427a6586714f35&amp;username=police000711" xr:uid="{69C8D993-0FCF-4D66-AB88-3AC07F480C11}"/>
    <hyperlink ref="A21" r:id="rId20" display="https://emenscr.nesdc.go.th/viewer/view.html?id=60125b43dca25b658e8ee4cc&amp;username=police000711" xr:uid="{74996A1D-98A7-4827-B629-C50AFCA2C04D}"/>
    <hyperlink ref="A22" r:id="rId21" display="https://emenscr.nesdc.go.th/viewer/view.html?id=60126339dca25b658e8ee4e9&amp;username=police000711" xr:uid="{67832558-ACC9-4A70-BA89-221D30655312}"/>
    <hyperlink ref="A23" r:id="rId22" display="https://emenscr.nesdc.go.th/viewer/view.html?id=601264fddf0971658763ff6d&amp;username=police000711" xr:uid="{9AD4599A-FFF6-4486-AE19-05149322C0B9}"/>
    <hyperlink ref="A24" r:id="rId23" display="https://emenscr.nesdc.go.th/viewer/view.html?id=601268b1ee427a6586714f7b&amp;username=police000711" xr:uid="{32D461B1-A0C4-41DF-9C5F-22730C5CB468}"/>
    <hyperlink ref="A25" r:id="rId24" display="https://emenscr.nesdc.go.th/viewer/view.html?id=60126af1df0971658763ff7b&amp;username=police000711" xr:uid="{72CA7850-9759-487C-934D-8E84385118B1}"/>
    <hyperlink ref="A26" r:id="rId25" display="https://emenscr.nesdc.go.th/viewer/view.html?id=60126df8ee427a6586714f97&amp;username=police000711" xr:uid="{61D46E7B-CEEA-4EF2-874F-05DA88F9FF26}"/>
    <hyperlink ref="A27" r:id="rId26" display="https://emenscr.nesdc.go.th/viewer/view.html?id=60126ed8ee427a6586714f99&amp;username=police000711" xr:uid="{41C5BB4E-3839-4428-A7C5-CF307B34C47C}"/>
    <hyperlink ref="A28" r:id="rId27" display="https://emenscr.nesdc.go.th/viewer/view.html?id=60128f4dee427a6586715022&amp;username=police000711" xr:uid="{B86C8C06-D851-4E50-B496-20C154A5B502}"/>
    <hyperlink ref="A29" r:id="rId28" display="https://emenscr.nesdc.go.th/viewer/view.html?id=5b20d643ea79507e38d7c91d&amp;username=nia06161" xr:uid="{4BDCF8EA-73F1-464E-908D-FA45D5B09BE4}"/>
    <hyperlink ref="A30" r:id="rId29" display="https://emenscr.nesdc.go.th/viewer/view.html?id=5b724717dff473387841293c&amp;username=nsc0802031" xr:uid="{488DE12A-DD97-4250-BE39-35D699B87EF6}"/>
    <hyperlink ref="A31" r:id="rId30" display="https://emenscr.nesdc.go.th/viewer/view.html?id=5c5000c24819522ef1ca2ab4&amp;username=nsc0802071" xr:uid="{B89209D3-2A9D-4E16-ACA9-191D3084A4B1}"/>
    <hyperlink ref="A32" r:id="rId31" display="https://emenscr.nesdc.go.th/viewer/view.html?id=5ea67e1b9d3a610e8f64f570&amp;username=nia06011" xr:uid="{31751C63-7A91-4909-BD68-1F1A207B671E}"/>
    <hyperlink ref="A33" r:id="rId32" display="https://emenscr.nesdc.go.th/viewer/view.html?id=5ea682d766f98a0e9511f7ce&amp;username=nia06011" xr:uid="{9FE780CC-0812-4C14-95D7-9F9883EA1462}"/>
    <hyperlink ref="A34" r:id="rId33" display="https://emenscr.nesdc.go.th/viewer/view.html?id=5ea687bd93c4700e9e0856d4&amp;username=nia06011" xr:uid="{6423466D-C740-42CC-918B-557A28C87509}"/>
    <hyperlink ref="A35" r:id="rId34" display="https://emenscr.nesdc.go.th/viewer/view.html?id=5ea68a3393c4700e9e0856e0&amp;username=nia06011" xr:uid="{9E74C09B-7C6C-4625-8729-51BEA7D75655}"/>
    <hyperlink ref="A36" r:id="rId35" display="https://emenscr.nesdc.go.th/viewer/view.html?id=5ea68b549d3a610e8f64f595&amp;username=nia06011" xr:uid="{1531BD5D-7A94-43FF-ADAA-0FB443A1F3A4}"/>
    <hyperlink ref="A37" r:id="rId36" display="https://emenscr.nesdc.go.th/viewer/view.html?id=5ea68df59d3a610e8f64f5a4&amp;username=nia06011" xr:uid="{0F7FF1C8-E4BC-4BD9-A1D4-C3D3FF9AAB38}"/>
    <hyperlink ref="A38" r:id="rId37" display="https://emenscr.nesdc.go.th/viewer/view.html?id=5ea692f89d3a610e8f64f5b8&amp;username=nia06011" xr:uid="{3AB6D1E1-422A-4156-8F5E-EBA768D1A5DC}"/>
    <hyperlink ref="A39" r:id="rId38" display="https://emenscr.nesdc.go.th/viewer/view.html?id=5ea696fec320690e90c0f49d&amp;username=nia06011" xr:uid="{15D059D0-8460-4C87-9B7F-2563B5D6CB8F}"/>
    <hyperlink ref="A40" r:id="rId39" display="https://emenscr.nesdc.go.th/viewer/view.html?id=5ea69ac393c4700e9e085722&amp;username=nia06011" xr:uid="{877B6F27-7B1E-4429-87E2-E35CCBDBE389}"/>
    <hyperlink ref="A41" r:id="rId40" display="https://emenscr.nesdc.go.th/viewer/view.html?id=5ea7917466f98a0e9511f880&amp;username=nia06011" xr:uid="{B96A2D95-D78D-4004-9F7C-73B23B3D44BE}"/>
    <hyperlink ref="A42" r:id="rId41" display="https://emenscr.nesdc.go.th/viewer/view.html?id=5ea7947866f98a0e9511f888&amp;username=nia06011" xr:uid="{EDD00056-BB47-4348-9A7C-B483627C4C72}"/>
    <hyperlink ref="A43" r:id="rId42" display="https://emenscr.nesdc.go.th/viewer/view.html?id=5ea796c09d3a610e8f64f646&amp;username=nia06011" xr:uid="{D73DF50D-6F9F-462F-BAE1-2B5E494017D4}"/>
    <hyperlink ref="A44" r:id="rId43" display="https://emenscr.nesdc.go.th/viewer/view.html?id=5ea79965c320690e90c0f514&amp;username=nia06011" xr:uid="{32EDFF1B-DADB-4113-B531-3AFBA51A483F}"/>
    <hyperlink ref="A45" r:id="rId44" display="https://emenscr.nesdc.go.th/viewer/view.html?id=5ea79b9793c4700e9e085789&amp;username=nia06011" xr:uid="{2BDCF5D6-4B32-4E4E-92BB-F23A38DE8514}"/>
    <hyperlink ref="A46" r:id="rId45" display="https://emenscr.nesdc.go.th/viewer/view.html?id=5ee2ea0e2de9160e4b11aeb7&amp;username=nsc0802031" xr:uid="{5EA4D173-AE12-4173-B623-454AD41B4265}"/>
    <hyperlink ref="A47" r:id="rId46" display="https://emenscr.nesdc.go.th/viewer/view.html?id=5f2ba26458f327252403c67e&amp;username=nsc0802021" xr:uid="{72344C34-7AB9-4419-A7CF-AB2446AB8938}"/>
    <hyperlink ref="A48" r:id="rId47" display="https://emenscr.nesdc.go.th/viewer/view.html?id=5f2ba73d1bb712252cdabb0b&amp;username=nsc0802021" xr:uid="{7BD17AD6-C0C0-48A9-B955-0375A976E238}"/>
    <hyperlink ref="A49" r:id="rId48" display="https://emenscr.nesdc.go.th/viewer/view.html?id=5f2d6aac5a5ea30bc8e0c5dc&amp;username=nia06171" xr:uid="{E51F74AE-1377-4153-B7B1-3DCA8B5FA673}"/>
    <hyperlink ref="A50" r:id="rId49" display="https://emenscr.nesdc.go.th/viewer/view.html?id=5fdb0bf70573ae1b28631f4e&amp;username=nsc0802031" xr:uid="{FE6809D9-F555-4815-ACAD-B376F38B78C5}"/>
    <hyperlink ref="A51" r:id="rId50" display="https://emenscr.nesdc.go.th/viewer/view.html?id=5fea9e978c931742b9801ae0&amp;username=nia06011" xr:uid="{CF8031D0-FAC1-46CF-95B1-5557936A28B4}"/>
    <hyperlink ref="A52" r:id="rId51" display="https://emenscr.nesdc.go.th/viewer/view.html?id=5feaac2c48dad842bf57c921&amp;username=nia06011" xr:uid="{807E8E3E-D4D4-4F8E-B317-3996C9785683}"/>
    <hyperlink ref="A53" r:id="rId52" display="https://emenscr.nesdc.go.th/viewer/view.html?id=5feab8f248dad842bf57c975&amp;username=nia06011" xr:uid="{FD219482-C0FC-445B-9728-772FFC17FFF3}"/>
    <hyperlink ref="A54" r:id="rId53" display="https://emenscr.nesdc.go.th/viewer/view.html?id=5febfa380a4d9d5f8122af70&amp;username=nia06011" xr:uid="{2562965F-2CB0-4FED-818E-104D7204D25E}"/>
    <hyperlink ref="A55" r:id="rId54" display="https://emenscr.nesdc.go.th/viewer/view.html?id=60011c2918c77a294c9195e5&amp;username=nia06171" xr:uid="{6D0B0B98-16F9-4140-BEB9-5B4F16296069}"/>
    <hyperlink ref="A56" r:id="rId55" display="https://emenscr.nesdc.go.th/viewer/view.html?id=5f27bb4c02517d2f648721c7&amp;username=mol02061" xr:uid="{F3166633-77CE-46B1-9053-5D6740D3D600}"/>
    <hyperlink ref="A57" r:id="rId56" display="https://emenscr.nesdc.go.th/viewer/view.html?id=5ccbf768f78b133fe6b15141&amp;username=moe021011" xr:uid="{6669C412-D200-4F48-86C9-B513B6989E9C}"/>
    <hyperlink ref="A58" r:id="rId57" display="https://emenscr.nesdc.go.th/viewer/view.html?id=5d9013e2a0c6b5113e507841&amp;username=moe5210271" xr:uid="{2A5C06F9-B224-4BE9-9439-AE96C3C664F2}"/>
    <hyperlink ref="A59" r:id="rId58" display="https://emenscr.nesdc.go.th/viewer/view.html?id=5e86c79c37db2605e8455e89&amp;username=moe02861" xr:uid="{16668448-0F1E-4C2B-8EEA-E4F155FC1C1F}"/>
    <hyperlink ref="A60" r:id="rId59" display="https://emenscr.nesdc.go.th/viewer/view.html?id=5e9bf3121c45e6753aafaa87&amp;username=moe02861" xr:uid="{1BE46CD4-F7D7-4E99-BA41-1BE1C4A283FD}"/>
    <hyperlink ref="A61" r:id="rId60" display="https://emenscr.nesdc.go.th/viewer/view.html?id=5e9bf5021c45e6753aafaa8a&amp;username=moe02861" xr:uid="{2D857786-CA94-47C4-954E-B81568397449}"/>
    <hyperlink ref="A62" r:id="rId61" display="https://emenscr.nesdc.go.th/viewer/view.html?id=5f07f4251277685a835da6c4&amp;username=moe021331" xr:uid="{4A97E8EF-AAAA-46A0-873C-94FAAA075393}"/>
    <hyperlink ref="A63" r:id="rId62" display="https://emenscr.nesdc.go.th/viewer/view.html?id=5f992685884a8375c8a8ece0&amp;username=moe02651" xr:uid="{0E4D2532-4C1E-4900-8B8F-9C52CE7A4965}"/>
    <hyperlink ref="A64" r:id="rId63" display="https://emenscr.nesdc.go.th/viewer/view.html?id=5f9b8f7e9be3a25b6cc1a6be&amp;username=obec_regional_63_21" xr:uid="{96B4D9FF-2026-42A2-89C7-1A4E716525BE}"/>
    <hyperlink ref="A65" r:id="rId64" display="https://emenscr.nesdc.go.th/viewer/view.html?id=5febfe610a4d9d5f8122af85&amp;username=moe021061" xr:uid="{BBE85D59-856B-40DC-ACDD-A0E2C393E766}"/>
    <hyperlink ref="A66" r:id="rId65" display="https://emenscr.nesdc.go.th/viewer/view.html?id=5d5e8abb4271717c9192c263&amp;username=moe021011" xr:uid="{D6BB78E0-7608-433D-9670-426C52D8F846}"/>
    <hyperlink ref="A67" r:id="rId66" display="https://emenscr.nesdc.go.th/viewer/view.html?id=5de491305b1d0951ee9356fb&amp;username=moe02531" xr:uid="{58F8F6BA-39F9-44A3-88FE-EFC50C0BCDF2}"/>
    <hyperlink ref="A68" r:id="rId67" display="https://emenscr.nesdc.go.th/viewer/view.html?id=5fa8bc5ee01fd33f818a4ebf&amp;username=moe021061" xr:uid="{96CC97CD-F741-4F49-B7E9-5865E3873EE5}"/>
    <hyperlink ref="A69" r:id="rId68" display="https://emenscr.nesdc.go.th/viewer/view.html?id=5fa8c15fb1991b3f8585dc04&amp;username=moe021061" xr:uid="{EAA125A7-E073-4687-8564-798E717941FF}"/>
    <hyperlink ref="A70" r:id="rId69" display="https://emenscr.nesdc.go.th/viewer/view.html?id=5de9ff74a4f65846b25d4281&amp;username=moj08141" xr:uid="{7F88A9EF-D023-4AEF-9D3F-A77BE7736D6A}"/>
    <hyperlink ref="A71" r:id="rId70" display="https://emenscr.nesdc.go.th/viewer/view.html?id=5e15807f5aa6096ad3aa2f5d&amp;username=moj020671" xr:uid="{D5E37D02-ED17-46B7-AB92-A694B9267B03}"/>
    <hyperlink ref="A72" r:id="rId71" display="https://emenscr.nesdc.go.th/viewer/view.html?id=5f2d1e565d3d8c1b64cee3e0&amp;username=moj08151" xr:uid="{BB8223F6-3887-4BC9-85AA-1853D531EF46}"/>
    <hyperlink ref="A73" r:id="rId72" display="https://emenscr.nesdc.go.th/viewer/view.html?id=5f27f5d914c4720c160d05cb&amp;username=moi03051" xr:uid="{A2F7764A-6160-48EA-AD53-7D1DE8320089}"/>
    <hyperlink ref="A74" r:id="rId73" display="https://emenscr.nesdc.go.th/viewer/view.html?id=5fa37bdd8de17c3142d67804&amp;username=moi02141" xr:uid="{51225B3F-7A84-4186-B5BC-925193A1D0AD}"/>
    <hyperlink ref="A75" r:id="rId74" display="https://emenscr.nesdc.go.th/viewer/view.html?id=609353af523b121f36dbefa7&amp;username=mnre0214431" xr:uid="{4587D32E-C3E8-4B16-B102-914EE9F75CE7}"/>
    <hyperlink ref="A76" r:id="rId75" display="https://emenscr.nesdc.go.th/viewer/view.html?id=5b3360357eb59a406681fac8&amp;username=mdes02061" xr:uid="{B8E5E1D1-1824-4345-92B7-5B174E5D8506}"/>
    <hyperlink ref="A77" r:id="rId76" display="https://emenscr.nesdc.go.th/viewer/view.html?id=5e059ec95baa7b44654de0cd&amp;username=mdes00261201" xr:uid="{F90A8E14-60FF-4606-80EF-FEB2A138F68B}"/>
    <hyperlink ref="A78" r:id="rId77" display="https://emenscr.nesdc.go.th/viewer/view.html?id=5f2c2ebd1e9bcf1b6a336509&amp;username=mdes02051" xr:uid="{AED2FE26-87EF-49A0-AC3E-802129ACB00A}"/>
    <hyperlink ref="A79" r:id="rId78" display="https://emenscr.nesdc.go.th/viewer/view.html?id=5fe01774ea2eef1b27a274c3&amp;username=mdes02101" xr:uid="{286A4139-AA33-4496-831E-3034BF7BB88A}"/>
    <hyperlink ref="A80" r:id="rId79" display="https://emenscr.nesdc.go.th/viewer/view.html?id=5f2bbec858f327252403c71a&amp;username=kpru053651" xr:uid="{124C45F5-41F3-4E85-8A1E-DF760D832AE8}"/>
    <hyperlink ref="A81" r:id="rId80" display="https://emenscr.nesdc.go.th/viewer/view.html?id=5c875ee61c32d95b614a20e9&amp;username=pnu0587101" xr:uid="{C7EACF48-E759-43AD-9028-83B1F2ABDED1}"/>
    <hyperlink ref="A82" r:id="rId81" display="https://emenscr.nesdc.go.th/viewer/view.html?id=5c8770c77b4e575b65f65bb6&amp;username=pnu0587101" xr:uid="{D2AF3849-B641-4526-8D9B-718148E1D83A}"/>
    <hyperlink ref="A83" r:id="rId82" display="https://emenscr.nesdc.go.th/viewer/view.html?id=5c8773e1648eef5b706ebb9b&amp;username=pnu0587101" xr:uid="{4C065D97-0267-4068-84CF-ACBF3B2B5F54}"/>
    <hyperlink ref="A84" r:id="rId83" display="https://emenscr.nesdc.go.th/viewer/view.html?id=5c877aba1c32d95b614a2117&amp;username=pnu0587101" xr:uid="{048C3664-3D4E-47C7-B349-7DCA3F5234EE}"/>
    <hyperlink ref="A85" r:id="rId84" display="https://emenscr.nesdc.go.th/viewer/view.html?id=5c886e301c32d95b614a2125&amp;username=pnu0587101" xr:uid="{0FEE7247-E048-42D7-9AF0-F8F73EF3652E}"/>
    <hyperlink ref="A86" r:id="rId85" display="https://emenscr.nesdc.go.th/viewer/view.html?id=5c8870e2befc7f5b674024cb&amp;username=pnu0587101" xr:uid="{0D29D329-FB04-4B34-BE47-77529E896A5C}"/>
    <hyperlink ref="A87" r:id="rId86" display="https://emenscr.nesdc.go.th/viewer/view.html?id=5c88800f1c32d95b614a212d&amp;username=pnu0587101" xr:uid="{2AA221B8-0381-4906-B7F8-C52984974901}"/>
    <hyperlink ref="A88" r:id="rId87" display="https://emenscr.nesdc.go.th/viewer/view.html?id=5c88864c648eef5b706ebbb1&amp;username=pnu0587101" xr:uid="{F8DBEA67-B7A3-47C5-9107-750F3404F1BD}"/>
    <hyperlink ref="A89" r:id="rId88" display="https://emenscr.nesdc.go.th/viewer/view.html?id=5c888702befc7f5b674024d7&amp;username=pnu0587101" xr:uid="{1B2D48DA-8361-45CB-BF8C-B2D97996A816}"/>
    <hyperlink ref="A90" r:id="rId89" display="https://emenscr.nesdc.go.th/viewer/view.html?id=5c88bafa7b4e575b65f65beb&amp;username=pnu0587101" xr:uid="{E1E0BE1C-FB48-4ED7-B2D3-EA4B2E60BF90}"/>
    <hyperlink ref="A91" r:id="rId90" display="https://emenscr.nesdc.go.th/viewer/view.html?id=5c88c075befc7f5b674024f4&amp;username=pnu0587101" xr:uid="{F98FF49E-104F-4D83-B0D7-29F7C8CF699A}"/>
    <hyperlink ref="A92" r:id="rId91" display="https://emenscr.nesdc.go.th/viewer/view.html?id=5c89d13ef78b133fe6b148d2&amp;username=pnu0587101" xr:uid="{315ADF91-A10C-4316-BE59-971BF831D64F}"/>
    <hyperlink ref="A93" r:id="rId92" display="https://emenscr.nesdc.go.th/viewer/view.html?id=5c89daf9a392573fe1bc6ace&amp;username=pnu0587101" xr:uid="{CCBA4CF6-D515-4C59-8741-6CFD9A6290BD}"/>
    <hyperlink ref="A94" r:id="rId93" display="https://emenscr.nesdc.go.th/viewer/view.html?id=5c8b06f97a930d3fec262f23&amp;username=pnu0587101" xr:uid="{158E8772-B484-41DE-8D5D-1B2A438AEB59}"/>
    <hyperlink ref="A95" r:id="rId94" display="https://emenscr.nesdc.go.th/viewer/view.html?id=5c8f0bbcf78b133fe6b14935&amp;username=pnu0587101" xr:uid="{EC0C624F-2E61-42A8-8510-CBCC27D93C72}"/>
    <hyperlink ref="A96" r:id="rId95" display="https://emenscr.nesdc.go.th/viewer/view.html?id=5c8f0e74a6ce3a3febe8cf41&amp;username=pnu0587101" xr:uid="{0C073681-A025-489C-A4FF-06E15959CCC0}"/>
    <hyperlink ref="A97" r:id="rId96" display="https://emenscr.nesdc.go.th/viewer/view.html?id=5c8f131ba392573fe1bc6b1b&amp;username=pnu0587101" xr:uid="{E7A68DE5-702E-4A17-84E1-EB390B556762}"/>
    <hyperlink ref="A98" r:id="rId97" display="https://emenscr.nesdc.go.th/viewer/view.html?id=5c8f170bf78b133fe6b1493b&amp;username=pnu0587101" xr:uid="{17EDB995-45B7-4376-9554-F34E4764DE15}"/>
    <hyperlink ref="A99" r:id="rId98" display="https://emenscr.nesdc.go.th/viewer/view.html?id=5c8f1becf78b133fe6b14943&amp;username=pnu0587101" xr:uid="{7AC14E36-7F15-47AE-93D7-547832AB3C5F}"/>
    <hyperlink ref="A100" r:id="rId99" display="https://emenscr.nesdc.go.th/viewer/view.html?id=5c8f1f47a392573fe1bc6b1f&amp;username=pnu0587101" xr:uid="{02C1E6D1-0390-495B-8334-B550B2CF982A}"/>
    <hyperlink ref="A101" r:id="rId100" display="https://emenscr.nesdc.go.th/viewer/view.html?id=5bd2974dead9a205b323d656&amp;username=rmutp0581041" xr:uid="{D9E433CA-58E4-452B-A1DB-A38F0A844CF5}"/>
    <hyperlink ref="A102" r:id="rId101" display="https://emenscr.nesdc.go.th/viewer/view.html?id=5bd2b45db0bb8f05b87024c8&amp;username=rmutp0581041" xr:uid="{CA8929F8-EA0E-4FED-BB08-D6C2ED11E1D3}"/>
    <hyperlink ref="A103" r:id="rId102" display="https://emenscr.nesdc.go.th/viewer/view.html?id=5bd951dab0bb8f05b8702644&amp;username=pnu0587061" xr:uid="{4202939B-F4E9-41ED-8E72-F35C72A48D09}"/>
    <hyperlink ref="A104" r:id="rId103" display="https://emenscr.nesdc.go.th/viewer/view.html?id=5f239c0eebcc2051a735c43a&amp;username=most04051" xr:uid="{AD48E90B-61A1-40B7-B918-A9388A5652B0}"/>
    <hyperlink ref="A105" r:id="rId104" display="https://emenscr.nesdc.go.th/viewer/view.html?id=5f23b4fe6a665051adb269ad&amp;username=most04051" xr:uid="{7C7595CA-B212-4D98-85F0-88B81487593E}"/>
    <hyperlink ref="A106" r:id="rId105" display="https://emenscr.nesdc.go.th/viewer/view.html?id=5f23b899ba92b151a5a68de8&amp;username=most04051" xr:uid="{F5FA367B-84B0-4B24-8091-FD0254C95D25}"/>
    <hyperlink ref="A107" r:id="rId106" display="https://emenscr.nesdc.go.th/viewer/view.html?id=5f23c5c2ba92b151a5a68e03&amp;username=most04051" xr:uid="{9C37D374-5BC2-4856-8DAE-4AF5FB5F6B1A}"/>
    <hyperlink ref="A108" r:id="rId107" display="https://emenscr.nesdc.go.th/viewer/view.html?id=5f6d928e9c6af045fbf3cee0&amp;username=srru0546121" xr:uid="{7FCAB49A-9899-4825-A367-9BE97C268C32}"/>
    <hyperlink ref="A109" r:id="rId108" display="https://emenscr.nesdc.go.th/viewer/view.html?id=5fe58e408c931742b980162b&amp;username=kpru053631" xr:uid="{24CA043D-FA30-47F1-B262-094C910D9787}"/>
    <hyperlink ref="A110" r:id="rId109" display="https://emenscr.nesdc.go.th/viewer/view.html?id=5df30e8a9bd9f12c4a2d08d3&amp;username=rmutp0581041" xr:uid="{CB90D491-6955-47A7-80AD-2F87781671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2021-06-16T07:26:50Z</dcterms:created>
  <dcterms:modified xsi:type="dcterms:W3CDTF">2021-06-30T03:01:11Z</dcterms:modified>
</cp:coreProperties>
</file>