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codeName="ThisWorkbook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WANN\FY2568\10 โครงการสำคัญฯ 70\02 as is\"/>
    </mc:Choice>
  </mc:AlternateContent>
  <xr:revisionPtr revIDLastSave="0" documentId="13_ncr:1_{D3B8E3F5-F575-4127-BC8E-C4E42410D99F}" xr6:coauthVersionLast="36" xr6:coauthVersionMax="36" xr10:uidLastSave="{00000000-0000-0000-0000-000000000000}"/>
  <bookViews>
    <workbookView xWindow="0" yWindow="0" windowWidth="24720" windowHeight="12225" tabRatio="500" firstSheet="2" activeTab="2" xr2:uid="{00000000-000D-0000-FFFF-FFFF00000000}"/>
  </bookViews>
  <sheets>
    <sheet name="ข้อมูลดิบ" sheetId="1" state="hidden" r:id="rId1"/>
    <sheet name="คัดเลือก" sheetId="2" state="hidden" r:id="rId2"/>
    <sheet name="1.รวม" sheetId="3" r:id="rId3"/>
    <sheet name="090102_use" sheetId="28" state="hidden" r:id="rId4"/>
    <sheet name="ทำการ 090102" sheetId="27" state="hidden" r:id="rId5"/>
    <sheet name="2. เรียง VC" sheetId="30" r:id="rId6"/>
    <sheet name="3. Pivot VC" sheetId="24" r:id="rId7"/>
    <sheet name="4. (ร่าง) ข้อเสนอโครงการฯ 69" sheetId="25" r:id="rId8"/>
    <sheet name="5. โครงการสำคัญฯ ปี 66-69" sheetId="26" r:id="rId9"/>
    <sheet name="65 - 66" sheetId="15" state="hidden" r:id="rId10"/>
    <sheet name="65" sheetId="14" state="hidden" r:id="rId11"/>
    <sheet name="66" sheetId="13" state="hidden" r:id="rId12"/>
    <sheet name="โครงการปี 2566" sheetId="21" state="hidden" r:id="rId13"/>
    <sheet name="โครงการ ปี 2567" sheetId="20" state="hidden" r:id="rId14"/>
    <sheet name="4.รวม-66" sheetId="5" state="hidden" r:id="rId15"/>
  </sheets>
  <externalReferences>
    <externalReference r:id="rId16"/>
    <externalReference r:id="rId17"/>
  </externalReferences>
  <definedNames>
    <definedName name="_xlnm._FilterDatabase" localSheetId="3" hidden="1">'090102_use'!$A$7:$R$176</definedName>
    <definedName name="_xlnm._FilterDatabase" localSheetId="2" hidden="1">'1.รวม'!$A$7:$R$250</definedName>
    <definedName name="_xlnm._FilterDatabase" localSheetId="5" hidden="1">'2. เรียง VC'!$A$3:$U$195</definedName>
    <definedName name="_xlnm._FilterDatabase" localSheetId="14" hidden="1">'4.รวม-66'!$A$6:$O$64</definedName>
    <definedName name="_xlnm._FilterDatabase" localSheetId="9" hidden="1">'65 - 66'!$A$2:$R$47</definedName>
    <definedName name="_xlnm._FilterDatabase" localSheetId="1" hidden="1">คัดเลือก!$A$2:$P$103</definedName>
    <definedName name="_xlnm._FilterDatabase" localSheetId="13" hidden="1">'โครงการ ปี 2567'!$A$2:$AX$34</definedName>
    <definedName name="_xlnm._FilterDatabase" localSheetId="12" hidden="1">'โครงการปี 2566'!$A$2:$AX$39</definedName>
    <definedName name="_xlnm._FilterDatabase" localSheetId="4" hidden="1">'ทำการ 090102'!$A$7:$U$169</definedName>
  </definedNames>
  <calcPr calcId="191029"/>
  <pivotCaches>
    <pivotCache cacheId="8" r:id="rId18"/>
  </pivotCaches>
</workbook>
</file>

<file path=xl/calcChain.xml><?xml version="1.0" encoding="utf-8"?>
<calcChain xmlns="http://schemas.openxmlformats.org/spreadsheetml/2006/main">
  <c r="B4" i="26" l="1"/>
  <c r="B5" i="26"/>
  <c r="E180" i="30" l="1"/>
  <c r="E179" i="30"/>
  <c r="E178" i="30"/>
  <c r="E177" i="30"/>
  <c r="E176" i="30"/>
  <c r="E133" i="30"/>
  <c r="E132" i="30"/>
  <c r="E131" i="30"/>
  <c r="E130" i="30"/>
  <c r="E97" i="30"/>
  <c r="E129" i="30"/>
  <c r="E128" i="30"/>
  <c r="E85" i="30"/>
  <c r="E84" i="30"/>
  <c r="E90" i="30"/>
  <c r="E83" i="30"/>
  <c r="E82" i="30"/>
  <c r="E81" i="30"/>
  <c r="E80" i="30"/>
  <c r="E79" i="30"/>
  <c r="E78" i="30"/>
  <c r="E77" i="30"/>
  <c r="E76" i="30"/>
  <c r="E75" i="30"/>
  <c r="E74" i="30"/>
  <c r="E73" i="30"/>
  <c r="E127" i="30"/>
  <c r="E72" i="30"/>
  <c r="E71" i="30"/>
  <c r="E145" i="30"/>
  <c r="E144" i="30"/>
  <c r="E70" i="30"/>
  <c r="E189" i="30"/>
  <c r="E126" i="30"/>
  <c r="E143" i="30"/>
  <c r="E125" i="30"/>
  <c r="E69" i="30"/>
  <c r="E96" i="30"/>
  <c r="E68" i="30"/>
  <c r="E67" i="30"/>
  <c r="E66" i="30"/>
  <c r="E65" i="30"/>
  <c r="E64" i="30"/>
  <c r="E124" i="30"/>
  <c r="E123" i="30"/>
  <c r="E122" i="30"/>
  <c r="E142" i="30"/>
  <c r="E121" i="30"/>
  <c r="E141" i="30"/>
  <c r="E188" i="30"/>
  <c r="E175" i="30"/>
  <c r="E174" i="30"/>
  <c r="E187" i="30"/>
  <c r="E63" i="30"/>
  <c r="E173" i="30"/>
  <c r="E154" i="30"/>
  <c r="E164" i="30"/>
  <c r="E172" i="30"/>
  <c r="E62" i="30"/>
  <c r="E61" i="30"/>
  <c r="E153" i="30"/>
  <c r="E152" i="30"/>
  <c r="E60" i="30"/>
  <c r="E59" i="30"/>
  <c r="E171" i="30"/>
  <c r="E89" i="30"/>
  <c r="E58" i="30"/>
  <c r="E120" i="30"/>
  <c r="E119" i="30"/>
  <c r="E57" i="30"/>
  <c r="E118" i="30"/>
  <c r="E117" i="30"/>
  <c r="E116" i="30"/>
  <c r="E115" i="30"/>
  <c r="E114" i="30"/>
  <c r="E113" i="30"/>
  <c r="E112" i="30"/>
  <c r="E111" i="30"/>
  <c r="E95" i="30"/>
  <c r="E94" i="30"/>
  <c r="E186" i="30"/>
  <c r="E151" i="30"/>
  <c r="E185" i="30"/>
  <c r="E150" i="30"/>
  <c r="E170" i="30"/>
  <c r="E93" i="30"/>
  <c r="E56" i="30"/>
  <c r="E55" i="30"/>
  <c r="E54" i="30"/>
  <c r="E53" i="30"/>
  <c r="E193" i="30"/>
  <c r="E110" i="30"/>
  <c r="E109" i="30"/>
  <c r="E92" i="30"/>
  <c r="E149" i="30"/>
  <c r="E169" i="30"/>
  <c r="E52" i="30"/>
  <c r="E51" i="30"/>
  <c r="E50" i="30"/>
  <c r="E49" i="30"/>
  <c r="E48" i="30"/>
  <c r="E88" i="30"/>
  <c r="E47" i="30"/>
  <c r="E108" i="30"/>
  <c r="E45" i="30"/>
  <c r="E44" i="30"/>
  <c r="E163" i="30"/>
  <c r="E43" i="30"/>
  <c r="E192" i="30"/>
  <c r="E148" i="30"/>
  <c r="E162" i="30"/>
  <c r="E184" i="30"/>
  <c r="E42" i="30"/>
  <c r="E161" i="30"/>
  <c r="E41" i="30"/>
  <c r="E40" i="30"/>
  <c r="E39" i="30"/>
  <c r="E38" i="30"/>
  <c r="E160" i="30"/>
  <c r="E107" i="30"/>
  <c r="E140" i="30"/>
  <c r="E37" i="30"/>
  <c r="E138" i="30"/>
  <c r="E137" i="30"/>
  <c r="E36" i="30"/>
  <c r="E136" i="30"/>
  <c r="E35" i="30"/>
  <c r="E168" i="30"/>
  <c r="E34" i="30"/>
  <c r="E33" i="30"/>
  <c r="E32" i="30"/>
  <c r="E31" i="30"/>
  <c r="E30" i="30"/>
  <c r="E29" i="30"/>
  <c r="E27" i="30"/>
  <c r="E87" i="30"/>
  <c r="E183" i="30"/>
  <c r="E106" i="30"/>
  <c r="E26" i="30"/>
  <c r="E25" i="30"/>
  <c r="E24" i="30"/>
  <c r="E105" i="30"/>
  <c r="E23" i="30"/>
  <c r="E22" i="30"/>
  <c r="E159" i="30"/>
  <c r="E147" i="30"/>
  <c r="E195" i="30"/>
  <c r="E194" i="30"/>
  <c r="E146" i="30"/>
  <c r="E191" i="30"/>
  <c r="E135" i="30"/>
  <c r="E104" i="30"/>
  <c r="E21" i="30"/>
  <c r="E20" i="30"/>
  <c r="E103" i="30"/>
  <c r="E182" i="30"/>
  <c r="E19" i="30"/>
  <c r="E102" i="30"/>
  <c r="E101" i="30"/>
  <c r="E100" i="30"/>
  <c r="M91" i="30"/>
  <c r="M158" i="30"/>
  <c r="M18" i="30"/>
  <c r="M181" i="30"/>
  <c r="M17" i="30"/>
  <c r="M157" i="30"/>
  <c r="M16" i="30"/>
  <c r="M15" i="30"/>
  <c r="M99" i="30"/>
  <c r="M167" i="30"/>
  <c r="M14" i="30"/>
  <c r="M156" i="30"/>
  <c r="M155" i="30"/>
  <c r="M86" i="30"/>
  <c r="M134" i="30"/>
  <c r="E13" i="30"/>
  <c r="E98" i="30"/>
  <c r="E12" i="30"/>
  <c r="M10" i="30"/>
  <c r="M9" i="30"/>
  <c r="M8" i="30"/>
  <c r="M7" i="30"/>
  <c r="M166" i="30"/>
  <c r="M6" i="30"/>
  <c r="M5" i="30"/>
  <c r="M190" i="30"/>
  <c r="M165" i="30"/>
  <c r="M4" i="30"/>
  <c r="M29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4" i="24"/>
  <c r="J8" i="3"/>
  <c r="J22" i="3"/>
  <c r="J23" i="3"/>
  <c r="J10" i="3"/>
  <c r="J11" i="3"/>
  <c r="J12" i="3"/>
  <c r="J13" i="3"/>
  <c r="J14" i="3"/>
  <c r="J15" i="3"/>
  <c r="J24" i="3"/>
  <c r="J25" i="3"/>
  <c r="J26" i="3"/>
  <c r="J27" i="3"/>
  <c r="J28" i="3"/>
  <c r="J29" i="3"/>
  <c r="J16" i="3"/>
  <c r="J17" i="3"/>
  <c r="J30" i="3"/>
  <c r="J31" i="3"/>
  <c r="J32" i="3"/>
  <c r="J33" i="3"/>
  <c r="J34" i="3"/>
  <c r="J35" i="3"/>
  <c r="J36" i="3"/>
  <c r="J9" i="3"/>
  <c r="B73" i="3"/>
  <c r="B74" i="3"/>
  <c r="B102" i="3"/>
  <c r="B127" i="3"/>
  <c r="B165" i="3"/>
  <c r="B19" i="3"/>
  <c r="B37" i="3"/>
  <c r="B67" i="3"/>
  <c r="B68" i="3"/>
  <c r="B69" i="3"/>
  <c r="B70" i="3"/>
  <c r="B71" i="3"/>
  <c r="B7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63" i="3"/>
  <c r="B164" i="3"/>
  <c r="B195" i="3"/>
  <c r="B196" i="3"/>
  <c r="B197" i="3"/>
  <c r="B20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75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7" i="3"/>
  <c r="B98" i="3"/>
  <c r="B125" i="3"/>
  <c r="B99" i="3"/>
  <c r="B21" i="3"/>
  <c r="B100" i="3"/>
  <c r="B126" i="3"/>
  <c r="B64" i="3"/>
  <c r="B65" i="3"/>
  <c r="B198" i="3"/>
  <c r="B66" i="3"/>
  <c r="B199" i="3"/>
  <c r="B101" i="3"/>
  <c r="A64" i="5" l="1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</calcChain>
</file>

<file path=xl/sharedStrings.xml><?xml version="1.0" encoding="utf-8"?>
<sst xmlns="http://schemas.openxmlformats.org/spreadsheetml/2006/main" count="17754" uniqueCount="1443">
  <si>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</si>
  <si>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</si>
  <si>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</si>
  <si>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</si>
  <si>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</si>
  <si>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</si>
  <si>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</si>
  <si>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</si>
  <si>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</si>
  <si>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</si>
  <si>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</si>
  <si>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</si>
  <si>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</si>
  <si>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</si>
  <si>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</si>
  <si>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</si>
  <si>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</si>
  <si>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</si>
  <si>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</si>
  <si>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</si>
  <si>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</si>
  <si>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</si>
  <si>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</si>
  <si>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</si>
  <si>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ieat5106111</t>
  </si>
  <si>
    <t>อก 5106.1.1-61-0001</t>
  </si>
  <si>
    <t>โครงการพัฒนานิคมอุตสาหกรรมในพื้นที่ระเบียงเศรษฐกิจภาคตะวันออก :  นิคมอุตสาหกรรม Smart Park</t>
  </si>
  <si>
    <t>เขตเศรษฐกิจพิเศษ</t>
  </si>
  <si>
    <t>ด้านการสร้างความสามารถในการแข่งขัน</t>
  </si>
  <si>
    <t>ด้านเศรษฐกิจ</t>
  </si>
  <si>
    <t>090102</t>
  </si>
  <si>
    <t>2. การลงทุนในเขตพัฒนาพิเศษภาคตะวันออก</t>
  </si>
  <si>
    <t>27 พฤษภาคม 2563 เวลา 12:56</t>
  </si>
  <si>
    <t>อนุมัติแล้ว</t>
  </si>
  <si>
    <t>มกราคม 2561</t>
  </si>
  <si>
    <t>กันยายน 2566</t>
  </si>
  <si>
    <t>กองอำนวยการปฏิบัติการ 3</t>
  </si>
  <si>
    <t>การนิคมอุตสาหกรรมแห่งประเทศไทย</t>
  </si>
  <si>
    <t>กระทรวงอุตสาหกรรม</t>
  </si>
  <si>
    <t>mdes06031</t>
  </si>
  <si>
    <t>สศด.0603-61-0004</t>
  </si>
  <si>
    <t>โครงการจัดตั้งสถาบันไอโอทีเพื่อพัฒนาอุตสาหกรรมดิจิทัลแห่งอนาคต</t>
  </si>
  <si>
    <t>26 กันยายน 2562 เวลา 9:49</t>
  </si>
  <si>
    <t>ธันวาคม 2561</t>
  </si>
  <si>
    <t>กันยายน 2564</t>
  </si>
  <si>
    <t>ฝ่ายอำนวยการสำนักงาน</t>
  </si>
  <si>
    <t>สำนักงานส่งเสริมเศรษฐกิจดิจิทัล</t>
  </si>
  <si>
    <t>กระทรวงดิจิทัลเพื่อเศรษฐกิจและสังคม</t>
  </si>
  <si>
    <t>mot061381</t>
  </si>
  <si>
    <t>คค 06138-62-0002</t>
  </si>
  <si>
    <t>โครงการพัฒนาทางหลวงรองรับระเบียงเศรษฐกิจภาคตะวันออก ปีพ.ศ. 2562</t>
  </si>
  <si>
    <t>31 ตุลาคม 2562 เวลา 10:53</t>
  </si>
  <si>
    <t>ตุลาคม 2561</t>
  </si>
  <si>
    <t>กันยายน 2562</t>
  </si>
  <si>
    <t>สำนักแผนงาน</t>
  </si>
  <si>
    <t>กรมทางหลวง</t>
  </si>
  <si>
    <t>กระทรวงคมนาคม</t>
  </si>
  <si>
    <t>mod05091</t>
  </si>
  <si>
    <t>กห 0509-62-0001</t>
  </si>
  <si>
    <t>โครงการพัฒนาระเบียงเศรษฐกิจภาคตะวันออกของกองทัพเรือ</t>
  </si>
  <si>
    <t>23 ธันวาคม 2563 เวลา 9:40</t>
  </si>
  <si>
    <t>ตุลาคม 2560</t>
  </si>
  <si>
    <t>กันยายน 2567</t>
  </si>
  <si>
    <t>สำนักงานปลัดบัญชีทหารเรือ</t>
  </si>
  <si>
    <t>กองทัพเรือ</t>
  </si>
  <si>
    <t>กระทรวงกลาโหม</t>
  </si>
  <si>
    <t>most54011</t>
  </si>
  <si>
    <t>วท 5401-62-0025</t>
  </si>
  <si>
    <t>โครงการพัฒนาพื้นที่ระเบียงเศรษฐกิจพิเศษภาคตะวันออก</t>
  </si>
  <si>
    <t>23 สิงหาคม 2562 เวลา 16:21</t>
  </si>
  <si>
    <t>สำนักงานกลาง</t>
  </si>
  <si>
    <t>สำนักงานพัฒนาวิทยาศาสตร์และเทคโนโลยีแห่งชาติ (พว.)</t>
  </si>
  <si>
    <t>กระทรวงการอุดมศึกษา วิทยาศาสตร์ วิจัยและนวัตกรรม</t>
  </si>
  <si>
    <t>industry05051</t>
  </si>
  <si>
    <t>อก 0505-62-0001</t>
  </si>
  <si>
    <t>บริหารจัดการวัตถุดิบอุตสาหกรรมสำหรับรองรับโครงการก่อสร้างพื้นฐานขนาดใหญ่ และภาคอุตสาหกรรมที่สำคัญของประเทศ</t>
  </si>
  <si>
    <t>ด้านทรัพยากรธรรมชาติและสิ่งแวดล้อม</t>
  </si>
  <si>
    <t>29 พฤศจิกายน 2562 เวลา 8:52</t>
  </si>
  <si>
    <t>กองบริหารจัดการวัตถุดิบอุตสาหกรรม</t>
  </si>
  <si>
    <t>กรมอุตสาหกรรมพื้นฐานและการเหมืองแร่</t>
  </si>
  <si>
    <t>moe06041</t>
  </si>
  <si>
    <t>ศธ 0604-62-0004</t>
  </si>
  <si>
    <t>โครงการผลิตและพัฒนากำลังคนสนับสนุนเขตพัฒนาพิเศษภาคตะวันออก</t>
  </si>
  <si>
    <t>3 ตุลาคม 2562 เวลา 14:18</t>
  </si>
  <si>
    <t>สำนักนโยบายและแผนการอาชีวศึกษา</t>
  </si>
  <si>
    <t>สำนักงานคณะกรรมการการอาชีวศึกษา</t>
  </si>
  <si>
    <t>กระทรวงศึกษาธิการ</t>
  </si>
  <si>
    <t>moi07171</t>
  </si>
  <si>
    <t>มท 0717-62-0001</t>
  </si>
  <si>
    <t>โครงการพัฒนาพื้นที่ตามแนวระเบียงเศรษฐกิจภาคตะวันออก</t>
  </si>
  <si>
    <t>21 ตุลาคม 2562 เวลา 15:29</t>
  </si>
  <si>
    <t>กันยายน 2565</t>
  </si>
  <si>
    <t>สำนักสนับสนุนและพัฒนาตามผังเมือง</t>
  </si>
  <si>
    <t>กรมโยธาธิการและผังเมือง</t>
  </si>
  <si>
    <t>กระทรวงมหาดไทย</t>
  </si>
  <si>
    <t>tg0141</t>
  </si>
  <si>
    <t>บกท014-62-0001</t>
  </si>
  <si>
    <t>โครงการศูนย์ซ่อมบำรุงอากาศยานอู่ตะเภา</t>
  </si>
  <si>
    <t>19 ธันวาคม 2562 เวลา 10:21</t>
  </si>
  <si>
    <t>กันยายน 2559</t>
  </si>
  <si>
    <t>เมษายน 2566</t>
  </si>
  <si>
    <t>ฝ่ายบริหารกลยุทธ์</t>
  </si>
  <si>
    <t>บริษัท การบินไทย จำกัด (มหาชน)</t>
  </si>
  <si>
    <t>mol03091</t>
  </si>
  <si>
    <t>รง 0309-62-0004</t>
  </si>
  <si>
    <t>โครงการส่งเสริมการมีงานทำเพื่อรองรับเขตพัฒนาพิเศษภาคตะวันออก</t>
  </si>
  <si>
    <t>14 เมษายน 2563 เวลา 11:34</t>
  </si>
  <si>
    <t>ตุลาคม 2562</t>
  </si>
  <si>
    <t>กันยายน 2563</t>
  </si>
  <si>
    <t>กองส่งเสริมการมีงานทำ</t>
  </si>
  <si>
    <t>กรมการจัดหางาน</t>
  </si>
  <si>
    <t>กระทรวงแรงงาน</t>
  </si>
  <si>
    <t>kmutnb05251</t>
  </si>
  <si>
    <t>ศธ0525-62-0006</t>
  </si>
  <si>
    <t>โครงการพัฒนาด้านการศึกษาและบุคลากรรองรับนวัตกรรมและเทคโนโลยีขั้นสูงใน EEC</t>
  </si>
  <si>
    <t>30 กันยายน 2562 เวลา 13:19</t>
  </si>
  <si>
    <t>กองแผนงาน</t>
  </si>
  <si>
    <t>มหาวิทยาลัยเทคโนโลยีพระจอมเกล้าพระนครเหนือ</t>
  </si>
  <si>
    <t>mol04071</t>
  </si>
  <si>
    <t>รง 0407-63-0001</t>
  </si>
  <si>
    <t>โครงการพัฒนาทักษะแรงงานเขตพัฒนาพิเศษภาคตะวันออก (EEC)</t>
  </si>
  <si>
    <t>16 เมษายน 2563 เวลา 14:51</t>
  </si>
  <si>
    <t>สำนักพัฒนาผู้ฝึกและเทคโนโลยีการฝึก</t>
  </si>
  <si>
    <t>กรมพัฒนาฝีมือแรงงาน</t>
  </si>
  <si>
    <t>คค 06138-63-0007</t>
  </si>
  <si>
    <t>โครงการพัฒนาทางหลวงรองรับระเบียงเศรษฐกิจภาคตะวันออก ปี2563</t>
  </si>
  <si>
    <t>13 เมษายน 2563 เวลา 15:07</t>
  </si>
  <si>
    <t>สศด.0603-63-0001</t>
  </si>
  <si>
    <t>โครงการยกระดับศูนย์การเรียนรู้เทคโนโลยีและนวัตกรรมดิจิทัล เพื่ออุตสาหกรรมอนาคต (Digital University)</t>
  </si>
  <si>
    <t>20 มกราคม 2563 เวลา 15:39</t>
  </si>
  <si>
    <t>สศด.0603-63-0002</t>
  </si>
  <si>
    <t>โครงการพัฒนาเมืองอัจฉริยะในพื้นที่ระเบียงเศรษฐกิจพิเศษภาคตะวันออก (Smart EEC)</t>
  </si>
  <si>
    <t>20 มกราคม 2563 เวลา 15:38</t>
  </si>
  <si>
    <t>มท 0717-63-0011</t>
  </si>
  <si>
    <t>โครงการพัฒนาพื้นที่เขตพัฒนาพิเศษภาคตะวันออก</t>
  </si>
  <si>
    <t>3 สิงหาคม 2563 เวลา 15:08</t>
  </si>
  <si>
    <t>moph04041</t>
  </si>
  <si>
    <t>สธ 0404-63-0025</t>
  </si>
  <si>
    <t>โครงการพัฒนาระบบเฝ้าระวัง ป้องกัน ควบคุมโรคและภัยสุขภาพในพื้นที่เขตพัฒนาพิเศษภาคตะวันออก</t>
  </si>
  <si>
    <t>24 มกราคม 2563 เวลา 14:29</t>
  </si>
  <si>
    <t>กรมควบคุมโรค</t>
  </si>
  <si>
    <t>กระทรวงสาธารณสุข</t>
  </si>
  <si>
    <t>opm0001211</t>
  </si>
  <si>
    <t>รย 0001-63-0001</t>
  </si>
  <si>
    <t>โครงการพัฒนาเทคโนโลยี ระบบสารสนเทศ ฐานข้อมูลด้านเศรษฐกิจ (กิจกรรมเสริมสร้างการรับรู้เขตพัฒนาพิเศษภาคตะวันออก (EEC) จังหวัดระยอง)</t>
  </si>
  <si>
    <t>8 กันยายน 2563 เวลา 13:07</t>
  </si>
  <si>
    <t>มกราคม 2563</t>
  </si>
  <si>
    <t>สำนักงานประชาสัมพันธ์จังหวัดระยอง</t>
  </si>
  <si>
    <t>กรมประชาสัมพันธ์</t>
  </si>
  <si>
    <t>สำนักนายกรัฐมนตรี</t>
  </si>
  <si>
    <t>ieat5106121</t>
  </si>
  <si>
    <t>อก 5106.1.2-63-0001</t>
  </si>
  <si>
    <t>โครงการพัฒนาท่าเรืออุตสาหกรรมมาบตาพุด ระยะที่ 3</t>
  </si>
  <si>
    <t>25 ธันวาคม 2562 เวลา 15:57</t>
  </si>
  <si>
    <t>กองพัฒนาท่าเรือ</t>
  </si>
  <si>
    <t>buu62001</t>
  </si>
  <si>
    <t>ศธ6200-63-0027</t>
  </si>
  <si>
    <t>โครงการศึกษาจัดทำรายงานการประเมินผลกระทบสิ่งแวดล้อม (EIA) โครงการ เซ็นทรัล เฟสติวัล พัทยาบีช (ส่วนขยายและดัดแปลงอาคาร)</t>
  </si>
  <si>
    <t>26 ธันวาคม 2562 เวลา 11:05</t>
  </si>
  <si>
    <t>มหาวิทยาลัย</t>
  </si>
  <si>
    <t>มหาวิทยาลัยบูรพา</t>
  </si>
  <si>
    <t>วท 5401-63-0011</t>
  </si>
  <si>
    <t>การพัฒนาเขตนวัตกรรมระเบียงเศรษฐกิจพิเศษภาคตะวันออก</t>
  </si>
  <si>
    <t>8 กันยายน 2563 เวลา 13:52</t>
  </si>
  <si>
    <t>mol03081</t>
  </si>
  <si>
    <t>รง 0308-63-0006</t>
  </si>
  <si>
    <t>โครงการแนะแนวอาชีพเพื่อการมีงานทำในเขตพื้นที่พัฒนาพิเศษภาคตะวันออก</t>
  </si>
  <si>
    <t>4 สิงหาคม 2563 เวลา 12:44</t>
  </si>
  <si>
    <t>ตุลาคม 2564</t>
  </si>
  <si>
    <t>กองยุทธศาสตร์และแผนงาน</t>
  </si>
  <si>
    <t>ข้อเสนอโครงการสำคัญ 2565 ที่ไม่ผ่านเข้ารอบ</t>
  </si>
  <si>
    <t>090102V02</t>
  </si>
  <si>
    <t>090102F0201</t>
  </si>
  <si>
    <t>รง 0308-63-0009</t>
  </si>
  <si>
    <t>โครงการจัดหางานเชิงรุกเพื่อการพัฒนาเขตพัฒนาพิเศษภาคตะวันออก</t>
  </si>
  <si>
    <t>6 สิงหาคม 2563 เวลา 9:14</t>
  </si>
  <si>
    <t>police000711</t>
  </si>
  <si>
    <t>ตช 0007.1-63-0212</t>
  </si>
  <si>
    <t>โครงการนวัตกรรมตำรวจเพื่อการบริหารจัดการทรัพยากรธรรมชาติ สิ่งแวดล้อมและภัยพิบัติอย่างเป็นระบบ (วจ.)</t>
  </si>
  <si>
    <t>ด้านการสร้างการเติบโตบนคุณภาพชีวิตที่เป็นมิตรต่อสิ่งแวดล้อม</t>
  </si>
  <si>
    <t>3 สิงหาคม 2563 เวลา 18:40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</si>
  <si>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</si>
  <si>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</si>
  <si>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</si>
  <si>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090102V04</t>
  </si>
  <si>
    <t>090102F0401</t>
  </si>
  <si>
    <t>moi03051</t>
  </si>
  <si>
    <t>มท 0305-63-0030</t>
  </si>
  <si>
    <t>โครงการพัฒนาประสิทธิภาพงานบริการเพื่อเสริมสร้างความมั่นคงในพื้นที่ EEC</t>
  </si>
  <si>
    <t>4 สิงหาคม 2563 เวลา 17:44</t>
  </si>
  <si>
    <t>กองวิชาการและแผนงาน</t>
  </si>
  <si>
    <t>กรมการปกครอง</t>
  </si>
  <si>
    <t>090102V03</t>
  </si>
  <si>
    <t>090102F0303</t>
  </si>
  <si>
    <t>วท 5401-63-0033</t>
  </si>
  <si>
    <t>การพัฒนาเขตนวัตกรรมระเบียงเศรษฐกิจพิเศษภาคตะวันออก (EECi)</t>
  </si>
  <si>
    <t>15 พฤศจิกายน 2563 เวลา 11:06</t>
  </si>
  <si>
    <t>ข้อเสนอโครงการสำคัญ 2565 ที่ผ่านเข้ารอบ</t>
  </si>
  <si>
    <t>090102V01</t>
  </si>
  <si>
    <t>090102F0101</t>
  </si>
  <si>
    <t>มท 0305-63-0040</t>
  </si>
  <si>
    <t>โครงการสนับสนุนการพัฒนาพื้นที่เขตเศรษฐกิจพิเศษ</t>
  </si>
  <si>
    <t>4 สิงหาคม 2563 เวลา 17:34</t>
  </si>
  <si>
    <t>วท 5401-63-0039</t>
  </si>
  <si>
    <t>ศูนย์นวัตกรรมการผลิตยั่งยืน (Sustainable Manufacturing Center: SMC)</t>
  </si>
  <si>
    <t>4 สิงหาคม 2563 เวลา 10:31</t>
  </si>
  <si>
    <t>กันยายน 2568</t>
  </si>
  <si>
    <t>wma5601101</t>
  </si>
  <si>
    <t>มท 5601.10-63-0001</t>
  </si>
  <si>
    <t>โครงการก่อสร้างระบบปรับปรุงคุณภาพน้ำเพื่อการนำน้ำเสียที่ผ่านการบำบัดแล้วกลับมาใช้ประโยชน์ ในเขตพื้นที่พัฒนาพิเศษภาคตะวันออก</t>
  </si>
  <si>
    <t>6 สิงหาคม 2563 เวลา 15:02</t>
  </si>
  <si>
    <t>กองนโยบายและแผน</t>
  </si>
  <si>
    <t>องค์การจัดการน้ำเสีย</t>
  </si>
  <si>
    <t>วท 5401-63-0042</t>
  </si>
  <si>
    <t>โรงงานต้นแบบไบโอรีไฟเนอรีมาตรฐาน GMP/ Non-GMP</t>
  </si>
  <si>
    <t>15 พฤศจิกายน 2563 เวลา 11:08</t>
  </si>
  <si>
    <t>moph02071</t>
  </si>
  <si>
    <t>สธ 0207-63-0016</t>
  </si>
  <si>
    <t>โครงการพัฒนาระเบียงเศรษฐกิจภาคตะวันออกแบบบูรณาการ</t>
  </si>
  <si>
    <t>4 สิงหาคม 2563 เวลา 20:40</t>
  </si>
  <si>
    <t>เมษายน 2563</t>
  </si>
  <si>
    <t>กองบริหารการสาธารณสุข</t>
  </si>
  <si>
    <t>สำนักงานปลัดกระทรวงสาธารณสุข</t>
  </si>
  <si>
    <t>most53091</t>
  </si>
  <si>
    <t>วท 5309-63-0009</t>
  </si>
  <si>
    <t>โครงการสร้างสภาพแวดล้อมที่เอื้อต่อการลงทุนด้วยนวัตกรรมอวกาศและภูมิสารสนเทศ</t>
  </si>
  <si>
    <t>15 พฤศจิกายน 2563 เวลา 11:00</t>
  </si>
  <si>
    <t>สำนักยุทธศาสตร์</t>
  </si>
  <si>
    <t>สำนักงานพัฒนาเทคโนโลยีอวกาศและภูมิสารสนเทศ (องค์การมหาชน) (สทอภ.)</t>
  </si>
  <si>
    <t>moac05091</t>
  </si>
  <si>
    <t>กษ 0509-63-0014</t>
  </si>
  <si>
    <t>โครงการพัฒนาด่านสินค้าเกษตรเขตพัฒนาพิเศษภาคตะวันออก</t>
  </si>
  <si>
    <t>6 สิงหาคม 2563 เวลา 13:49</t>
  </si>
  <si>
    <t>กองนโยบายและยุทธศาสตร์พัฒนาการประมง</t>
  </si>
  <si>
    <t>กรมประมง</t>
  </si>
  <si>
    <t>กระทรวงเกษตรและสหกรณ์</t>
  </si>
  <si>
    <t>ieat5102111</t>
  </si>
  <si>
    <t>อก 5102.1.1-63-0002</t>
  </si>
  <si>
    <t>โครงการพัฒนาท่าเรืออุตสาหกรรมมาบตาพุด ระยะที่ 3 (ช่วงที่ 2)</t>
  </si>
  <si>
    <t>7 สิงหาคม 2563 เวลา 11:17</t>
  </si>
  <si>
    <t>ตุลาคม 2563</t>
  </si>
  <si>
    <t>มีนาคม 2569</t>
  </si>
  <si>
    <t>industry05071</t>
  </si>
  <si>
    <t>อก 0507-63-0007</t>
  </si>
  <si>
    <t>โครงการบริหารจัดการแหล่งหินอุตสาหกรรมสำหรับเขตพื้นที่พัฒนาพิเศษตะวันออก</t>
  </si>
  <si>
    <t>7 สิงหาคม 2563 เวลา 15:49</t>
  </si>
  <si>
    <t>rru054801021</t>
  </si>
  <si>
    <t>มรร 0548.01/02-63-0007</t>
  </si>
  <si>
    <t>พัฒนาทักษะที่พึงประสงค์ในการทำงานรองรับการเติบโตในพื้นที่เขตเศรษฐกิจพิเศษภาคตะวันออก</t>
  </si>
  <si>
    <t>15 พฤศจิกายน 2563 เวลา 11:05</t>
  </si>
  <si>
    <t>มหาวิทยาลัยราชภัฏราชนครินทร์</t>
  </si>
  <si>
    <t>obec_regional_24_41</t>
  </si>
  <si>
    <t>ศธ 04236-63-0026</t>
  </si>
  <si>
    <t>พัฒนาการจัดการเรียนรู้ขั้นพื้นฐานของสถานศึกษาในเขตพัฒนาเศรษฐกิจพิเศษภาคตะวันออก</t>
  </si>
  <si>
    <t>ด้านการพัฒนาและเสริมสร้างศักยภาพทรัพยากรมนุษย์</t>
  </si>
  <si>
    <t>ด้านการศึกษา</t>
  </si>
  <si>
    <t>2 พฤศจิกายน 2563 เวลา 10:40</t>
  </si>
  <si>
    <t>สิงหาคม 2563</t>
  </si>
  <si>
    <t>สำนักงานเขตพื้นที่การศึกษามัธยมศึกษา เขต 6 (ฉะเชิงเทรา-สมุทรปราการ)</t>
  </si>
  <si>
    <t>สำนักงานคณะกรรมการการศึกษาขั้นพื้นฐาน</t>
  </si>
  <si>
    <t>ศธ 04236-63-0028</t>
  </si>
  <si>
    <t>นิเทศสถานศึกษาเพื่อรองรับเขตพัฒนาพิเศษภาคตะวันออกด้านภาษา วิทยาศาสตร์และเทคโนโลยี และการประกอบอาชีพ 10 อุตสาหกรรม</t>
  </si>
  <si>
    <t>2 พฤศจิกายน 2563 เวลา 10:48</t>
  </si>
  <si>
    <t>กรกฎาคม 2563</t>
  </si>
  <si>
    <t>มท 0717-64-0004</t>
  </si>
  <si>
    <t>25 พฤศจิกายน 2563 เวลา 12:51</t>
  </si>
  <si>
    <t>090102F0102</t>
  </si>
  <si>
    <t>สธ 0404-64-0031</t>
  </si>
  <si>
    <t>พัฒนาระบบเฝ้าระวัง ป้องกัน ควบคุมโรคและภัยสุขภาพในพื้นที่เขตพัฒนาพิเศษภาคตะวันออก</t>
  </si>
  <si>
    <t>18 ธันวาคม 2563 เวลา 16:51</t>
  </si>
  <si>
    <t>most531131</t>
  </si>
  <si>
    <t>วท 5311.3-63-0002</t>
  </si>
  <si>
    <t>17 พฤศจิกายน 2563 เวลา 10:31</t>
  </si>
  <si>
    <t>PM GGP</t>
  </si>
  <si>
    <t>โครงการสำคัญ 2565</t>
  </si>
  <si>
    <t>mnre10111</t>
  </si>
  <si>
    <t>ทส 1011-64-0002</t>
  </si>
  <si>
    <t>โครงการจัดทำแผนสิ่งแวดล้อมในพื้นที่เขตพัฒนาพิเศษภาคตะวันออก (ระยะที่ ๒) พ.ศ. ๒๕๖๕-๒๕๖๙</t>
  </si>
  <si>
    <t>30 พฤศจิกายน 2563 เวลา 9:57</t>
  </si>
  <si>
    <t>ธันวาคม 2564</t>
  </si>
  <si>
    <t>กองสิ่งแวดล้อมชุมชนและพื่นที่เฉพาะ</t>
  </si>
  <si>
    <t>สำนักงานนโยบายและแผนทรัพยากรธรรมชาติและสิ่งแวดล้อม</t>
  </si>
  <si>
    <t>กระทรวงทรัพยากรธรรมชาติและสิ่งแวดล้อม</t>
  </si>
  <si>
    <t>มรร 0548.01/02-63-0008</t>
  </si>
  <si>
    <t>30 พฤศจิกายน 2563 เวลา 13:52</t>
  </si>
  <si>
    <t>คค 06138-64-0005</t>
  </si>
  <si>
    <t>โครงการพัฒนาทางหลวงรองรับระเบียงเศรษฐกิจภาคตะวันออก ปี 2564</t>
  </si>
  <si>
    <t>2 ธันวาคม 2563 เวลา 14:26</t>
  </si>
  <si>
    <t>rid_regional_21_11</t>
  </si>
  <si>
    <t>rid_regional_21_1-64-0001</t>
  </si>
  <si>
    <t>โครงการพัฒนาความพร้อมของพื้นที่ สร้างบรรยากาศเพื่อส่งเสริมการค้า การลงทุนอุตสาหกรรม มุ่งสู่เขตเศรษฐกิจพิเศษที่ดีและทันสมัยที่สุดในภูมิภาคอาเซี่ยน กิจกรรมหลัก พัฒนาโครงสร้างพื้นฐานด้านแหล่งน้ำเพื่อสนับสนุน การเป็นเขตเศรษฐกิจพิเศษ กิจกรรมย่อย ก่อสร้างประตูระบายน้ำขนาดกว้าง 6.00 เมตร สูง 4.00 เมตร พร้อมเครื่องกว้าน บานระบายและเกียร์มอเตอร์ไฟฟ้า และดาดคอนกรีตยาว 100.00 เมตร ตำบลเชิงเนิน อำเภอเมือง จังหวัดระยอง</t>
  </si>
  <si>
    <t>5 เมษายน 2564 เวลา 15:20</t>
  </si>
  <si>
    <t>มกราคม 2564</t>
  </si>
  <si>
    <t>โครงการชลประทานระยอง</t>
  </si>
  <si>
    <t>กรมชลประทาน</t>
  </si>
  <si>
    <t>รง 0309-64-0004</t>
  </si>
  <si>
    <t>16 ธันวาคม 2563 เวลา 9:25</t>
  </si>
  <si>
    <t>mol03071</t>
  </si>
  <si>
    <t>รง 0307-64-0010</t>
  </si>
  <si>
    <t>16 ธันวาคม 2563 เวลา 9:45</t>
  </si>
  <si>
    <t>กองพัฒนาระบบบริการจัดหางาน</t>
  </si>
  <si>
    <t>อก 5106.1.2-64-0001</t>
  </si>
  <si>
    <t>18 ธันวาคม 2563 เวลา 15:37</t>
  </si>
  <si>
    <t>วท 5401-64-0006</t>
  </si>
  <si>
    <t>โครงการพัฒนาเขตนวัตกรรมระเบียงเศรษฐกิจพิเศษภาคตะวันออก (EECi)</t>
  </si>
  <si>
    <t>8 มกราคม 2564 เวลา 9:46</t>
  </si>
  <si>
    <t>วท 5401-64-0007</t>
  </si>
  <si>
    <t>โครงการพัฒนาทักษะด้าน Industrial Internet of Things (IIOT) แบบเข้มข้นสำหรับบุคลากรระดับอาชีวศึกษา</t>
  </si>
  <si>
    <t>8 มกราคม 2564 เวลา 0:10</t>
  </si>
  <si>
    <t>วท 5401-64-0008</t>
  </si>
  <si>
    <t>โครงการส่งเสริมการเรียนรู้ด้านวิทยาศาสตร์และเทคโนโลยีให้กับโรงเรียนในพื้นที่ EEC</t>
  </si>
  <si>
    <t>8 มกราคม 2564 เวลา 0:22</t>
  </si>
  <si>
    <t>090102F0203</t>
  </si>
  <si>
    <t>วท 5401-64-0009</t>
  </si>
  <si>
    <t>โครงการพัฒนาความสามารถด้านแทคโนโลยีดิจิทัลแก่ครูและเยาวชนในพื้นที่ EEC</t>
  </si>
  <si>
    <t>8 มกราคม 2564 เวลา 0:12</t>
  </si>
  <si>
    <t>ศธ0525-64-0005</t>
  </si>
  <si>
    <t>โครงการพัฒนาบุคลากรด้านการเชื่อมระดับสากล เพื่อสนับสนุนการพัฒนาอุตสาหกรรมในเขตระเบียงเศรษฐกิจพิเศษภาคตะวันออก</t>
  </si>
  <si>
    <t>28 ธันวาคม 2563 เวลา 11:04</t>
  </si>
  <si>
    <t>ศธ0525-64-0006</t>
  </si>
  <si>
    <t>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</t>
  </si>
  <si>
    <t>28 ธันวาคม 2563 เวลา 11:06</t>
  </si>
  <si>
    <t>moi52371</t>
  </si>
  <si>
    <t>มท 5237-64-0001</t>
  </si>
  <si>
    <t>โครงการรื้อย้ายระบบไฟฟ้าเพื่อส่งมอบพื้นที่ให้การรถไฟแห่งประเทศไทย และก่อสร้างระบบไฟฟ้าทดแทน</t>
  </si>
  <si>
    <t>28 ธันวาคม 2563 เวลา 14:03</t>
  </si>
  <si>
    <t>เมษายน 2564</t>
  </si>
  <si>
    <t>ฝ่ายแผนกลยุทธ์</t>
  </si>
  <si>
    <t>การไฟฟ้านครหลวง</t>
  </si>
  <si>
    <t>อก 5106.1.1-64-0001</t>
  </si>
  <si>
    <t>โครงการพัฒนานิคมอุตสาหกรรมในพื้นที่ระเบียงเศรษฐกิจภาคตะวันออก : นิคมอุตสาหกรรม Smart Park</t>
  </si>
  <si>
    <t>29 ธันวาคม 2563 เวลา 14:58</t>
  </si>
  <si>
    <t>ศธ6200-64-0007</t>
  </si>
  <si>
    <t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</t>
  </si>
  <si>
    <t>29 ธันวาคม 2563 เวลา 20:57</t>
  </si>
  <si>
    <t>buu62021</t>
  </si>
  <si>
    <t>ศธ6202-64-0002</t>
  </si>
  <si>
    <t>อุทยานวิทยาศาสตร์ภาคตะวันออก มหาวิทยาลัยบูรพา</t>
  </si>
  <si>
    <t>30 ธันวาคม 2563 เวลา 19:43</t>
  </si>
  <si>
    <t>สำนักงานอธิการบดี</t>
  </si>
  <si>
    <t>090102F0202</t>
  </si>
  <si>
    <t>ศธ6200-64-0008</t>
  </si>
  <si>
    <t>30 ธันวาคม 2563 เวลา 20:06</t>
  </si>
  <si>
    <t>eec1005031</t>
  </si>
  <si>
    <t>สกพอ 1005-64-0001</t>
  </si>
  <si>
    <t>จัดทำมาตรการเพื่อการลงทุนในอุตสาหกรรมที่เกี่ยวเนื่องกับการแพทย์แม่นยำ ในพื้นที่เขตพัฒนาพิเศษภาคตะวันออก</t>
  </si>
  <si>
    <t>6 สิงหาคม 2564 เวลา 16:06</t>
  </si>
  <si>
    <t>กรกฎาคม 2564</t>
  </si>
  <si>
    <t>เมษายน 2565</t>
  </si>
  <si>
    <t>สำนักธุรกิจอุตสาหกรรม</t>
  </si>
  <si>
    <t>สำนักงานคณะกรรมการนโยบายเขตพัฒนาพิเศษภาคตะวันออก</t>
  </si>
  <si>
    <t>หน่วยงานอื่นๆ</t>
  </si>
  <si>
    <t>โครงการภายใต้กิจกรรม Big Rock</t>
  </si>
  <si>
    <t>090102F0302</t>
  </si>
  <si>
    <t>eec1005021</t>
  </si>
  <si>
    <t>โครงการจัดทำแผนปฏิบัติการเพื่อผลักดันการลงทุนอุตสาหกรรมที่เกี่ยวเนื่องกับเศรษฐกิจหมุนเวียน (Circular economy) ในพื้นที่เขตพัฒนาพิเศษภาคตะวันออก</t>
  </si>
  <si>
    <t>14 มิถุนายน 2564 เวลา 4:59</t>
  </si>
  <si>
    <t>พฤษภาคม 2564</t>
  </si>
  <si>
    <t>กุมภาพันธ์ 2565</t>
  </si>
  <si>
    <t>สำนักยุทธศาสตร์การลงทุน</t>
  </si>
  <si>
    <t>090102F0402</t>
  </si>
  <si>
    <t>cea031</t>
  </si>
  <si>
    <t>สศส.04-64-0017</t>
  </si>
  <si>
    <t>โครงการเพิ่มศักยภาพผู้ประกอบการและบุคลากรสร้างสรรค์รองรับการพัฒนาเขตพัฒนาพิเศษภาคตะวันออก</t>
  </si>
  <si>
    <t>14 มกราคม 2564 เวลา 17:54</t>
  </si>
  <si>
    <t>สำนักนโยบายและยุทธศาสตร์</t>
  </si>
  <si>
    <t>สำนักงานส่งเสริมเศรษฐกิจสร้างสรรค์ (องค์การมหาชน)</t>
  </si>
  <si>
    <t>ศธ 4297-64-0024</t>
  </si>
  <si>
    <t>โครงการพัฒนาสถานศึกษาขั้นพื้นฐานเพื่อรองรับเขตพัฒนาพิเศษภาคตะวันออก EEC</t>
  </si>
  <si>
    <t>15 ตุลาคม 2564 เวลา 10:59</t>
  </si>
  <si>
    <t>ธันวาคม 2563</t>
  </si>
  <si>
    <t>สำนักงานเขตพื้นที่การศึกษามัธยมศึกษาฉะเชิงเทรา</t>
  </si>
  <si>
    <t>ศธ 4297-64-0025</t>
  </si>
  <si>
    <t>โครงการส่งเสริมการเรียนรู้ด้านวิทยาศาสตร์และเทคโนโลยีให้กับ   โรงเรียนในพื้นที่ EEC ( OverView )</t>
  </si>
  <si>
    <t>7 กรกฎาคม 2564 เวลา 10:53</t>
  </si>
  <si>
    <t>mnre011</t>
  </si>
  <si>
    <t>อบก 01-64-0001</t>
  </si>
  <si>
    <t>โครงการจัดการสิ่งแวดล้อมเมืองเพื่อลดก๊าซเรือนกระจกในพื้นที่เขตพัฒนาพิเศษภาคตะวันออก</t>
  </si>
  <si>
    <t>20 กรกฎาคม 2564 เวลา 10:01</t>
  </si>
  <si>
    <t>สำนักแผนและอำนวยการ</t>
  </si>
  <si>
    <t>องค์การบริหารจัดการก๊าซเรือนกระจก</t>
  </si>
  <si>
    <t>สกพอ 1005-64-0002</t>
  </si>
  <si>
    <t>โครงการศึกษาความเป็นไปได้ในการจัดตั้งศูนย์ซ่อมบำรุงเครื่องมือแพทย์ ในพื้นที่เขตพัฒนาพิเศษภาคตะวันออก</t>
  </si>
  <si>
    <t>27 กรกฎาคม 2564 เวลา 17:35</t>
  </si>
  <si>
    <t>มกราคม 2565</t>
  </si>
  <si>
    <t>สกพอ 1005-64-0003</t>
  </si>
  <si>
    <t>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</t>
  </si>
  <si>
    <t>27 กรกฎาคม 2564 เวลา 18:19</t>
  </si>
  <si>
    <t>mol05091</t>
  </si>
  <si>
    <t>รง 0509-66-0001</t>
  </si>
  <si>
    <t>โครงการพัฒนาความรับผิดชอบต่อสังคมด้านแรงงานในสถานประกอบกิจการ ในเขตพื้นที่พัฒนาระเบียงเศรษฐกิจพิเศษภาคตะวันออก</t>
  </si>
  <si>
    <t>9 สิงหาคม 2564 เวลา 13:43</t>
  </si>
  <si>
    <t>ตุลาคม 2565</t>
  </si>
  <si>
    <t>สำนักพัฒนามาตรฐานแรงงาน</t>
  </si>
  <si>
    <t>กรมสวัสดิการและคุ้มครองแรงงาน</t>
  </si>
  <si>
    <t>ข้อเสนอโครงการสำคัญ 2566 ที่ไม่ผ่านเข้ารอบ</t>
  </si>
  <si>
    <t>v2_090102V02</t>
  </si>
  <si>
    <t>v2_090102V02F02</t>
  </si>
  <si>
    <t>exim1</t>
  </si>
  <si>
    <t>EXIM-66-0003</t>
  </si>
  <si>
    <t>สนับสนุนสินเชื่อการพัฒนาโครงสร้างพื้นฐานและการลงทุนในพื้นที่เขตพัฒนาพิเศษภาคตะวันออก (EEC) และเขตเศรษฐกิจพิเศษ (SEZs)</t>
  </si>
  <si>
    <t>5 สิงหาคม 2564 เวลา 17:46</t>
  </si>
  <si>
    <t>มกราคม 2566</t>
  </si>
  <si>
    <t>ธันวาคม 2566</t>
  </si>
  <si>
    <t>ธนาคารเพื่อการส่งออกและนำเข้าแห่งประเทศไทย</t>
  </si>
  <si>
    <t>กระทรวงการคลัง</t>
  </si>
  <si>
    <t>v2_090102V03</t>
  </si>
  <si>
    <t>v2_090102V03F03</t>
  </si>
  <si>
    <t>รง 0307-66-0001</t>
  </si>
  <si>
    <t>เพิ่มประสิทธิภาพการให้บริการจัดหางานในเขตพัฒนาพิเศษภาคตะวันออก (EEC)</t>
  </si>
  <si>
    <t>6 สิงหาคม 2564 เวลา 15:24</t>
  </si>
  <si>
    <t>moph09051</t>
  </si>
  <si>
    <t>สธ 0905-66-0025</t>
  </si>
  <si>
    <t>โครงการยกระดับการจัดการอนามัยสิ่งแวดล้อมเพื่อเมืองสุขภาพดีในพื้นที่เขตพัฒนาพิเศษภาคตะวันออก</t>
  </si>
  <si>
    <t>ด้านสาธารณสุข</t>
  </si>
  <si>
    <t>8 สิงหาคม 2564 เวลา 16:57</t>
  </si>
  <si>
    <t>กรมอนามัย</t>
  </si>
  <si>
    <t>v2_090102V04</t>
  </si>
  <si>
    <t>v2_090102V04F01</t>
  </si>
  <si>
    <t>สศส.04-66-0007</t>
  </si>
  <si>
    <t>โครงการ : เพิ่มศักยภาพผู้ประกอบการและบุคลากรสร้างสรรค์รองรับการพัฒนาเขตพัฒนาพิเศษภาคตะวันออก</t>
  </si>
  <si>
    <t>10 สิงหาคม 2564 เวลา 14:47</t>
  </si>
  <si>
    <t>v2_090102V02F01</t>
  </si>
  <si>
    <t>อก 5106.1.2-66-0001</t>
  </si>
  <si>
    <t>10 สิงหาคม 2564 เวลา 17:15</t>
  </si>
  <si>
    <t>v2_090102V01</t>
  </si>
  <si>
    <t>v2_090102V01F01</t>
  </si>
  <si>
    <t>มท 0305-66-0009</t>
  </si>
  <si>
    <t>โครงการ “ยกระดับประสิทธิภาพงานบริการ “อำเภอ..วิถีใหม่” สู่ความเป็นศูนย์ราชการสะดวก ในพื้นที่เขตพัฒนาพิเศษภาคตะวันออก (EEC)”</t>
  </si>
  <si>
    <t>15 สิงหาคม 2564 เวลา 21:59</t>
  </si>
  <si>
    <t>mot07021</t>
  </si>
  <si>
    <t>คค 0702-66-0005</t>
  </si>
  <si>
    <t>โครงการพัฒนาโครงข่ายทางหลวงชนบทสนับสนุนเขตพัฒนาพิเศษภาคตะวันออก</t>
  </si>
  <si>
    <t>13 สิงหาคม 2564 เวลา 13:41</t>
  </si>
  <si>
    <t>กรมทางหลวงชนบท</t>
  </si>
  <si>
    <t>กษ 0509-66-0008</t>
  </si>
  <si>
    <t>โครงการสินค้าประมงในพื้นที่เขตพัฒนาพิเศษภาคตะวันออก</t>
  </si>
  <si>
    <t>14 สิงหาคม 2564 เวลา 21:13</t>
  </si>
  <si>
    <t>กองนโยบายและแผนพัฒนาการประมง</t>
  </si>
  <si>
    <t>มรร 0548.01/02-66-0008</t>
  </si>
  <si>
    <t>สิ่งสนับสนุนการเรียนรู้ดิจิทัลสำหรับเตรียมพร้อมสำหรับเป็นศูนย์สอบการถ่ายภาพตามมาตรฐานคุณวุฒิวิชาชีพในเขตเศรษฐกิจพิเศษ EEC และภาคตะวันออก</t>
  </si>
  <si>
    <t>15 สิงหาคม 2564 เวลา 14:40</t>
  </si>
  <si>
    <t>ศธ6202-66-0005</t>
  </si>
  <si>
    <t>โครงการ “พัฒนาศูนย์บริการวิชาการด้านการแพทย์แผนไทยและเวลเนส”</t>
  </si>
  <si>
    <t>16 สิงหาคม 2564 เวลา 17:29</t>
  </si>
  <si>
    <t>สศส.04-65-0014</t>
  </si>
  <si>
    <t>โครงการ : เพิ่มศักยภาพผู้ประกอบการและบุคลากรสร้างสรรค์รองรับการพัฒนาเขตพัฒนาพิเศษภาคตะวันออกโครงการ : เพิ่มศักยภาพผู้ประกอบการและบุคลากรสร้างสรรค์รองรับการพัฒนาเขตพัฒนาพิเศษภาคตะวันออก</t>
  </si>
  <si>
    <t>15 พฤศจิกายน 2564 เวลา 16:48</t>
  </si>
  <si>
    <t>mot0703491</t>
  </si>
  <si>
    <t>คค 0703.49-65-0013</t>
  </si>
  <si>
    <t>โครงการปรับปรุงมาตรฐานสินค้าและธุรกิจบริการด้านการท่องเที่ยว กิจกรรมหลัก : พัฒนาโครงสร้างพื้นฐานด้านเส้นทางคมนาคมรองรับการขยายตัวภาคการท่องเที่ยว กิจกรรมย่อย : พัฒนาปรับปรุงขยายผิวจราจรลาดยาง สาย รย.4060 แยก ทล.3377 – บ้านพวา ตำบลห้วยทับมอญ อำเภอเขาชะเมา จังหวัดระยอง เชื่อมเขตตำบลพวา อำเภอแก่งหางแมว จังหวัดจันทบุรี</t>
  </si>
  <si>
    <t>17 ธันวาคม 2564 เวลา 9:47</t>
  </si>
  <si>
    <t>แขวงทางหลวงชนบทระยอง</t>
  </si>
  <si>
    <t>อก 0507-65-0006</t>
  </si>
  <si>
    <t>6. ค่าใช้จ่ายในการบริหารจัดการแหล่งหินอุตสาหกรรมสำหรับพื้นที่เขตเศรษฐกิจพิเศษและพื้นที่เขตพัฒนาพิเศษภาคตะวันออก</t>
  </si>
  <si>
    <t>24 พฤศจิกายน 2564 เวลา 13:23</t>
  </si>
  <si>
    <t>mot0703621</t>
  </si>
  <si>
    <t>คค 0703.62-65-0004</t>
  </si>
  <si>
    <t>ปรับปรุงถนนลาดยาง แยกทางหลวงหมายเลข 348 – เชื่อมอำเภอละหานทราย จังหวัดบุรีรัมย์ อำเภอตาพระยา จังหวัดสระแก้ว ระยะทาง 7.500 กิโลเมตร</t>
  </si>
  <si>
    <t>8 ธันวาคม 2564 เวลา 12:32</t>
  </si>
  <si>
    <t>แขวงทางหลวงชนบทสระแก้ว</t>
  </si>
  <si>
    <t>mof050291</t>
  </si>
  <si>
    <t>กค 0502(9)-65-0001</t>
  </si>
  <si>
    <t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</t>
  </si>
  <si>
    <t>9 ธันวาคม 2564 เวลา 15:58</t>
  </si>
  <si>
    <t>ด่านศุลกากรมาบตาพุด (ดมพ.)</t>
  </si>
  <si>
    <t>กรมศุลกากร</t>
  </si>
  <si>
    <t>moi0017081</t>
  </si>
  <si>
    <t>ชบ 0017-65-0006</t>
  </si>
  <si>
    <t>โครงการปรับปรุงมาตรฐานสินค้าและธุรกิจบริการด้านการท่องเที่ยวกิจกรรมหลัก พัฒนาโครงสร้างพื้นฐานด้านเส้นทางคมนาคมเพื่อเชื่อมโยงเข้าสู่แหล่งท่องเที่ยว กิจกรรมย่อย ปรับปรุงและซ่อมแซมถนน สายแยก ทล.332 - เขาชีจรรย์ ตำบลพลูตาหลวง – ตำบลนาจอมเทียนอำเภอสัตหีบ จังหวัดชลบุรี</t>
  </si>
  <si>
    <t>17 ธันวาคม 2564 เวลา 13:18</t>
  </si>
  <si>
    <t>ชลบุรี</t>
  </si>
  <si>
    <t>จังหวัดและกลุ่มจังหวัด</t>
  </si>
  <si>
    <t>ทส 1011-65-0003</t>
  </si>
  <si>
    <t>โครงการพัฒนาระบบบริหารจัดการสิ่งแวดล้อมอย่างยั่งยืนในเขตพัฒนาพิเศษภาคตะวันออก</t>
  </si>
  <si>
    <t>6 มกราคม 2565 เวลา 14:04</t>
  </si>
  <si>
    <t>พฤศจิกายน 2564</t>
  </si>
  <si>
    <t>สธ 0404-65-0032</t>
  </si>
  <si>
    <t>โครงการพัฒนาการดำเนินงานการเฝ้าระวังโรคและภัยสุขภาพในพื้นที่เขตพัฒนาพิเศษภาคตะวันออก</t>
  </si>
  <si>
    <t>28 ธันวาคม 2564 เวลา 19:43</t>
  </si>
  <si>
    <t>กห 0509-65-0025</t>
  </si>
  <si>
    <t>โครงการเขตพัฒนาพิเศษภาคตะวันออก</t>
  </si>
  <si>
    <t>24 ธันวาคม 2564 เวลา 12:15</t>
  </si>
  <si>
    <t>ศธ6202-65-0006</t>
  </si>
  <si>
    <t>ศูนย์ผลิตและฝึกอบรมนักรังสีเทคนิคในพื้นที่ EEC และภาคตะวันออก</t>
  </si>
  <si>
    <t>30 ธันวาคม 2564 เวลา 12:23</t>
  </si>
  <si>
    <t>ศธ6202-65-0007</t>
  </si>
  <si>
    <t>หลักสูตรวิทยาศาสตร์และเทคโนโลยีเครื่องสำอาง</t>
  </si>
  <si>
    <t>30 ธันวาคม 2564 เวลา 13:36</t>
  </si>
  <si>
    <t>วท 5401-65-0011</t>
  </si>
  <si>
    <t>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</t>
  </si>
  <si>
    <t>13 มกราคม 2565 เวลา 11:23</t>
  </si>
  <si>
    <t>วท 5401-65-0012</t>
  </si>
  <si>
    <t>13 มกราคม 2565 เวลา 1:13</t>
  </si>
  <si>
    <t>วท 5401-65-0013</t>
  </si>
  <si>
    <t>โครงการพัฒนาสารสกัดและผลิตภัณฑ์จากพืชสมุนไพร ในพื้นที่เขตพัฒนาพิเศษภาคตะวันออก</t>
  </si>
  <si>
    <t>13 มกราคม 2565 เวลา 11:53</t>
  </si>
  <si>
    <t>วท 5401-65-0014</t>
  </si>
  <si>
    <t>โครงการจัดการและเพิ่มมูลค่าเปลือกทุเรียน เปลือกมังคุด และเปลือกเงาะ โดยวิธีสกัดสารออกฤทธิ์สำคัญสำหรับผลิตภัณฑ์ด้านเครื่องสำอาง/เวชสำอาง และผลิตภัณฑ์เสริมอาหาร</t>
  </si>
  <si>
    <t>13 มกราคม 2565 เวลา 12:43</t>
  </si>
  <si>
    <t>วท 5401-65-0025</t>
  </si>
  <si>
    <t>โครงการการพัฒนาโรงงานต้นแบบไบโอรีไฟเนอรีรองรับอุตสาหกรรมฐานชีวภาพ</t>
  </si>
  <si>
    <t>13 มกราคม 2565 เวลา 15:53</t>
  </si>
  <si>
    <t>โครงการลงทุนแผน 13</t>
  </si>
  <si>
    <t>mol03161</t>
  </si>
  <si>
    <t>รง 0316-65-0006</t>
  </si>
  <si>
    <t>โครงการศูนย์บริหารแรงงานเขตพัฒนาพิเศษภาคตะวันออก</t>
  </si>
  <si>
    <t>11 มกราคม 2565 เวลา 12:14</t>
  </si>
  <si>
    <t>สำนักบริหารแรงงานต่างด้าว</t>
  </si>
  <si>
    <t>อก 5106.1.2-65-0001</t>
  </si>
  <si>
    <t>6 มกราคม 2565 เวลา 11:30</t>
  </si>
  <si>
    <t>กห 0509-65-0026</t>
  </si>
  <si>
    <t>9 มกราคม 2565 เวลา 23:23</t>
  </si>
  <si>
    <t>มท 5237-65-0005</t>
  </si>
  <si>
    <t>13 มกราคม 2565 เวลา 11:31</t>
  </si>
  <si>
    <t>ธันวาคม 2570</t>
  </si>
  <si>
    <t>อก 5106.1.2-65-0002</t>
  </si>
  <si>
    <t>14 มกราคม 2565 เวลา 11:28</t>
  </si>
  <si>
    <t>กันยายน 2569</t>
  </si>
  <si>
    <t>อก 5106.1.2-65-0003</t>
  </si>
  <si>
    <t>17 มกราคม 2565 เวลา 16:22</t>
  </si>
  <si>
    <t>กันยายน 2570</t>
  </si>
  <si>
    <t>อก 5106.1.2-65-0004</t>
  </si>
  <si>
    <t>20 มกราคม 2565 เวลา 12:45</t>
  </si>
  <si>
    <t>โครงการส่งเสริมการเรียนรู้ด้านวิทยาศาสตร์และเทคโนโลยีให้กับ โรงเรียนในพื้นที่ EEC ( OverView )</t>
  </si>
  <si>
    <t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อำเภอปลวกแดง จังหวัดระยอง 1 แห่ง</t>
  </si>
  <si>
    <t>โครงการปรับปรุงมาตรฐานสินค้าและธุรกิจบริการด้านการท่องเที่ยว กิจกรรมหลัก พัฒนาโครงสร้างพื้นฐานด้านเส้นทางคมนาคมเพื่อเชื่อมโยงเข้าสู่แหล่งท่องเที่ยว กิจกรรมย่อย ปรับปรุงและซ่อมแซมถนน สายแยก ทล.332 - เขาชีจรรย์ ตำบลพลูตาหลวง – ตำบลนาจอมเทียนอำเภอสัตหีบ จังหวัดชลบุรี</t>
  </si>
  <si>
    <t>LINK</t>
  </si>
  <si>
    <t>ปีงบประมาณ</t>
  </si>
  <si>
    <t>merge</t>
  </si>
  <si>
    <t>กรณี Project 65 เป็นโครงการใน 571 โครงการ ให้ใส่ * ไว้ในช่องประเภทโครงการ ตัวอย่าง Project 65*</t>
  </si>
  <si>
    <t>องค์ประกอบ/ปัจจัยที่เป็นสีแดงคือการเติมเอง</t>
  </si>
  <si>
    <t>โครงการ/การดำเนินงาน</t>
  </si>
  <si>
    <t>เชื่อม</t>
  </si>
  <si>
    <t>โครงการนวัตกรรมตำรวจเพื่อการบริหารจัดการทรัพยากรธรรมชาติสิ่งแวดล้อมและภัยพิบัติอย่างเป็นระบบ(วจ.)2564</t>
  </si>
  <si>
    <t>กองยุทธศาสตร์สำนักงานยุทธศาสตร์ตำรวจ</t>
  </si>
  <si>
    <t>project65</t>
  </si>
  <si>
    <t>โครงการพัฒนาเทคโนโลยีระบบสารสนเทศฐานข้อมูลด้านเศรษฐกิจ(กิจกรรมเสริมสร้างการรับรู้เขตพัฒนาพิเศษภาคตะวันออก(EEC)จังหวัดระยอง)2563</t>
  </si>
  <si>
    <t>โครงการเพิ่มศักยภาพผู้ประกอบการและบุคลากรสร้างสรรค์รองรับการพัฒนาเขตพัฒนาพิเศษภาคตะวันออก2563</t>
  </si>
  <si>
    <t>สำนักงานส่งเสริมเศรษฐกิจสร้างสรรค์(องค์การมหาชน)</t>
  </si>
  <si>
    <t>โครงการส่งเสริมการมีงานทำเพื่อรองรับเขตพัฒนาพิเศษภาคตะวันออก2562</t>
  </si>
  <si>
    <t>โครงการพัฒนาทักษะแรงงานเขตพัฒนาพิเศษภาคตะวันออก(EEC)2562</t>
  </si>
  <si>
    <t>โครงการแนะแนวอาชีพเพื่อการมีงานทำในเขตพื้นที่พัฒนาพิเศษภาคตะวันออก2564</t>
  </si>
  <si>
    <t>โครงการจัดหางานเชิงรุกเพื่อการพัฒนาเขตพัฒนาพิเศษภาคตะวันออก2564</t>
  </si>
  <si>
    <t>โครงการแนะแนวอาชีพเพื่อการมีงานทำในเขตพื้นที่พัฒนาพิเศษภาคตะวันออก2563</t>
  </si>
  <si>
    <t>โครงการจัดหางานเชิงรุกเพื่อการพัฒนาเขตพัฒนาพิเศษภาคตะวันออก2563</t>
  </si>
  <si>
    <t>โครงการพัฒนาด่านสินค้าเกษตรเขตพัฒนาพิเศษภาคตะวันออก2564</t>
  </si>
  <si>
    <t>โครงการพัฒนานิคมอุตสาหกรรมในพื้นที่ระเบียงเศรษฐกิจภาคตะวันออก:นิคมอุตสาหกรรมSmartPark2561</t>
  </si>
  <si>
    <t>กองอำนวยการปฏิบัติการ3</t>
  </si>
  <si>
    <t>บริหารจัดการวัตถุดิบอุตสาหกรรมสำหรับรองรับโครงการก่อสร้างพื้นฐานขนาดใหญ่และภาคอุตสาหกรรมที่สำคัญของประเทศ2561</t>
  </si>
  <si>
    <t>โครงการพัฒนาท่าเรืออุตสาหกรรมมาบตาพุดระยะที่32562</t>
  </si>
  <si>
    <t>โครงการพัฒนาท่าเรืออุตสาหกรรมมาบตาพุดระยะที่3(ช่วงที่2)2563</t>
  </si>
  <si>
    <t>โครงการบริหารจัดการแหล่งหินอุตสาหกรรมสำหรับเขตพื้นที่พัฒนาพิเศษตะวันออก2564</t>
  </si>
  <si>
    <t>โครงการพัฒนาระบบเฝ้าระวังป้องกันควบคุมโรคและภัยสุขภาพในพื้นที่เขตพัฒนาพิเศษภาคตะวันออก2562</t>
  </si>
  <si>
    <t>โครงการพัฒนาระเบียงเศรษฐกิจภาคตะวันออกแบบบูรณาการ2563</t>
  </si>
  <si>
    <t>พัฒนาระบบเฝ้าระวังป้องกันควบคุมโรคและภัยสุขภาพในพื้นที่เขตพัฒนาพิเศษภาคตะวันออก2563</t>
  </si>
  <si>
    <t>โครงการผลิตและพัฒนากำลังคนสนับสนุนเขตพัฒนาพิเศษภาคตะวันออก2561</t>
  </si>
  <si>
    <t>พัฒนาการจัดการเรียนรู้ขั้นพื้นฐานของสถานศึกษาในเขตพัฒนาเศรษฐกิจพิเศษภาคตะวันออก2563</t>
  </si>
  <si>
    <t>สำนักงานเขตพื้นที่การศึกษามัธยมศึกษาเขต6(ฉะเชิงเทรา-สมุทรปราการ)</t>
  </si>
  <si>
    <t>นิเทศสถานศึกษาเพื่อรองรับเขตพัฒนาพิเศษภาคตะวันออกด้านภาษาวิทยาศาสตร์และเทคโนโลยีและการประกอบอาชีพ10อุตสาหกรรม2563</t>
  </si>
  <si>
    <t>โครงการพัฒนาพื้นที่ตามแนวระเบียงเศรษฐกิจภาคตะวันออก2560</t>
  </si>
  <si>
    <t>โครงการพัฒนาพื้นที่เขตพัฒนาพิเศษภาคตะวันออก2562</t>
  </si>
  <si>
    <t>โครงการพัฒนาประสิทธิภาพงานบริการเพื่อเสริมสร้างความมั่นคงในพื้นที่EEC2564</t>
  </si>
  <si>
    <t>โครงการสนับสนุนการพัฒนาพื้นที่เขตเศรษฐกิจพิเศษ2564</t>
  </si>
  <si>
    <t>โครงการก่อสร้างระบบปรับปรุงคุณภาพน้ำเพื่อการนำน้ำเสียที่ผ่านการบำบัดแล้วกลับมาใช้ประโยชน์ในเขตพื้นที่พัฒนาพิเศษภาคตะวันออก2564</t>
  </si>
  <si>
    <t>โครงการพัฒนาพื้นที่เขตพัฒนาพิเศษภาคตะวันออก2563</t>
  </si>
  <si>
    <t>โครงการรื้อย้ายระบบไฟฟ้าเพื่อส่งมอบพื้นที่ให้การรถไฟแห่งประเทศไทยและก่อสร้างระบบไฟฟ้าทดแทน2563</t>
  </si>
  <si>
    <t>โครงการจัดตั้งสถาบันไอโอทีเพื่อพัฒนาอุตสาหกรรมดิจิทัลแห่งอนาคต2561</t>
  </si>
  <si>
    <t>โครงการยกระดับศูนย์การเรียนรู้เทคโนโลยีและนวัตกรรมดิจิทัลเพื่ออุตสาหกรรมอนาคต(DigitalUniversity)2562</t>
  </si>
  <si>
    <t>โครงการพัฒนาเมืองอัจฉริยะในพื้นที่ระเบียงเศรษฐกิจพิเศษภาคตะวันออก(SmartEEC)2562</t>
  </si>
  <si>
    <t>โครงการพัฒนาทางหลวงรองรับระเบียงเศรษฐกิจภาคตะวันออกปีพ.ศ.25622561</t>
  </si>
  <si>
    <t>โครงการศูนย์ซ่อมบำรุงอากาศยานอู่ตะเภา2559</t>
  </si>
  <si>
    <t>บริษัทการบินไทยจำกัด(มหาชน)</t>
  </si>
  <si>
    <t>โครงการพัฒนาทางหลวงรองรับระเบียงเศรษฐกิจภาคตะวันออกปี25632562</t>
  </si>
  <si>
    <t>โครงการพัฒนาทางหลวงรองรับระเบียงเศรษฐกิจภาคตะวันออกปี25642563</t>
  </si>
  <si>
    <t>โครงการพัฒนาพื้นที่ระเบียงเศรษฐกิจพิเศษภาคตะวันออก2561</t>
  </si>
  <si>
    <t>สำนักงานพัฒนาวิทยาศาสตร์และเทคโนโลยีแห่งชาติ(พว.)</t>
  </si>
  <si>
    <t>กระทรวงการอุดมศึกษาวิทยาศาสตร์วิจัยและนวัตกรรม</t>
  </si>
  <si>
    <t>โครงการพัฒนาด้านการศึกษาและบุคลากรรองรับนวัตกรรมและเทคโนโลยีขั้นสูงในEEC2561</t>
  </si>
  <si>
    <t>โครงการศึกษาจัดทำรายงานการประเมินผลกระทบสิ่งแวดล้อม(EIA)โครงการเซ็นทรัลเฟสติวัลพัทยาบีช(ส่วนขยายและดัดแปลงอาคาร)2562</t>
  </si>
  <si>
    <t>การพัฒนาเขตนวัตกรรมระเบียงเศรษฐกิจพิเศษภาคตะวันออก2562</t>
  </si>
  <si>
    <t>การพัฒนาเขตนวัตกรรมระเบียงเศรษฐกิจพิเศษภาคตะวันออก(EECi)2564</t>
  </si>
  <si>
    <t>project65*</t>
  </si>
  <si>
    <t>ศูนย์นวัตกรรมการผลิตยั่งยืน(SustainableManufacturingCenter:SMC)2564</t>
  </si>
  <si>
    <t>โรงงานต้นแบบไบโอรีไฟเนอรีมาตรฐานGMP/Non-GMP2564</t>
  </si>
  <si>
    <t>โครงการสร้างสภาพแวดล้อมที่เอื้อต่อการลงทุนด้วยนวัตกรรมอวกาศและภูมิสารสนเทศ2564</t>
  </si>
  <si>
    <t>สำนักงานพัฒนาเทคโนโลยีอวกาศและภูมิสารสนเทศ(องค์การมหาชน)(สทอภ.)</t>
  </si>
  <si>
    <t>พัฒนาทักษะที่พึงประสงค์ในการทำงานรองรับการเติบโตในพื้นที่เขตเศรษฐกิจพิเศษภาคตะวันออก2564</t>
  </si>
  <si>
    <t>PMGGP</t>
  </si>
  <si>
    <t>โครงการพัฒนาเขตนวัตกรรมระเบียงเศรษฐกิจพิเศษภาคตะวันออก(EECi)2563</t>
  </si>
  <si>
    <t>โครงการพัฒนาทักษะด้านIndustrialInternetofThings(IIOT)แบบเข้มข้นสำหรับบุคลากรระดับอาชีวศึกษา2563</t>
  </si>
  <si>
    <t>โครงการส่งเสริมการเรียนรู้ด้านวิทยาศาสตร์และเทคโนโลยีให้กับโรงเรียนในพื้นที่EEC2563</t>
  </si>
  <si>
    <t>โครงการพัฒนาความสามารถด้านแทคโนโลยีดิจิทัลแก่ครูและเยาวชนในพื้นที่EEC2563</t>
  </si>
  <si>
    <t>โครงการพัฒนาบุคลากรด้านการเชื่อมระดับสากลเพื่อสนับสนุนการพัฒนาอุตสาหกรรมในเขตระเบียงเศรษฐกิจพิเศษภาคตะวันออก2563</t>
  </si>
  <si>
    <t>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2563</t>
  </si>
  <si>
    <t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2563</t>
  </si>
  <si>
    <t>อุทยานวิทยาศาสตร์ภาคตะวันออกมหาวิทยาลัยบูรพา2563</t>
  </si>
  <si>
    <t>โครงการพัฒนาระเบียงเศรษฐกิจภาคตะวันออกของกองทัพเรือ2560</t>
  </si>
  <si>
    <t>โครงการนวัตกรรมตำรวจเพื่อการบริหารจัดการทรัพยากรธรรมชาติสิ่งแวดล้อมและภัยพิบัติอย่างเป็นระบบ(วจ.)2565สำนักงานตำรวจแห่งชาติ</t>
  </si>
  <si>
    <t>โครงการพัฒนาเทคโนโลยีระบบสารสนเทศฐานข้อมูลด้านเศรษฐกิจ(กิจกรรมเสริมสร้างการรับรู้เขตพัฒนาพิเศษภาคตะวันออก(EEC)จังหวัดระยอง)2563กรมประชาสัมพันธ์</t>
  </si>
  <si>
    <t>โครงการเพิ่มศักยภาพผู้ประกอบการและบุคลากรสร้างสรรค์รองรับการพัฒนาเขตพัฒนาพิเศษภาคตะวันออก2564สำนักงานส่งเสริมเศรษฐกิจสร้างสรรค์(องค์การมหาชน)</t>
  </si>
  <si>
    <t>โครงการส่งเสริมการมีงานทำเพื่อรองรับเขตพัฒนาพิเศษภาคตะวันออก2563กรมการจัดหางาน</t>
  </si>
  <si>
    <t>โครงการพัฒนาทักษะแรงงานเขตพัฒนาพิเศษภาคตะวันออก(EEC)2563กรมพัฒนาฝีมือแรงงาน</t>
  </si>
  <si>
    <t>โครงการแนะแนวอาชีพเพื่อการมีงานทำในเขตพื้นที่พัฒนาพิเศษภาคตะวันออก2565กรมการจัดหางาน</t>
  </si>
  <si>
    <t>โครงการจัดหางานเชิงรุกเพื่อการพัฒนาเขตพัฒนาพิเศษภาคตะวันออก2565กรมการจัดหางาน</t>
  </si>
  <si>
    <t>โครงการแนะแนวอาชีพเพื่อการมีงานทำในเขตพื้นที่พัฒนาพิเศษภาคตะวันออก2564กรมการจัดหางาน</t>
  </si>
  <si>
    <t>โครงการจัดหางานเชิงรุกเพื่อการพัฒนาเขตพัฒนาพิเศษภาคตะวันออก2564กรมการจัดหางาน</t>
  </si>
  <si>
    <t>โครงการพัฒนาด่านสินค้าเกษตรเขตพัฒนาพิเศษภาคตะวันออก2565กรมประมง</t>
  </si>
  <si>
    <t>โครงการพัฒนานิคมอุตสาหกรรมในพื้นที่ระเบียงเศรษฐกิจภาคตะวันออก:นิคมอุตสาหกรรมSmartPark2561การนิคมอุตสาหกรรมแห่งประเทศไทย</t>
  </si>
  <si>
    <t>บริหารจัดการวัตถุดิบอุตสาหกรรมสำหรับรองรับโครงการก่อสร้างพื้นฐานขนาดใหญ่และภาคอุตสาหกรรมที่สำคัญของประเทศ2562กรมอุตสาหกรรมพื้นฐานและการเหมืองแร่</t>
  </si>
  <si>
    <t>โครงการพัฒนาท่าเรืออุตสาหกรรมมาบตาพุดระยะที่32563การนิคมอุตสาหกรรมแห่งประเทศไทย</t>
  </si>
  <si>
    <t>โครงการพัฒนาท่าเรืออุตสาหกรรมมาบตาพุดระยะที่3(ช่วงที่2)2564การนิคมอุตสาหกรรมแห่งประเทศไทย</t>
  </si>
  <si>
    <t>โครงการบริหารจัดการแหล่งหินอุตสาหกรรมสำหรับเขตพื้นที่พัฒนาพิเศษตะวันออก2565กรมอุตสาหกรรมพื้นฐานและการเหมืองแร่</t>
  </si>
  <si>
    <t>โครงการพัฒนาระบบเฝ้าระวังป้องกันควบคุมโรคและภัยสุขภาพในพื้นที่เขตพัฒนาพิเศษภาคตะวันออก2563กรมควบคุมโรค</t>
  </si>
  <si>
    <t>โครงการพัฒนาระเบียงเศรษฐกิจภาคตะวันออกแบบบูรณาการ2563สำนักงานปลัดกระทรวงสาธารณสุข</t>
  </si>
  <si>
    <t>พัฒนาระบบเฝ้าระวังป้องกันควบคุมโรคและภัยสุขภาพในพื้นที่เขตพัฒนาพิเศษภาคตะวันออก2564กรมควบคุมโรค</t>
  </si>
  <si>
    <t>โครงการผลิตและพัฒนากำลังคนสนับสนุนเขตพัฒนาพิเศษภาคตะวันออก2562สำนักงานคณะกรรมการการอาชีวศึกษา</t>
  </si>
  <si>
    <t>พัฒนาการจัดการเรียนรู้ขั้นพื้นฐานของสถานศึกษาในเขตพัฒนาเศรษฐกิจพิเศษภาคตะวันออก2563สำนักงานคณะกรรมการการศึกษาขั้นพื้นฐาน</t>
  </si>
  <si>
    <t>นิเทศสถานศึกษาเพื่อรองรับเขตพัฒนาพิเศษภาคตะวันออกด้านภาษาวิทยาศาสตร์และเทคโนโลยีและการประกอบอาชีพ10อุตสาหกรรม2563สำนักงานคณะกรรมการการศึกษาขั้นพื้นฐาน</t>
  </si>
  <si>
    <t>โครงการพัฒนาพื้นที่ตามแนวระเบียงเศรษฐกิจภาคตะวันออก2561กรมโยธาธิการและผังเมือง</t>
  </si>
  <si>
    <t>โครงการพัฒนาพื้นที่เขตพัฒนาพิเศษภาคตะวันออก2563กรมโยธาธิการและผังเมือง</t>
  </si>
  <si>
    <t>โครงการพัฒนาประสิทธิภาพงานบริการเพื่อเสริมสร้างความมั่นคงในพื้นที่EEC2565กรมการปกครอง</t>
  </si>
  <si>
    <t>โครงการสนับสนุนการพัฒนาพื้นที่เขตเศรษฐกิจพิเศษ2565กรมการปกครอง</t>
  </si>
  <si>
    <t>โครงการก่อสร้างระบบปรับปรุงคุณภาพน้ำเพื่อการนำน้ำเสียที่ผ่านการบำบัดแล้วกลับมาใช้ประโยชน์ในเขตพื้นที่พัฒนาพิเศษภาคตะวันออก2565องค์การจัดการน้ำเสีย</t>
  </si>
  <si>
    <t>โครงการพัฒนาพื้นที่เขตพัฒนาพิเศษภาคตะวันออก2564กรมโยธาธิการและผังเมือง</t>
  </si>
  <si>
    <t>โครงการรื้อย้ายระบบไฟฟ้าเพื่อส่งมอบพื้นที่ให้การรถไฟแห่งประเทศไทยและก่อสร้างระบบไฟฟ้าทดแทน2563การไฟฟ้านครหลวง</t>
  </si>
  <si>
    <t>โครงการจัดตั้งสถาบันไอโอทีเพื่อพัฒนาอุตสาหกรรมดิจิทัลแห่งอนาคต2562สำนักงานส่งเสริมเศรษฐกิจดิจิทัล</t>
  </si>
  <si>
    <t>โครงการยกระดับศูนย์การเรียนรู้เทคโนโลยีและนวัตกรรมดิจิทัลเพื่ออุตสาหกรรมอนาคต(DigitalUniversity)2563สำนักงานส่งเสริมเศรษฐกิจดิจิทัล</t>
  </si>
  <si>
    <t>โครงการพัฒนาเมืองอัจฉริยะในพื้นที่ระเบียงเศรษฐกิจพิเศษภาคตะวันออก(SmartEEC)2563สำนักงานส่งเสริมเศรษฐกิจดิจิทัล</t>
  </si>
  <si>
    <t>โครงการพัฒนาทางหลวงรองรับระเบียงเศรษฐกิจภาคตะวันออกปีพ.ศ.25622562กรมทางหลวง</t>
  </si>
  <si>
    <t>โครงการศูนย์ซ่อมบำรุงอากาศยานอู่ตะเภา2559บริษัทการบินไทยจำกัด(มหาชน)</t>
  </si>
  <si>
    <t>โครงการพัฒนาทางหลวงรองรับระเบียงเศรษฐกิจภาคตะวันออกปี25632563กรมทางหลวง</t>
  </si>
  <si>
    <t>โครงการพัฒนาทางหลวงรองรับระเบียงเศรษฐกิจภาคตะวันออกปี25642564กรมทางหลวง</t>
  </si>
  <si>
    <t>โครงการพัฒนาพื้นที่ระเบียงเศรษฐกิจพิเศษภาคตะวันออก2562สำนักงานพัฒนาวิทยาศาสตร์และเทคโนโลยีแห่งชาติ(พว.)</t>
  </si>
  <si>
    <t>โครงการพัฒนาด้านการศึกษาและบุคลากรรองรับนวัตกรรมและเทคโนโลยีขั้นสูงในEEC2562มหาวิทยาลัยเทคโนโลยีพระจอมเกล้าพระนครเหนือ</t>
  </si>
  <si>
    <t>โครงการศึกษาจัดทำรายงานการประเมินผลกระทบสิ่งแวดล้อม(EIA)โครงการเซ็นทรัลเฟสติวัลพัทยาบีช(ส่วนขยายและดัดแปลงอาคาร)2563มหาวิทยาลัยบูรพา</t>
  </si>
  <si>
    <t>การพัฒนาเขตนวัตกรรมระเบียงเศรษฐกิจพิเศษภาคตะวันออก2563สำนักงานพัฒนาวิทยาศาสตร์และเทคโนโลยีแห่งชาติ(พว.)</t>
  </si>
  <si>
    <t>การพัฒนาเขตนวัตกรรมระเบียงเศรษฐกิจพิเศษภาคตะวันออก(EECi)2565สำนักงานพัฒนาวิทยาศาสตร์และเทคโนโลยีแห่งชาติ(พว.)</t>
  </si>
  <si>
    <t>ศูนย์นวัตกรรมการผลิตยั่งยืน(SustainableManufacturingCenter:SMC)2565สำนักงานพัฒนาวิทยาศาสตร์และเทคโนโลยีแห่งชาติ(พว.)</t>
  </si>
  <si>
    <t>โรงงานต้นแบบไบโอรีไฟเนอรีมาตรฐานGMP/Non-GMP2565สำนักงานพัฒนาวิทยาศาสตร์และเทคโนโลยีแห่งชาติ(พว.)</t>
  </si>
  <si>
    <t>โครงการสร้างสภาพแวดล้อมที่เอื้อต่อการลงทุนด้วยนวัตกรรมอวกาศและภูมิสารสนเทศ2565สำนักงานพัฒนาเทคโนโลยีอวกาศและภูมิสารสนเทศ(องค์การมหาชน)(สทอภ.)</t>
  </si>
  <si>
    <t>พัฒนาทักษะที่พึงประสงค์ในการทำงานรองรับการเติบโตในพื้นที่เขตเศรษฐกิจพิเศษภาคตะวันออก2565มหาวิทยาลัยราชภัฏราชนครินทร์</t>
  </si>
  <si>
    <t>โครงการพัฒนาเขตนวัตกรรมระเบียงเศรษฐกิจพิเศษภาคตะวันออก(EECi)2564สำนักงานพัฒนาวิทยาศาสตร์และเทคโนโลยีแห่งชาติ(พว.)</t>
  </si>
  <si>
    <t>โครงการพัฒนาทักษะด้านIndustrialInternetofThings(IIOT)แบบเข้มข้นสำหรับบุคลากรระดับอาชีวศึกษา2564สำนักงานพัฒนาวิทยาศาสตร์และเทคโนโลยีแห่งชาติ(พว.)</t>
  </si>
  <si>
    <t>โครงการส่งเสริมการเรียนรู้ด้านวิทยาศาสตร์และเทคโนโลยีให้กับโรงเรียนในพื้นที่EEC2564สำนักงานพัฒนาวิทยาศาสตร์และเทคโนโลยีแห่งชาติ(พว.)</t>
  </si>
  <si>
    <t>โครงการพัฒนาความสามารถด้านแทคโนโลยีดิจิทัลแก่ครูและเยาวชนในพื้นที่EEC2564สำนักงานพัฒนาวิทยาศาสตร์และเทคโนโลยีแห่งชาติ(พว.)</t>
  </si>
  <si>
    <t>โครงการพัฒนาบุคลากรด้านการเชื่อมระดับสากลเพื่อสนับสนุนการพัฒนาอุตสาหกรรมในเขตระเบียงเศรษฐกิจพิเศษภาคตะวันออก2564มหาวิทยาลัยเทคโนโลยีพระจอมเกล้าพระนครเหนือ</t>
  </si>
  <si>
    <t>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2564มหาวิทยาลัยเทคโนโลยีพระจอมเกล้าพระนครเหนือ</t>
  </si>
  <si>
    <t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2564มหาวิทยาลัยบูรพา</t>
  </si>
  <si>
    <t>อุทยานวิทยาศาสตร์ภาคตะวันออกมหาวิทยาลัยบูรพา2564มหาวิทยาลัยบูรพา</t>
  </si>
  <si>
    <t>โครงการพัฒนาระเบียงเศรษฐกิจภาคตะวันออกของกองทัพเรือ2561กองทัพเรือ</t>
  </si>
  <si>
    <t>Grand Total</t>
  </si>
  <si>
    <t>090102F0301</t>
  </si>
  <si>
    <t>โครงการภายใต้เป้าหมายแผนแม่บทย่อย: 090102 การลงทุนในเขตพื้นที่พัฒนาพิเศษภาคตะวันออก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</si>
  <si>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</si>
  <si>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</si>
  <si>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</si>
  <si>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</si>
  <si>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</si>
  <si>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</si>
  <si>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</si>
  <si>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</si>
  <si>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</si>
  <si>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</si>
  <si>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</si>
  <si>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</si>
  <si>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</si>
  <si>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</si>
  <si>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</si>
  <si>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</si>
  <si>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</si>
  <si>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</si>
  <si>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</si>
  <si>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</si>
  <si>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</si>
  <si>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</si>
  <si>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</si>
  <si>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จัดการโครงการ</t>
  </si>
  <si>
    <t>090102V02F02</t>
  </si>
  <si>
    <t>https://emenscr.nesdc.go.th/viewer/view.html?id=0RRqwoZwq0SAMz3jOMQd</t>
  </si>
  <si>
    <t>https://emenscr.nesdc.go.th/viewer/view.html?id=610baa14eeb6226fa20f3f9c</t>
  </si>
  <si>
    <t>090102V03F03</t>
  </si>
  <si>
    <t>https://emenscr.nesdc.go.th/viewer/view.html?id=o449j4NVz3u9aeL61amK</t>
  </si>
  <si>
    <t>https://emenscr.nesdc.go.th/viewer/view.html?id=610bc194eeb6226fa20f3fcd</t>
  </si>
  <si>
    <t>https://emenscr.nesdc.go.th/viewer/view.html?id=133lmynN54Fk0QeK6MGQ</t>
  </si>
  <si>
    <t>https://emenscr.nesdc.go.th/viewer/view.html?id=610ce3d914f3557c8585e073</t>
  </si>
  <si>
    <t>090102V04F01</t>
  </si>
  <si>
    <t>https://emenscr.nesdc.go.th/viewer/view.html?id=333B0moZaqueq2a91Rog</t>
  </si>
  <si>
    <t>https://emenscr.nesdc.go.th/viewer/view.html?id=610faa9f77572f035a6e9f19</t>
  </si>
  <si>
    <t>090102V02F01</t>
  </si>
  <si>
    <t>https://emenscr.nesdc.go.th/viewer/view.html?id=A334NNzYYasxBARLkeVa</t>
  </si>
  <si>
    <t>https://emenscr.nesdc.go.th/viewer/view.html?id=61122f1d77572f035a6ea0a6</t>
  </si>
  <si>
    <t>090102V01F01</t>
  </si>
  <si>
    <t>https://emenscr.nesdc.go.th/viewer/view.html?id=qWW5Yw8x4ZiANZ2QLxgY</t>
  </si>
  <si>
    <t>https://emenscr.nesdc.go.th/viewer/view.html?id=611251c5ef40ea035b9d1184</t>
  </si>
  <si>
    <t>https://emenscr.nesdc.go.th/viewer/view.html?id=833ax0dWQJCn2V536M7N</t>
  </si>
  <si>
    <t>https://emenscr.nesdc.go.th/viewer/view.html?id=6115e4f26d03d30365f256f8</t>
  </si>
  <si>
    <t>https://emenscr.nesdc.go.th/viewer/view.html?id=VWW3dy4gwVHqxq0w0NlQ</t>
  </si>
  <si>
    <t>https://emenscr.nesdc.go.th/viewer/view.html?id=611601cd51b0124325d6a030</t>
  </si>
  <si>
    <t>https://emenscr.nesdc.go.th/viewer/view.html?id=833aAXn40lu8o4y988xj</t>
  </si>
  <si>
    <t>https://emenscr.nesdc.go.th/viewer/view.html?id=61167ff89b236c1f95b0c083</t>
  </si>
  <si>
    <t>https://emenscr.nesdc.go.th/viewer/view.html?id=qWW0ZjyeQ0Sg9W5JYj42</t>
  </si>
  <si>
    <t>https://emenscr.nesdc.go.th/viewer/view.html?id=6118c4e5ee6abd1f949028da</t>
  </si>
  <si>
    <t>https://emenscr.nesdc.go.th/viewer/view.html?id=wEE7YkR2aNiOZENK1Xeg</t>
  </si>
  <si>
    <t>https://emenscr.nesdc.go.th/viewer/view.html?id=611a1a7283a6677074486220</t>
  </si>
  <si>
    <t>eec1006011</t>
  </si>
  <si>
    <t>สกพอ 1006-66-0001</t>
  </si>
  <si>
    <t>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</t>
  </si>
  <si>
    <t>24 มกราคม 2566 เวลา 16:55</t>
  </si>
  <si>
    <t>สำนักประสานการพัฒนาบุคลากรและการศึกษา</t>
  </si>
  <si>
    <t>https://emenscr.nesdc.go.th/viewer/view.html?id=VWNaJ8QQMdIEV3lkqGE2</t>
  </si>
  <si>
    <t>https://emenscr.nesdc.go.th/viewer/view.html?id=63882bc16f54dc305534b9bd</t>
  </si>
  <si>
    <t>https://emenscr.nesdc.go.th/viewer/view.html?id=93XRnEVrzjid3o7OYAKX</t>
  </si>
  <si>
    <t>https://emenscr.nesdc.go.th/viewer/view.html?id=61922cddcadb284b1da34e38</t>
  </si>
  <si>
    <t>https://emenscr.nesdc.go.th/viewer/view.html?id=Oow1O0oRZxf5mVo1lZNz</t>
  </si>
  <si>
    <t>https://emenscr.nesdc.go.th/viewer/view.html?id=6194c4ebd221902211f9af60</t>
  </si>
  <si>
    <t>https://emenscr.nesdc.go.th/viewer/view.html?id=p9llOerwEpsBn0ma4569</t>
  </si>
  <si>
    <t>https://emenscr.nesdc.go.th/viewer/view.html?id=61961ba8bab527220bfbc79e</t>
  </si>
  <si>
    <t>https://emenscr.nesdc.go.th/viewer/view.html?id=eKwNjeqBWktBjkGJ1gJA</t>
  </si>
  <si>
    <t>https://emenscr.nesdc.go.th/viewer/view.html?id=61b04387e4a0ba43f163b4f9</t>
  </si>
  <si>
    <t>https://emenscr.nesdc.go.th/viewer/view.html?id=A3MN6JkXxZtXEOrNV0q9</t>
  </si>
  <si>
    <t>https://emenscr.nesdc.go.th/viewer/view.html?id=61b1c529b5d2fc0ca4dd0795</t>
  </si>
  <si>
    <t>https://emenscr.nesdc.go.th/viewer/view.html?id=B8MweVMxNXid5mWGolBo</t>
  </si>
  <si>
    <t>https://emenscr.nesdc.go.th/viewer/view.html?id=61b1d128b5d2fc0ca4dd07c2</t>
  </si>
  <si>
    <t>https://emenscr.nesdc.go.th/viewer/view.html?id=EaME06lgnqtEm76wxn32</t>
  </si>
  <si>
    <t>https://emenscr.nesdc.go.th/viewer/view.html?id=61b71e69d52e740ca37b9290</t>
  </si>
  <si>
    <t>090102V03F02</t>
  </si>
  <si>
    <t>https://emenscr.nesdc.go.th/viewer/view.html?id=VWM6g204j8I6LWJoZR19</t>
  </si>
  <si>
    <t>https://emenscr.nesdc.go.th/viewer/view.html?id=61bc578c132398622df86e28</t>
  </si>
  <si>
    <t>eec1004021</t>
  </si>
  <si>
    <t>สกพอ 1004-65-0001</t>
  </si>
  <si>
    <t>สร้างความเข้าใจและการมีส่วนร่วมจากทุกภาคส่วน</t>
  </si>
  <si>
    <t>21 ธันวาคม 2564 เวลา 17:26</t>
  </si>
  <si>
    <t>สำนักความร่วมมือพื้นที่และชุมชน</t>
  </si>
  <si>
    <t>https://emenscr.nesdc.go.th/viewer/view.html?id=o46YxGApZatdLwg2RNaJ</t>
  </si>
  <si>
    <t>https://emenscr.nesdc.go.th/viewer/view.html?id=61c1aa485203dc33e5cb4dca</t>
  </si>
  <si>
    <t>https://emenscr.nesdc.go.th/viewer/view.html?id=rX5zVNk55NHE6EkX6q3r</t>
  </si>
  <si>
    <t>https://emenscr.nesdc.go.th/viewer/view.html?id=61c55786866f4b33ec83ae11</t>
  </si>
  <si>
    <t>eec1004011</t>
  </si>
  <si>
    <t>ระบบให้บริการแบบเสร็จครบวงจร (EEC-OSS)</t>
  </si>
  <si>
    <t>28 ธันวาคม 2564 เวลา 16:35</t>
  </si>
  <si>
    <t>สำนักพัฒนาความพร้อมการลงทุน</t>
  </si>
  <si>
    <t>090102V04F02</t>
  </si>
  <si>
    <t>https://emenscr.nesdc.go.th/viewer/view.html?id=63zo7d269ESkyz5k4JXJ</t>
  </si>
  <si>
    <t>https://emenscr.nesdc.go.th/viewer/view.html?id=61cad82d74e0ea615e990c4b</t>
  </si>
  <si>
    <t>eec1003031</t>
  </si>
  <si>
    <t>สกพอ 1003-65-0001</t>
  </si>
  <si>
    <t>โครงการศึกษาวิเคราะห์ ออกแบบ การจัดสรรพื้นที่การใช้ประโยชน์ในพื้นที่อุตสาหกรรมการบิน (Aviation Technical Area) รวมถึงศึกษาการกำหนดอัตราผลตอบแทนการเช่าพื้นที่</t>
  </si>
  <si>
    <t>ด้านการปรับสมดุลและพัฒนาระบบการบริหารจัดการภาครัฐ</t>
  </si>
  <si>
    <t>28 ธันวาคม 2564 เวลา 16:34</t>
  </si>
  <si>
    <t>สำนักงานบริหารโครงการก่อสร้างและบูรณาการ</t>
  </si>
  <si>
    <t>https://emenscr.nesdc.go.th/viewer/view.html?id=deoWzGjmMGIw0V6odowG</t>
  </si>
  <si>
    <t>https://emenscr.nesdc.go.th/viewer/view.html?id=61cada314db925615229abf2</t>
  </si>
  <si>
    <t>eec1005041</t>
  </si>
  <si>
    <t>สกพอ 1005-65-0001</t>
  </si>
  <si>
    <t>โครงการศึกษา วิเคราะห์ และคัดเลือกเอกชนร่วมลงทุน โครงการร่วมลงทุนของโรงพยาบาลรัฐในพื้นที่ที่มีประชากรหนาแน่น : กรณีโรงพยาบาลปลวกแดง 2</t>
  </si>
  <si>
    <t>29 ธันวาคม 2564 เวลา 14:35</t>
  </si>
  <si>
    <t>กลุ่มงานพัฒนาอุตสาหกรรมการแพทย์</t>
  </si>
  <si>
    <t>https://emenscr.nesdc.go.th/viewer/view.html?id=z0j8RlXLpXtZYnK1KNE9</t>
  </si>
  <si>
    <t>https://emenscr.nesdc.go.th/viewer/view.html?id=61cc0faf18f9e461517bf001</t>
  </si>
  <si>
    <t>สกพอ 1005-65-0002</t>
  </si>
  <si>
    <t>29 ธันวาคม 2564 เวลา 15:09</t>
  </si>
  <si>
    <t>https://emenscr.nesdc.go.th/viewer/view.html?id=23zqOmWE0Qi451y6ydaq</t>
  </si>
  <si>
    <t>https://emenscr.nesdc.go.th/viewer/view.html?id=61cc17cf18f9e461517bf01d</t>
  </si>
  <si>
    <t>สกพอ 1005-65-0003</t>
  </si>
  <si>
    <t>โครงการศึกษาความเป็นไปได้ในการส่งเสริม สนับสนุน จัดตั้งศูนย์บริการเครื่องมือแพทย์ครบวงจร  ในพื้นที่เขตพัฒนาพิเศษภาคตะวันออก</t>
  </si>
  <si>
    <t>29 ธันวาคม 2564 เวลา 15:23</t>
  </si>
  <si>
    <t>https://emenscr.nesdc.go.th/viewer/view.html?id=VWMzAZB593ukLjWq4q6g</t>
  </si>
  <si>
    <t>https://emenscr.nesdc.go.th/viewer/view.html?id=61cc1af34db925615229ad7e</t>
  </si>
  <si>
    <t>eec1001011</t>
  </si>
  <si>
    <t>สกพอ 1001-65-0001</t>
  </si>
  <si>
    <t>29 ธันวาคม 2564 เวลา 16:17</t>
  </si>
  <si>
    <t>ธันวาคม 2565</t>
  </si>
  <si>
    <t>สำนักยุทธศาสตร์องค์กร</t>
  </si>
  <si>
    <t>https://emenscr.nesdc.go.th/viewer/view.html?id=KYLxEEeBqxh47mB3BraX</t>
  </si>
  <si>
    <t>https://emenscr.nesdc.go.th/viewer/view.html?id=61cc256718f9e461517bf048</t>
  </si>
  <si>
    <t>eec1001031</t>
  </si>
  <si>
    <t>บริหารงานประชาสัมพันธ์ เพื่อเพิ่มประสิทธิภาพการเผยแพร่ข้อมูลข่าวสารเขตพัฒนาพิเศษภาคตะวันออก (อีอีซี)</t>
  </si>
  <si>
    <t>29 ธันวาคม 2564 เวลา 19:48</t>
  </si>
  <si>
    <t>สำนักสื่อสารองค์กร</t>
  </si>
  <si>
    <t>090102V03F01</t>
  </si>
  <si>
    <t>https://emenscr.nesdc.go.th/viewer/view.html?id=wEm4QZJqLlhRNl65B5W2</t>
  </si>
  <si>
    <t>https://emenscr.nesdc.go.th/viewer/view.html?id=61cc59104db925615229adf9</t>
  </si>
  <si>
    <t>eec1001041</t>
  </si>
  <si>
    <t>โครงการพัฒนาพื้นที่ชุมชนเมือง EEC กับเอกชนร่วมลงทุน</t>
  </si>
  <si>
    <t>30 ธันวาคม 2564 เวลา 10:26</t>
  </si>
  <si>
    <t>สำนักพัฒนาธุรกิจพื้นที่และชุมชน</t>
  </si>
  <si>
    <t>https://emenscr.nesdc.go.th/viewer/view.html?id=WX8x8oOrQ3t7YJMO1OGG</t>
  </si>
  <si>
    <t>https://emenscr.nesdc.go.th/viewer/view.html?id=61cd26db4db925615229ae64</t>
  </si>
  <si>
    <t>090102V02F03</t>
  </si>
  <si>
    <t>https://emenscr.nesdc.go.th/viewer/view.html?id=x0a4Ow6yL5td58G6GzMa</t>
  </si>
  <si>
    <t>https://emenscr.nesdc.go.th/viewer/view.html?id=61cd424b18f9e461517bf180</t>
  </si>
  <si>
    <t>https://emenscr.nesdc.go.th/viewer/view.html?id=mdGRQR04zMiE65WEl570</t>
  </si>
  <si>
    <t>https://emenscr.nesdc.go.th/viewer/view.html?id=61cd457c74e0ea615e990ef3</t>
  </si>
  <si>
    <t>สำนักงานพัฒนาวิทยาศาสตร์และเทคโนโลยีแห่งชาติ</t>
  </si>
  <si>
    <t>https://emenscr.nesdc.go.th/viewer/view.html?id=53zQX054Z5TyNML8jmZk</t>
  </si>
  <si>
    <t>https://emenscr.nesdc.go.th/viewer/view.html?id=61d1c05dd70bc8727ff79141</t>
  </si>
  <si>
    <t>https://emenscr.nesdc.go.th/viewer/view.html?id=Z6akgydlJrHKJWxRVWNy</t>
  </si>
  <si>
    <t>https://emenscr.nesdc.go.th/viewer/view.html?id=61d1c5691671077277d70686</t>
  </si>
  <si>
    <t>https://emenscr.nesdc.go.th/viewer/view.html?id=o46mn21dlNFkZ7pzV7AK</t>
  </si>
  <si>
    <t>https://emenscr.nesdc.go.th/viewer/view.html?id=61d1c9781671077277d70689</t>
  </si>
  <si>
    <t>https://emenscr.nesdc.go.th/viewer/view.html?id=rX5jnd3yYpTM2R7zyKrp</t>
  </si>
  <si>
    <t>https://emenscr.nesdc.go.th/viewer/view.html?id=61d1cc4dd30a95727df812d1</t>
  </si>
  <si>
    <t>P1308</t>
  </si>
  <si>
    <t>ไทยมีพื้นที่และเมืองอัจฉริยะที่น่าอยู่ ปลอดภัย เติบโตได้อย่างยั่งยืน</t>
  </si>
  <si>
    <t>P130801</t>
  </si>
  <si>
    <t>การเจริญเติบโตทางเศรษฐกิจของภาคและการลงทุนในเขตเศรษฐกิจพิเศษขยายตัวเพิ่มขึ้น</t>
  </si>
  <si>
    <t>https://emenscr.nesdc.go.th/viewer/view.html?id=NVM3Kn64o7U3xwONeQ20</t>
  </si>
  <si>
    <t>https://emenscr.nesdc.go.th/viewer/view.html?id=61d31ac6a97dca4c890317bd</t>
  </si>
  <si>
    <t>https://emenscr.nesdc.go.th/viewer/view.html?id=jo9aX0VNA7IEQpdAW9om</t>
  </si>
  <si>
    <t>https://emenscr.nesdc.go.th/viewer/view.html?id=61d556339531994c8a64e355</t>
  </si>
  <si>
    <t>P1305</t>
  </si>
  <si>
    <t>ไทยเป็นประตูการค้าการลงทุนและยุทธศาสตร์ทางโลจิสติกส์ที่สำคัญของภูมิภาค</t>
  </si>
  <si>
    <t>P130501</t>
  </si>
  <si>
    <t>ไทยเป็นประตูการค้าการลงทุนในภูมิภาค</t>
  </si>
  <si>
    <t>https://emenscr.nesdc.go.th/viewer/view.html?id=23z5Zy3aBwFEG0q5Ak42</t>
  </si>
  <si>
    <t>https://emenscr.nesdc.go.th/viewer/view.html?id=61d6704b3c934a0d939438ce</t>
  </si>
  <si>
    <t>https://emenscr.nesdc.go.th/viewer/view.html?id=B8MW9YNRjXfdVLy4RlnA</t>
  </si>
  <si>
    <t>https://emenscr.nesdc.go.th/viewer/view.html?id=61db0860818afa2cb9a75ec8</t>
  </si>
  <si>
    <t>https://emenscr.nesdc.go.th/viewer/view.html?id=qWEWBx3oaBtAMGqLge39</t>
  </si>
  <si>
    <t>https://emenscr.nesdc.go.th/viewer/view.html?id=61de902d182fe802ec8c7a0c</t>
  </si>
  <si>
    <t>https://emenscr.nesdc.go.th/viewer/view.html?id=23zJrn2X5NU4ZwpRyQeZ</t>
  </si>
  <si>
    <t>https://emenscr.nesdc.go.th/viewer/view.html?id=61e0fbeef118df07f2bbc05d</t>
  </si>
  <si>
    <t>https://emenscr.nesdc.go.th/viewer/view.html?id=GjM7Qwkwglh7po3GAZe0</t>
  </si>
  <si>
    <t>https://emenscr.nesdc.go.th/viewer/view.html?id=61e535504138de7efabb54bd</t>
  </si>
  <si>
    <t>https://emenscr.nesdc.go.th/viewer/view.html?id=gAdKo1W8WJixMdmYdmZw</t>
  </si>
  <si>
    <t>https://emenscr.nesdc.go.th/viewer/view.html?id=61e8c9c01e2ec10e57e20f32</t>
  </si>
  <si>
    <t>eec1005011</t>
  </si>
  <si>
    <t>ดำเนินกิจกรรมชักชวนนักลงทุนในต่างประเทศ</t>
  </si>
  <si>
    <t>29 เมษายน 2565 เวลา 16:52</t>
  </si>
  <si>
    <t>สำนักความร่วมมือระหว่างประเทศ</t>
  </si>
  <si>
    <t>https://emenscr.nesdc.go.th/viewer/view.html?id=KY9oo0nNWduazB4Yn6mQ</t>
  </si>
  <si>
    <t>https://emenscr.nesdc.go.th/viewer/view.html?id=626bb5785cca3c6715b01d06</t>
  </si>
  <si>
    <t>090102V01F02</t>
  </si>
  <si>
    <t>สกพอ 1005-66-0001</t>
  </si>
  <si>
    <t>สำนักยุทธศาสตร์และชักชวนนักลงทุน</t>
  </si>
  <si>
    <t>https://emenscr.nesdc.go.th/viewer/view.html?id=B8KgNJQa6VIw53qRGxp6</t>
  </si>
  <si>
    <t>อก 0507-66-0014</t>
  </si>
  <si>
    <t>6. ค่าใช้จ่ายในการบริหารจัดการแหล่งหินอุตสาหกรรมสำหรับพื้นที่เขตเศรษฐกิจพิเศษและพื้นที่การพัฒนาพิเศษภาคตะวันออก</t>
  </si>
  <si>
    <t>https://emenscr.nesdc.go.th/viewer/view.html?id=JKzWKZjjjos9mgNjmLKn</t>
  </si>
  <si>
    <t>สกพอ 1005-66-0002</t>
  </si>
  <si>
    <t>v2_090102V03F01</t>
  </si>
  <si>
    <t>https://emenscr.nesdc.go.th/viewer/view.html?id=43VaBQXQ7NT81MMnXQnW</t>
  </si>
  <si>
    <t>กษ 0805-66-0012</t>
  </si>
  <si>
    <t>เพิ่มผลิตภาพการเกษตร บนฐานทรัพยากรดิน ในเขตพัฒนาพิเศษภาคตะวันออก</t>
  </si>
  <si>
    <t>กรมพัฒนาที่ดิน</t>
  </si>
  <si>
    <t>https://emenscr.nesdc.go.th/viewer/view.html?id=z0Kk2oVjekU91lNAnKJB</t>
  </si>
  <si>
    <t>กค 0526 (ส)-66-0001</t>
  </si>
  <si>
    <t>สำนักงานศุลกากรมาบตาพุด (สมพ.)</t>
  </si>
  <si>
    <t>https://emenscr.nesdc.go.th/viewer/view.html?id=z0KkyOmE0ESm5GWnRezW</t>
  </si>
  <si>
    <t>มท 0717-66-0007</t>
  </si>
  <si>
    <t>https://emenscr.nesdc.go.th/viewer/view.html?id=joploZjZ1xfm4z0z8822</t>
  </si>
  <si>
    <t>สกพอ 1002-66-0002</t>
  </si>
  <si>
    <t>โครงการจ้างที่ปรึกษาออกแบบขั้นรายละเอียด และจัดทำรายละเอียดการให้เอกชนร่วมลงทุน (PPP) ในโครงการศูนย์ธุรกิจ EEC และเมืองใหม่น่าอยู่อัจฉริยะ</t>
  </si>
  <si>
    <t>พฤศจิกายน 2567</t>
  </si>
  <si>
    <t>สำนักศูนย์ธุรกิจและเมืองใหม่น่าอยู่อัจฉริยะ</t>
  </si>
  <si>
    <t>https://emenscr.nesdc.go.th/viewer/view.html?id=joplBxj95rfKmax1ByYo</t>
  </si>
  <si>
    <t>สกพอ 1002-66-0003</t>
  </si>
  <si>
    <t>โครงการบริหารจัดการเพื่อเตรียมพื้นที่โครงการศูนย์ธุรกิจ EEC และเมืองใหม่น่าอยู่อัจฉริยะ</t>
  </si>
  <si>
    <t>https://emenscr.nesdc.go.th/viewer/view.html?id=y0elpzgLEpF2ZjZmOYjl</t>
  </si>
  <si>
    <t>รง 0407-66-0019</t>
  </si>
  <si>
    <t>โครงการพัฒนาศักยภาพแรงงานชั้นสูงในเขตพัฒนาพิเศษภาคตะวันออก (EEC)</t>
  </si>
  <si>
    <t>https://emenscr.nesdc.go.th/viewer/view.html?id=NVkoXXYrXWTxzGpVJrnE</t>
  </si>
  <si>
    <t>วท 0307-66-0007</t>
  </si>
  <si>
    <t>โครงการสร้างสนามทดสอบรถอัตโนมัติ CAV Proving Ground ระยะที่ 2</t>
  </si>
  <si>
    <t>กองวัสดุวิศวกรรม</t>
  </si>
  <si>
    <t>กรมวิทยาศาสตร์บริการ</t>
  </si>
  <si>
    <t>https://emenscr.nesdc.go.th/viewer/view.html?id=lOyWKeY25Vu2W5RN9Zn3</t>
  </si>
  <si>
    <t>กค 0504(ส)-66-0002</t>
  </si>
  <si>
    <t>โครงการก่อสร้างอาคารที่ทำการและอาคารพักอาศัย พร้อมส่วนประกอบอื่นๆ ของส่วนบริการศุลกากรฉะเชิงเทรา ตำบลบางปะกง อำเภอบางปะกง จังหวัดฉะเชิงเทรา</t>
  </si>
  <si>
    <t>สำนักงานศุลกากรกรุงเทพ (สกท.)</t>
  </si>
  <si>
    <t>https://emenscr.nesdc.go.th/viewer/view.html?id=B8EK86zrJxfz3G8Knkx2</t>
  </si>
  <si>
    <t>คค 0702-66-0019</t>
  </si>
  <si>
    <t>โครงการพัฒนาทางหลวงชนบทเพื่อขับเคลื่อนเขตพัฒนาพิเศษภาคตะวันออก (EEC)</t>
  </si>
  <si>
    <t>https://emenscr.nesdc.go.th/viewer/view.html?id=JKzd4qqJBXtMZmxzJO3M</t>
  </si>
  <si>
    <t>สกพอ 1002-66-0004</t>
  </si>
  <si>
    <t>โครงการจัดหาพื้นที่เพื่อพัฒนาโครงการพัฒนาศูนย์ธุรกิจ EEC และเมืองใหม่น่าอยู่อัจฉริยะ</t>
  </si>
  <si>
    <t>พฤศจิกายน 2566</t>
  </si>
  <si>
    <t>https://emenscr.nesdc.go.th/viewer/view.html?id=0RKKVQ2ml7TQK6r8w72B</t>
  </si>
  <si>
    <t>สกพอ 1001-66-0001</t>
  </si>
  <si>
    <t>โครงการการเจรจาสิทธิประโยชน์สำหรับผู้ประกอบกิจการในเขตส่งเสริมเศรษฐกิจพิเศษเพื่อกิจการพิเศษ</t>
  </si>
  <si>
    <t>สำนักสิทธิประโยชน์</t>
  </si>
  <si>
    <t>https://emenscr.nesdc.go.th/viewer/view.html?id=0RKX2wLpYnCQK6r8w3Oe</t>
  </si>
  <si>
    <t>สกพอ 1004-66-0002</t>
  </si>
  <si>
    <t>สร้างความเข้าใจและการมีส่วนร่วมจากทุกภาคส่วน ผ่านคนทุกช่วงวัย</t>
  </si>
  <si>
    <t>ด้านการสร้างโอกาสและความเสมอภาคทางสังคม</t>
  </si>
  <si>
    <t>สำนักพัฒนาธุรกิจและการลงทุนพื้นที่</t>
  </si>
  <si>
    <t>https://emenscr.nesdc.go.th/viewer/view.html?id=Z6oY8ZdL3wUVW14A5V7V</t>
  </si>
  <si>
    <t>มท 5470-1-1-66-0004</t>
  </si>
  <si>
    <t>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</t>
  </si>
  <si>
    <t>ฝ่ายนโยบายและยุทธศาสตร์ (ฝนย.)</t>
  </si>
  <si>
    <t>การประปานครหลวง</t>
  </si>
  <si>
    <t>https://emenscr.nesdc.go.th/viewer/view.html?id=md0NJy7yVBFKomo6a9ZE</t>
  </si>
  <si>
    <t>อก 5106.1.2-66-0002</t>
  </si>
  <si>
    <t>https://emenscr.nesdc.go.th/viewer/view.html?id=A3qlwNYX6nIxQgorLpzz</t>
  </si>
  <si>
    <t>วท 5309-66-0015</t>
  </si>
  <si>
    <t>โครงการพัฒนาแพลตฟอร์มบริการข้อมูลดาวเทียมวงโคจรระดับต่ำแห่งชาติ (Low Orbit Satellite Application Management Platform) สำหรับเชื่อมโยงอุตสาหกรรมและบริการใน EEC</t>
  </si>
  <si>
    <t>สำนักงานพัฒนาเทคโนโลยีอวกาศและภูมิสารสนเทศ (องค์การมหาชน)</t>
  </si>
  <si>
    <t>https://emenscr.nesdc.go.th/viewer/view.html?id=23MpylN8R5fj0YqLd1kE</t>
  </si>
  <si>
    <t>วท 5401-66-0189</t>
  </si>
  <si>
    <t>การขยายผลเทคโนโลยีแพลตฟอร์มการจัดการโคเนื้อเขตร้อนชื้นด้วยปัญญาประดิษฐ์</t>
  </si>
  <si>
    <t>https://emenscr.nesdc.go.th/viewer/view.html?id=WXql3V5jzEuOk7V1zO68</t>
  </si>
  <si>
    <t>วท 5401-66-0194</t>
  </si>
  <si>
    <t>การพัฒนาความสามารถด้านเทคโนโลยีดิจิทัลแก่ครูและเยาวชนในพื้นที่เขตพัฒนาพิเศษภาคตะวันออก</t>
  </si>
  <si>
    <t>https://emenscr.nesdc.go.th/viewer/view.html?id=x0pWJWqw08uqAqkrn63y</t>
  </si>
  <si>
    <t>วท 5401-66-0195</t>
  </si>
  <si>
    <t>การพัฒนาทักษะด้าน Industrial Internet of Things (IIoT) แบบเข้มข้นสำหรับบุคลากรระดับอาชีวศึกษา</t>
  </si>
  <si>
    <t>https://emenscr.nesdc.go.th/viewer/view.html?id=joOzO1eNQ0fkWgB7xM0K</t>
  </si>
  <si>
    <t>วท 5401-66-0196</t>
  </si>
  <si>
    <t>การส่งเสริมการเรียนรู้ด้านวิทยาศาสตร์และเทคโนโลยี และพัฒนาโครงสร้างพื้นฐานเพื่อบ่มเพาะเยาวชนให้กับโรงเรียนในพื้นที่เขตพัฒนาพิเศษภาคตะวันออก</t>
  </si>
  <si>
    <t>https://emenscr.nesdc.go.th/viewer/view.html?id=rX7pe5KaQ0SmZ4XYB6xa</t>
  </si>
  <si>
    <t>มท 0305-66-0024</t>
  </si>
  <si>
    <t>โครงการพัฒนาประสิทธิภาพงานบริการเพื่อเสริมความมั่นคงในพื้นที่ EEC</t>
  </si>
  <si>
    <t>https://emenscr.nesdc.go.th/viewer/view.html?id=md4EWn9N3nFly98KAQ02</t>
  </si>
  <si>
    <t>รง 0316-66-0014</t>
  </si>
  <si>
    <t>https://emenscr.nesdc.go.th/viewer/view.html?id=aQZn9p2M2gfqKrmLmxK5</t>
  </si>
  <si>
    <t>อว 0204-66-0001</t>
  </si>
  <si>
    <t>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t>
  </si>
  <si>
    <t>กองยกระดับคุณภาพการจัดการศึกษาระดับอุดมศึกษา</t>
  </si>
  <si>
    <t>สำนักงานปลัดกระทรวงการอุดมศึกษา วิทยาศาสตร์ วิจัย และนวัตกรรม</t>
  </si>
  <si>
    <t>https://emenscr.nesdc.go.th/viewer/view.html?id=QOq32r9ZoqF6EZaa0wW9</t>
  </si>
  <si>
    <t>อก 5106.1.1-67-0001</t>
  </si>
  <si>
    <t>ตุลาคม 2566</t>
  </si>
  <si>
    <t>ข้อเสนอโครงการสำคัญ 2567 ที่ไม่ผ่านเข้ารอบ</t>
  </si>
  <si>
    <t>https://emenscr.nesdc.go.th/viewer/view.html?id=432Mx38ZOAIeQxym8QYN</t>
  </si>
  <si>
    <t>อก 5106.1.2-67-0001</t>
  </si>
  <si>
    <t>ข้อเสนอโครงการสำคัญ 2567 ที่ผ่านเข้ารอบ</t>
  </si>
  <si>
    <t>https://emenscr.nesdc.go.th/viewer/view.html?id=MBj2A0XqzRu0erwlnKJg</t>
  </si>
  <si>
    <t>กค 0520(ก)-67-0001</t>
  </si>
  <si>
    <t>การให้คำแนะนำการใช้สิทธิประโยชน์ทางภาษีอากรในเขตเศรษฐกิจพิเศษผ่านคลินิกสิทธิประโยชน์ทางภาษีอากร</t>
  </si>
  <si>
    <t>กองสิทธิประโยชน์ทางภาษีอากร (กสอ.)</t>
  </si>
  <si>
    <t>https://emenscr.nesdc.go.th/viewer/view.html?id=Ooeo02jRl6u8NBgOBd6V</t>
  </si>
  <si>
    <t>รง 0404-67-0001</t>
  </si>
  <si>
    <t>ยกระดับอุตสาหกรรมขนาดกลางและขนาดย่อมด้วยเทคโนโลยีและนวัตกรรมระบบอัตโนมัติและหุ่นยนต์</t>
  </si>
  <si>
    <t>กองแผนงานและสารสนเทศ</t>
  </si>
  <si>
    <t>https://emenscr.nesdc.go.th/viewer/view.html?id=WXOGlqR78eU2QkwjE7Mo</t>
  </si>
  <si>
    <t>อก 5106.1.2-67-0002</t>
  </si>
  <si>
    <t>https://emenscr.nesdc.go.th/viewer/view.html?id=XGdY4anzykHQ9dxBkMB7</t>
  </si>
  <si>
    <t>รง 0405-67-0003</t>
  </si>
  <si>
    <t>พฤษภาคม 2567</t>
  </si>
  <si>
    <t>กองพัฒนาผู้ฝึกและเทคโนโลยีการฝึก</t>
  </si>
  <si>
    <t>v3_090102V02</t>
  </si>
  <si>
    <t>v3_090102V02F02</t>
  </si>
  <si>
    <t>https://emenscr.nesdc.go.th/viewer/view.html?id=43o7jlqAZdcOE56k5MJW</t>
  </si>
  <si>
    <t>กค 0520(ก)-67-0006</t>
  </si>
  <si>
    <t>โครงการให้คำแนะนำการใช้สิทธิประโยชน์ทางภาษีอากรในเขตเศรษฐกิจพิเศษผ่านคลินิกสิทธิประโยชน์ทางภาษีอากร</t>
  </si>
  <si>
    <t>v3_090102V03</t>
  </si>
  <si>
    <t>v3_090102V03F01</t>
  </si>
  <si>
    <t>https://emenscr.nesdc.go.th/viewer/view.html?id=7MdXmnQgMRFMjWj03AgJ</t>
  </si>
  <si>
    <t>กค 0504(ส)-67-0001</t>
  </si>
  <si>
    <t>โครงการก่อสร้างอาคารที่ทำการและอาคารพักอาศัย พร้อมส่วนประกอบอื่นๆของส่วนประกอบอื่นๆของส่วนบริการศุลกากรฉะเชิงเทรา ตำบลบางปะกง อำเภอบางปะกง จังหวัดฉะเชิงเทรา</t>
  </si>
  <si>
    <t>สำนักงานเลขานุการกรม</t>
  </si>
  <si>
    <t>v3_090102V01</t>
  </si>
  <si>
    <t>v3_090102V01F01</t>
  </si>
  <si>
    <t>https://emenscr.nesdc.go.th/viewer/view.html?id=wERAAxY1qxcmM2YO2M3N</t>
  </si>
  <si>
    <t>มท 0717-67-0006</t>
  </si>
  <si>
    <t>v3_090102V01F02</t>
  </si>
  <si>
    <t>https://emenscr.nesdc.go.th/viewer/view.html?id=gAG408Wy9KCBLwnrjmnX</t>
  </si>
  <si>
    <t>กค 0526 (ส)-67-0001</t>
  </si>
  <si>
    <t>กรกฎาคม 2567</t>
  </si>
  <si>
    <t>https://emenscr.nesdc.go.th/viewer/view.html?id=B85WxqnrE2HwL495kwM7</t>
  </si>
  <si>
    <t>กห 0509-67-0007</t>
  </si>
  <si>
    <t>โครงการพัฒนาบุคลากร การศึกษา การวิจัย เทคโนโลยี และนวัตกรรม</t>
  </si>
  <si>
    <t>https://emenscr.nesdc.go.th/viewer/view.html?id=23BaXWd7Jzuna4nX42KK</t>
  </si>
  <si>
    <t>กห 0509-67-0008</t>
  </si>
  <si>
    <t>โครงพัฒนาโครงสร้างพื้นฐาน ระบบสาธารณูปโภค และระบบดิจิทัล</t>
  </si>
  <si>
    <t>https://emenscr.nesdc.go.th/viewer/view.html?id=NV1y6zA1Grf62B4K90Jr</t>
  </si>
  <si>
    <t>สกพอ 1001-67-0001</t>
  </si>
  <si>
    <t>โครงการบริหารงานประชาสัมพันธ์เพื่อเพิ่มประสิทธิภาพการเผยแพร่ข้อมูลข่าวสารเขตพัฒนาพิเศษภาคตะวันออก</t>
  </si>
  <si>
    <t>v3_090102V04</t>
  </si>
  <si>
    <t>v3_090102V04F04</t>
  </si>
  <si>
    <t>090102V04F04</t>
  </si>
  <si>
    <t>https://emenscr.nesdc.go.th/viewer/view.html?id=434E9WyZmyFqweqleQKy</t>
  </si>
  <si>
    <t>คค 0702-67-0009</t>
  </si>
  <si>
    <t>https://emenscr.nesdc.go.th/viewer/view.html?id=EaYJN8EQnKcVxQVKQ8j3</t>
  </si>
  <si>
    <t>กษ 0805-67-0038</t>
  </si>
  <si>
    <t>โครงการเพิ่มผลิตภาพการเกษตร บนฐานทรัพยากรดินในเขตพัฒนาพิเศษภาคตะวันออก</t>
  </si>
  <si>
    <t>v3_090102V04F01</t>
  </si>
  <si>
    <t>https://emenscr.nesdc.go.th/viewer/view.html?id=7M6Wly2d1xTk5JKyNXzw</t>
  </si>
  <si>
    <t>สกพอ 1002-67-0001</t>
  </si>
  <si>
    <t>โครงการวิเคราะห์และเผยแพร่ผลกระทบทางเศรษฐกิจและสังคมจากการเจริญเติบโตของเขตพัฒนาพิเศษภาคตะวันออก</t>
  </si>
  <si>
    <t>สำนักแผนภาพรวม</t>
  </si>
  <si>
    <t>v3_090102V04F03</t>
  </si>
  <si>
    <t>090102V04F03</t>
  </si>
  <si>
    <t>https://emenscr.nesdc.go.th/viewer/view.html?id=83ENalYlowIyz1W9kx7W</t>
  </si>
  <si>
    <t>วท 5401-67-0046</t>
  </si>
  <si>
    <t>การพัฒนาเขตนวัตกรรมระเบียงเศรษฐกิจพิเศษภาคตะวันออก (EECi)-เมืองนวัตกรรมชีวภาพ (BIOPOLIS): การพัฒนาผลิตภัณฑ์ไบโอรีไฟเนอรีมูลค่าสูงในระดับก่อนนำร่อง</t>
  </si>
  <si>
    <t>https://emenscr.nesdc.go.th/viewer/view.html?id=y05XZNGl2mhoWBzA3XeJ</t>
  </si>
  <si>
    <t>วท 5401-67-0048</t>
  </si>
  <si>
    <t>การพัฒนาเขตนวัตกรรมระเบียงเศรษฐกิจพิเศษภาคตะวันออก (EECi)-เมืองนวัตกรรมระบบอัตโนมัติ หุ่นยนต์ และระบบอิเล็กทรอนิกส์อัจฉริยะ (ARIPOLIS): การยกระดับผู้ประกอบการด้วยเทคโนโลยีระบบอัตโนมัติ หุ่นยนต์ และระบบอัจฉริยะ</t>
  </si>
  <si>
    <t>https://emenscr.nesdc.go.th/viewer/view.html?id=aQG1zq8Wy5Fm8Mn95Z8G</t>
  </si>
  <si>
    <t>วท 5401-67-0049</t>
  </si>
  <si>
    <t>การพัฒนาทักษะบุคลากรให้มีคุณภาพรองรับความต้องการของผู้ประกอบการและอุตสาหกรรมเป้าหมายในพื้นที่ EEC: การพัฒนาความสามารถด้านเทคโนโลยีดิจิทัลแก่ครูและเยาวชนในพื้นที่</t>
  </si>
  <si>
    <t>https://emenscr.nesdc.go.th/viewer/view.html?id=Gjo5xqj4JmSrGgqKLl6q</t>
  </si>
  <si>
    <t>วท 5401-67-0050</t>
  </si>
  <si>
    <t>การพัฒนาทักษะบุคลากรให้มีคุณภาพรองรับความต้องการของผู้ประกอบการและอุตสาหกรรมเป้าหมายในพื้นที่ EEC: การพัฒนาทักษะด้าน Industrial Internet of Things (IIoT) แบบเข้มข้นสำหรับบุคลากรระดับอาชีวศึกษา</t>
  </si>
  <si>
    <t>https://emenscr.nesdc.go.th/viewer/view.html?id=OopJgkgo88uad27Mg0KL</t>
  </si>
  <si>
    <t>วท 5401-67-0051</t>
  </si>
  <si>
    <t>การพัฒนาทักษะบุคลากรให้มีคุณภาพรองรับความต้องการของผู้ประกอบการและอุตสาหกรรมเป้าหมายในพื้นที่ EEC: การส่งเสริมการเรียนรู้ด้านวิทยาศาสตร์และเทคโนโลยีและพัฒนาโครงสร้างพื้นฐานเพื่อบ่มเพาะเยาวชนให้กับโรงเรียนในพื้นที่ EEC</t>
  </si>
  <si>
    <t>https://emenscr.nesdc.go.th/viewer/view.html?id=0RAy4wp71VFamV4YOg4Q</t>
  </si>
  <si>
    <t>โครงการบริหารจัดการระบบบริการภาครัฐแบบเบ็ดเสร็จครบวงจร (EEC OSS)</t>
  </si>
  <si>
    <t>กุมภาพันธ์ 2567</t>
  </si>
  <si>
    <t>v3_090102V03F03</t>
  </si>
  <si>
    <t>https://emenscr.nesdc.go.th/viewer/view.html?id=83EQApgJAjU0WVdJp5d0</t>
  </si>
  <si>
    <t>อก 5106.1.2-67-0003</t>
  </si>
  <si>
    <t>https://emenscr.nesdc.go.th/viewer/view.html?id=rXod6g0OG4s92XMRx8A5</t>
  </si>
  <si>
    <t>สกพอ 1005-67-0001</t>
  </si>
  <si>
    <t>ดำเนินกิจกรรมชักชวนนักลงทุนในอุตสาหกรรมเป้าหมาย</t>
  </si>
  <si>
    <t>https://emenscr.nesdc.go.th/viewer/view.html?id=p9YRA3nOqySdBWdeWeRr</t>
  </si>
  <si>
    <t>โครงการสนับสนุนสิทธิประโยชน์สำหรับผู้ประกอบกิจการในเขตส่งเสริมเศรษฐกิจพิเศษ</t>
  </si>
  <si>
    <t>v3_090102V03F02</t>
  </si>
  <si>
    <t>https://emenscr.nesdc.go.th/viewer/view.html?id=NV5Ozdj639h62B4K9Zol</t>
  </si>
  <si>
    <t>สกพอ 1004-67-0001</t>
  </si>
  <si>
    <t>โครงการ “สร้างความเข้าใจและการมีส่วนร่วมจากทุกภาคส่วน ผ่านคนทุกช่วงวัย”</t>
  </si>
  <si>
    <t>https://emenscr.nesdc.go.th/viewer/view.html?id=EaYrjl1WVoh2JB1aNkaY</t>
  </si>
  <si>
    <t>สกพอ 1004-67-0002</t>
  </si>
  <si>
    <t>โครงการพัฒนาพื้นที่ชุมชนเมือง EEC ร่วมกับภาคเอกชน</t>
  </si>
  <si>
    <t>v3_090102V02F01</t>
  </si>
  <si>
    <t>https://emenscr.nesdc.go.th/viewer/view.html?id=JK9GEEVEO0idgyw7GAzj</t>
  </si>
  <si>
    <t>รง 0316-67-0009</t>
  </si>
  <si>
    <t>v3_090102V04F02</t>
  </si>
  <si>
    <t>https://emenscr.nesdc.go.th/viewer/view.html?id=Y7ZM9J444OiqO1ed39ky</t>
  </si>
  <si>
    <t>อว 0204-67-0001</t>
  </si>
  <si>
    <t>https://emenscr.nesdc.go.th/viewer/view.html?id=Z6K4WjXlGBtxy396gORn</t>
  </si>
  <si>
    <t>TCEB-67-0022</t>
  </si>
  <si>
    <t>โครงการบูรณาการส่งเสริมการท่องเที่ยวในพื้นที่ EEC : ดึงงานระดับโลกเข้ามาจัดในพื้นที่ EEC (World Top Notch)</t>
  </si>
  <si>
    <t>ฝ่ายพัฒนากลยุทธ์องค์กร (Admin)</t>
  </si>
  <si>
    <t>สำนักงานส่งเสริมการจัดประชุมและนิทรรศการ (องค์การมหาชน)</t>
  </si>
  <si>
    <t>https://emenscr.nesdc.go.th/viewer/view.html?id=E0lAO614lzspaxqzgm5q</t>
  </si>
  <si>
    <t>TCEB-67-0023</t>
  </si>
  <si>
    <t>โครงการบูรณาการส่งเสริมการท่องเที่ยวในพื้นที่ EEC : ส่งเสริมและแสดงศักยภาพความพร้อมรองรับการลงทุนอุตสาหกรรม S–CURVE ในพื้นที่ EEC ผ่านกลไกการจัดงานนิทรรศการและแสดงสินค้า (Mini EEC Fair)</t>
  </si>
  <si>
    <t>https://emenscr.nesdc.go.th/viewer/view.html?id=l6QegKMnopUnL8V3VBV1</t>
  </si>
  <si>
    <t>TCEB-67-0024</t>
  </si>
  <si>
    <t>โครงการบูรณาการส่งเสริมการท่องเที่ยวในพื้นที่ EEC : Thailand EEC Wellness MICE Destination Showcase</t>
  </si>
  <si>
    <t>https://emenscr.nesdc.go.th/viewer/view.html?id=5xJ09k9na0F5XKVAVkoQ</t>
  </si>
  <si>
    <t>Column Labels</t>
  </si>
  <si>
    <t>Row Labels</t>
  </si>
  <si>
    <t>Count of ชื่อโครงการ / การดำเนินงาน2</t>
  </si>
  <si>
    <t>ชื่อโครงการ</t>
  </si>
  <si>
    <t>ira</t>
  </si>
  <si>
    <t>ผลการคัดเลือก</t>
  </si>
  <si>
    <t>ผ่าน</t>
  </si>
  <si>
    <t>ไม่ผ่านเข้ารอบ</t>
  </si>
  <si>
    <t>-</t>
  </si>
  <si>
    <t>4B</t>
  </si>
  <si>
    <t>ห่วงโซ่คุณค่าฯ (FVCT) (ฉบับเดิม)</t>
  </si>
  <si>
    <t>url</t>
  </si>
  <si>
    <t>ห่วงโซ่คุณค่าฯ (FVCT) (ฉบับแก้ไข) (พ.ศ. 2567-2570)</t>
  </si>
  <si>
    <t>หมายเหตุ :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</si>
  <si>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</si>
  <si>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</si>
  <si>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</si>
  <si>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</si>
  <si>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</si>
  <si>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</si>
  <si>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</si>
  <si>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</si>
  <si>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</si>
  <si>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</si>
  <si>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</si>
  <si>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สีฟ้า หมายถึง หน่วยงานเลือกความสอดคล้องของโครงการกับเป้าหมายแผนแม่บทย่อย Y1 090102 เป็นหลักอย่างเดียว</t>
  </si>
  <si>
    <t>สีส้ม หมายถึง หน่วยงานเลือกความสอดคล้องของโครงการกับเป้าหมายแผนแม่บทย่อย Y1 090102 เป็นหลักและรองในเป้าหมายแผนแม่บทย่อยเดียวกัน</t>
  </si>
  <si>
    <t>สีเขียว หมายถึง หน่วยงานเลือกความสอดคล้องของโครงการกับเป้าหมายแผนแม่บทย่อย Y1 090102 เป็นหลักและเลือกความสอดคล้องของโครงการเป็นรองในเป้าหมายแผนแม่บทย่อยอื่น</t>
  </si>
  <si>
    <t>สีม่วง หมายถึง หน่วยงานเลือกความสอดคล้องของโครงการกับเป้าหมายแผนแม่บทย่อย Y1 090102 เป็นรองอย่างเดียว</t>
  </si>
  <si>
    <t>สีแดง หมายถึง หน่วยงานเลือกความสอดคล้องของโครงการกับเป้าหมายแผนแม่บทย่อย Y1 090102 เป็นรองและเลือกความสอดคล้องของโครงการเป็นหลักในเป้าหมายแผนแม่บทย่อยอื่น</t>
  </si>
  <si>
    <t>โครงการปกติ 2563</t>
  </si>
  <si>
    <t xml:space="preserve">โครงการการพัฒนาโรงงานต้นแบบไบโอรีไฟเนอรีรองรับอุตสาหกรรมฐานชีวภาพ </t>
  </si>
  <si>
    <t>โครงการปกติ 2565</t>
  </si>
  <si>
    <t xml:space="preserve">สำนักงานปลัดกระทรวงการอุดมศึกษา วิทยาศาสตร์ วิจัย และนวัตกรรม </t>
  </si>
  <si>
    <t>โครงการปกติ 2566</t>
  </si>
  <si>
    <t>v2_090102</t>
  </si>
  <si>
    <t>v2_090102V02F03</t>
  </si>
  <si>
    <t>https://emenscr.nesdc.go.th/viewer/view.html?id=644b76f1287a891ef74a69c8</t>
  </si>
  <si>
    <t>https://emenscr.nesdc.go.th/viewer/view.html?id=63d8c8134cd2361a9cf8bee4</t>
  </si>
  <si>
    <t>https://emenscr.nesdc.go.th/viewer/view.html?id=63da100601784141abb03c57</t>
  </si>
  <si>
    <t xml:space="preserve">โครงการพัฒนาพื้นที่เขตพัฒนาพิเศษภาคตะวันออก </t>
  </si>
  <si>
    <t>v2_090102V01F02</t>
  </si>
  <si>
    <t>https://emenscr.nesdc.go.th/viewer/view.html?id=63e9ab87728aa67344ffdc1a</t>
  </si>
  <si>
    <t xml:space="preserve">สำนักศูนย์ธุรกิจและเมืองใหม่น่าอยู่อัจฉริยะ </t>
  </si>
  <si>
    <t>https://emenscr.nesdc.go.th/viewer/view.html?id=63e9f7ef8d48ef490cf5646f</t>
  </si>
  <si>
    <t>https://emenscr.nesdc.go.th/viewer/view.html?id=63e9fc934f4b54733c3fa84b</t>
  </si>
  <si>
    <t>https://emenscr.nesdc.go.th/viewer/view.html?id=63e35ce8a4d6264912788c30</t>
  </si>
  <si>
    <t>https://emenscr.nesdc.go.th/viewer/view.html?id=63e344c703c54c1a963ad17b</t>
  </si>
  <si>
    <t>https://emenscr.nesdc.go.th/viewer/view.html?id=63ea00488d48ef490cf5649e</t>
  </si>
  <si>
    <t>https://emenscr.nesdc.go.th/viewer/view.html?id=63eded9eb321824906b76c21</t>
  </si>
  <si>
    <t>https://emenscr.nesdc.go.th/viewer/view.html?id=63f5b71fb321824906b77e3a</t>
  </si>
  <si>
    <t>https://emenscr.nesdc.go.th/viewer/view.html?id=63f7436afceadd7336a5a303</t>
  </si>
  <si>
    <t>https://emenscr.nesdc.go.th/viewer/view.html?id=63f58207b4e8c549053a7e7b</t>
  </si>
  <si>
    <t>v2_090102V04F02</t>
  </si>
  <si>
    <t>https://emenscr.nesdc.go.th/viewer/view.html?id=63fc7be0fceadd7336a5a53c</t>
  </si>
  <si>
    <t>https://emenscr.nesdc.go.th/viewer/view.html?id=63fef00f4f4b54733c3fb1ee</t>
  </si>
  <si>
    <t>https://emenscr.nesdc.go.th/viewer/view.html?id=640aad7fecd30773351f82a1</t>
  </si>
  <si>
    <t>https://emenscr.nesdc.go.th/viewer/view.html?id=641a72e90d0e124460ea479b</t>
  </si>
  <si>
    <t>https://emenscr.nesdc.go.th/viewer/view.html?id=641af0a14c7477142637ac40</t>
  </si>
  <si>
    <t>https://emenscr.nesdc.go.th/viewer/view.html?id=641b1db252eb4b14205ce18e</t>
  </si>
  <si>
    <t>https://emenscr.nesdc.go.th/viewer/view.html?id=641b2f0bbdb6fd5c330321e6</t>
  </si>
  <si>
    <t>https://emenscr.nesdc.go.th/viewer/view.html?id=6420ef1452eb4b14205ce510</t>
  </si>
  <si>
    <t>https://emenscr.nesdc.go.th/viewer/view.html?id=64210b4531107d5c3a7fb9ae</t>
  </si>
  <si>
    <t>โครงการปกติ 2567</t>
  </si>
  <si>
    <t>https://emenscr.nesdc.go.th/viewer/view.html?id=65ae0b6bd5f7b32ada41e97b</t>
  </si>
  <si>
    <t>https://emenscr.nesdc.go.th/viewer/view.html?id=658a34883b1d2f5c66623923</t>
  </si>
  <si>
    <t>อก 0507-67-0009</t>
  </si>
  <si>
    <t>7. ค่าใช้จ่ายในการเพิ่มขีดความสามารถในการบริหารจัดการวัตถุดิบแร่</t>
  </si>
  <si>
    <t>https://emenscr.nesdc.go.th/viewer/view.html?id=6639e12018a7ad2adbc47542</t>
  </si>
  <si>
    <t>สกพอ 1006-67-0001</t>
  </si>
  <si>
    <t xml:space="preserve">โครงการยกระดับทักษะบุคลากรด้วยหลักสูตรฝึกอบรมระยะสั้น (EEC Model-Type B) เพื่อรองรับอุตสาหกรรมเป้าหมาย </t>
  </si>
  <si>
    <t>https://emenscr.nesdc.go.th/viewer/view.html?id=6654519aa23f531f99a2929c</t>
  </si>
  <si>
    <t xml:space="preserve"> ดำเนินกิจกรรมชักชวนนักลงทุนในอุตสาหกรรมเป้าหมาย</t>
  </si>
  <si>
    <t>https://emenscr.nesdc.go.th/viewer/view.html?id=658bc231a4da863b27b20715</t>
  </si>
  <si>
    <t>https://emenscr.nesdc.go.th/viewer/view.html?id=657aa43b19d0a33b26c4e870</t>
  </si>
  <si>
    <t>สกพอ 1001-67-0002</t>
  </si>
  <si>
    <t>โครงการจ้างพัฒนาและปรับปรุงระบบการให้บริการสิทธิประโยชน์ (EEC Incentive) ระยะที่ 2</t>
  </si>
  <si>
    <t>มิถุนายน 2567</t>
  </si>
  <si>
    <t>กุมภาพันธ์ 2568</t>
  </si>
  <si>
    <t>https://emenscr.nesdc.go.th/viewer/view.html?id=6656a78f9349501f91150e47</t>
  </si>
  <si>
    <t>ปรับปรุงแผนผังการใช้ประโยชน์ในที่ดิน และแผนผังการพัฒนาโครงสร้างพื้นฐานและระบบสาธารณูปโภค เขตพัฒนาพิเศษภาคตะวันออก พ.ศ. ... (ฉบับที่ 4)</t>
  </si>
  <si>
    <t>https://emenscr.nesdc.go.th/viewer/view.html?id=66544bd2d5f7b32ada4363be</t>
  </si>
  <si>
    <t>https://emenscr.nesdc.go.th/viewer/view.html?id=65794eeca4da863b27b1febd</t>
  </si>
  <si>
    <t>มีนาคม 2568</t>
  </si>
  <si>
    <t>https://emenscr.nesdc.go.th/viewer/view.html?id=658bdeff7482073b2da59610</t>
  </si>
  <si>
    <t>https://emenscr.nesdc.go.th/viewer/view.html?id=65893c7766940b3b33338208</t>
  </si>
  <si>
    <t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</t>
  </si>
  <si>
    <t>กลุ่มงานส่งเสริมอุตสาหกรรมและนวัตกรรมดิจิทัล (EECd)</t>
  </si>
  <si>
    <t>https://emenscr.nesdc.go.th/viewer/view.html?id=66558e7518a7ad2adbc4e253</t>
  </si>
  <si>
    <t>โครงการส่งเสริมการเรียนรู้ด้านวิทยาศาสตร์และเทคโนโลยีและพัฒนาโครงสร้างพื้นฐานเพื่อบ่มเพาะเยาวชนให้กับโรงเรียนในพื้นที่เขตพัฒนาพิเศษภาคตะวันออก</t>
  </si>
  <si>
    <t>https://emenscr.nesdc.go.th/viewer/view.html?id=65809b3ebcbd745c67dd3185</t>
  </si>
  <si>
    <t xml:space="preserve">โครงการขยายผลหลักสูตร Internet of Things (IoT), Industrial IoT และการประมาลผลเครื่องจักรด้วย AI สำหรับสถาบันอาชีวศึกษา </t>
  </si>
  <si>
    <t>https://emenscr.nesdc.go.th/viewer/view.html?id=658087a87ee34a5c6dbc913f</t>
  </si>
  <si>
    <t>โครงการพัฒนาความสามารถด้านเทคโนโลยีดิจิทัลแก่ครูและเยาวชนในพื้นที่เขตพัฒนาพิเศษภาคตะวันออก</t>
  </si>
  <si>
    <t>https://emenscr.nesdc.go.th/viewer/view.html?id=65807af766940b3b33337daf</t>
  </si>
  <si>
    <t xml:space="preserve">การพัฒนาเขตนวัตกรรมระเบียงเศรษฐกิจพิเศษภาคตะวันออก (EECi) : เมืองนวัตกรรมระบบอัตโนมัติ หุ่นยนต์ และระบบอิเล็กทรอนิกส์อัจฉริยะ (ARIPOLIS) </t>
  </si>
  <si>
    <t>https://emenscr.nesdc.go.th/viewer/view.html?id=65805cf03b1d2f5c66621150</t>
  </si>
  <si>
    <t>การพัฒนาเขตนวัตกรรมระเบียงเศรษฐกิจพิเศษภาคตะวันออก (EECi) : เมืองนวัตกรรมชีวภาพ (BIOPOLIS) (การส่งเสริมและพัฒนาอุตสาหกรรมผลิตสารต้านอนุมูลอิสระและสารลดแรงตึงผิวชีวภาพสำหรับใช้ในผลิตภัณฑ์สุขภาพและความงาม)</t>
  </si>
  <si>
    <t>https://emenscr.nesdc.go.th/viewer/view.html?id=6580260e66940b3b33337da0</t>
  </si>
  <si>
    <t>https://emenscr.nesdc.go.th/viewer/view.html?id=654480391f395d722d67304b</t>
  </si>
  <si>
    <t>https://emenscr.nesdc.go.th/viewer/view.html?id=65966c723b1d2f5c6662743d</t>
  </si>
  <si>
    <t>https://emenscr.nesdc.go.th/viewer/view.html?id=6552ed397482073b2da5864e</t>
  </si>
  <si>
    <t>มท 0305-67-0014</t>
  </si>
  <si>
    <t>https://emenscr.nesdc.go.th/viewer/view.html?id=65705f5462e90d5c6fffdc11</t>
  </si>
  <si>
    <t>ชบ 0022-67-0004</t>
  </si>
  <si>
    <t>โครงการ พัฒนาเมืองโดยการเชื่อมโครงข่ายถนนสายรอง กิจกรรม ก่อสร้างถนนแอสฟัลท์ติกคอนกรีต พร้อมท่อระบายน้ำ HDPE บ่อพัก และติดตั้งไฟฟ้าส่องสว่าง ถนนโรงสี หมู่ที่ 6 ตำบลนาจอมเทียน อำเภอสัตหีบ จังหวัดชลบุรี</t>
  </si>
  <si>
    <t>สำนักงานโยธาธิการและผังเมืองจังหวัดชลบุรี</t>
  </si>
  <si>
    <t>https://emenscr.nesdc.go.th/viewer/view.html?id=66447c9455fb162ad95a06e6</t>
  </si>
  <si>
    <t>ชบ 0022-67-0001</t>
  </si>
  <si>
    <t>โครงการพัฒนาเมืองโดยการเชื่อมโครงข่ายถนนสายรอง กิจกรรม ก่อสร้างถนนแอสฟัลท์ติกอนกรีต พร้อมท่อระบายน้ำ HDPE บ่อพัก และติดตั้งไฟฟ้าส่องสว่าง ซอยเขาตะแบก-สวนสาธารณะ หมู่ที่ 7 ตำบลนาจอมเทียน  อำเภอสัตหีบ จังหวัดชลบุรี</t>
  </si>
  <si>
    <t>https://emenscr.nesdc.go.th/viewer/view.html?id=66447607362bdb1f93f83170</t>
  </si>
  <si>
    <t>คค 0808-67-0001</t>
  </si>
  <si>
    <t>การศึกษาจัดทำแผนพัฒนาการเชื่อมโยงและเพิ่มประสิทธิภาพการขนส่งสินค้าเกษตรและอุตสาหกรรมทั้งทางรางและทางน้ำ เพื่อรองรับการพัฒนาพื้นที่เขตพัฒนาพิเศษภาคตะวันออก กรุงเทพมหานคร</t>
  </si>
  <si>
    <t>ธันวาคม 2568</t>
  </si>
  <si>
    <t>สำนักงานนโยบายและแผนการขนส่งและจราจร</t>
  </si>
  <si>
    <t>สํานักแผนงาน</t>
  </si>
  <si>
    <t>https://emenscr.nesdc.go.th/viewer/view.html?id=66405a21995a3a1f8f1668f8</t>
  </si>
  <si>
    <t>https://emenscr.nesdc.go.th/viewer/view.html?id=65795c51a4da863b27b1fed1</t>
  </si>
  <si>
    <t>คค 06138-67-0025</t>
  </si>
  <si>
    <t>กิจกรรมก่อสร้างทางหลวงรองรับ ระเบียงเศรษฐกิจภาคตะวันออก ปี 2567</t>
  </si>
  <si>
    <t>https://emenscr.nesdc.go.th/viewer/view.html?id=662a165fd5f7b32ada42af35</t>
  </si>
  <si>
    <t>https://emenscr.nesdc.go.th/viewer/view.html?id=656d68307482073b2da58a87</t>
  </si>
  <si>
    <t>https://emenscr.nesdc.go.th/viewer/view.html?id=656d61b0a4da863b27b1fbee</t>
  </si>
  <si>
    <t>https://emenscr.nesdc.go.th/viewer/view.html?id=657a688d66940b3b33337b3e</t>
  </si>
  <si>
    <t>https://emenscr.nesdc.go.th/viewer/view.html?id=6555be59bcbd745c67dcf8c8</t>
  </si>
  <si>
    <t>https://emenscr.nesdc.go.th/viewer/view.html?id=654b55a652ae6e722f1b9b54</t>
  </si>
  <si>
    <t>https://emenscr.nesdc.go.th/viewer/view.html?id=654de9d81f395d722d6737e6</t>
  </si>
  <si>
    <t>https://emenscr.nesdc.go.th/viewer/view.html?id=660fade29ca7362ad8e8765b</t>
  </si>
  <si>
    <t>https://emenscr.nesdc.go.th/viewer/view.html?id=660f7ba49ca7362ad8e87529</t>
  </si>
  <si>
    <t>https://emenscr.nesdc.go.th/viewer/view.html?id=65e5d5a29349501f9114f614</t>
  </si>
  <si>
    <t>อก 0507-68-0011</t>
  </si>
  <si>
    <t>5. ค่าใช้จ่ายในการเพิ่มขีดความสามารถในการบริหารจัดการวัตถุดิบแร่</t>
  </si>
  <si>
    <t>ตุลาคม 2567</t>
  </si>
  <si>
    <t>โครงการปกติ 2568</t>
  </si>
  <si>
    <t>https://emenscr.nesdc.go.th/viewer/view.html?id=679c83ec25353b4052ffd203</t>
  </si>
  <si>
    <t>สธ 0404-68-0015</t>
  </si>
  <si>
    <t>https://emenscr.nesdc.go.th/viewer/view.html?id=673c4ac5da3acf7c7338d3e5</t>
  </si>
  <si>
    <t>สกพอ 1006-68-0001</t>
  </si>
  <si>
    <t>โครงการยกระดับทักษะบุคลากรด้วยหลักสูตรฝึกอบรมระยะสั้น (EEC Model-Type B) เพื่อรองรับอุตสาหกรรมเป้าหมาย ประจำปีงบประมาณ 2568</t>
  </si>
  <si>
    <t>https://emenscr.nesdc.go.th/viewer/view.html?id=6769062c3c750d5109f2f172</t>
  </si>
  <si>
    <t>สกพอ 1005-68-0001</t>
  </si>
  <si>
    <t>โครงการดำเนินกิจกรรมชักชวนนักลงทุนในอุตสาหกรรมเป้าหมายแบบมุ่งเป้าและการพัฒนากลไกเพื่อเพิ่มผลสัมฤทธิ์การชักชวนนักลงทุนเป้าหมายแบบมุ่งเป้า ประจำปีงบประมาณ 2568</t>
  </si>
  <si>
    <t>https://emenscr.nesdc.go.th/viewer/view.html?id=6776631e3c750d5109f312e7</t>
  </si>
  <si>
    <t>สกพอ 1003-68-0003</t>
  </si>
  <si>
    <t>โครงการงานจ้างที่ปรึกษาบุคคลที่ 3 (Third Party) ติดตามตรวจสอบการปฏิบัติตามมาตราการป้องกันและแก้ไขผลกระทบสิ่งแวดล้อมโครงการก่อสร้างทางวิ่งและทางขับที่ 2 สนามบินนานาชาติอู่ตะเภา  ประจำปีงบประมาณ พ.ศ. 2568</t>
  </si>
  <si>
    <t>สำนักงานบริหารสัญญาเอกชนร่วมลงทุนโครงการพัฒนาสนามบินอู่ตะเภาและเมืองการบินภาคตะวันออก</t>
  </si>
  <si>
    <t>https://emenscr.nesdc.go.th/viewer/view.html?id=676d209651d1ed367e3c0316</t>
  </si>
  <si>
    <t>สกพอ 1003-68-0002</t>
  </si>
  <si>
    <t>โครงการสนับสนุนการกำกับในการปฏิบัติตามมาตราการด้านสิ่งแวดล้อมในรายงาน EHIA  โครงการพัฒนาสนามบินอู่ตะเภาและเมืองการบินภาคตะวันออก  ประจำปีงบประมาณ พ.ศ. 2568</t>
  </si>
  <si>
    <t>https://emenscr.nesdc.go.th/viewer/view.html?id=676d0d4952c7c851103cf84b</t>
  </si>
  <si>
    <t>สกพอ 1003-68-0001</t>
  </si>
  <si>
    <t>โครงการวิเคราะห์และสนับสนุนทางการเงินสายงานโครงสร้างพื้นฐาน  และโครงการศูนย์ธุรกิจ EEC และเมืองใหม่น่าอยู่อัจฉริยะ  ประจำปีงบประมาณ 2568</t>
  </si>
  <si>
    <t>https://emenscr.nesdc.go.th/viewer/view.html?id=676d090dd231ee5117cb8c0f</t>
  </si>
  <si>
    <t>โครงการกำกับดูแล และบริหารโครงการท่าเรือใน EEC Project List  ประจำปีงบประมาณ พ.ศ. 2568</t>
  </si>
  <si>
    <t>สำนักโครงการเอกชนร่วมลงทุนทั่วไป</t>
  </si>
  <si>
    <t>https://emenscr.nesdc.go.th/viewer/view.html?id=676d01694f2efe366f9aa095</t>
  </si>
  <si>
    <t>สกพอ 1001-68-0003</t>
  </si>
  <si>
    <t>โครงการบริหารจัดการผู้ใช้งานแบบรวมศูนย์ (Single Sign-on)</t>
  </si>
  <si>
    <t>กรกฎาคม 2568</t>
  </si>
  <si>
    <t>https://emenscr.nesdc.go.th/viewer/view.html?id=67694b493c750d5109f2f40b</t>
  </si>
  <si>
    <t>สกพอ 1001-68-0002</t>
  </si>
  <si>
    <t xml:space="preserve"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 </t>
  </si>
  <si>
    <t>https://emenscr.nesdc.go.th/viewer/view.html?id=676d235e51d1ed367e3c031d</t>
  </si>
  <si>
    <t xml:space="preserve">การสร้างความรู้ ความเข้าใจ กระบวนงานใหม่ที่เกี่ยวข้องกับการอนุมัติ อนุญาต  ตามมาตรา 43 พ.ร.บ. อีอีซี </t>
  </si>
  <si>
    <t>สำนักจัดการที่ดิน</t>
  </si>
  <si>
    <t>https://emenscr.nesdc.go.th/viewer/view.html?id=67693cff6f54fa3671471314</t>
  </si>
  <si>
    <t>โครงการระบบบริการอนุมัติ อนุญาต</t>
  </si>
  <si>
    <t>พฤศจิกายน 2568</t>
  </si>
  <si>
    <t>https://emenscr.nesdc.go.th/viewer/view.html?id=676946933c750d5109f2f406</t>
  </si>
  <si>
    <t>เพิ่มประสิทธิภาพด้านศุลกากรเพื่อขับเคลื่อนและอำนวยความสะดวกในการประกอบกิจการ</t>
  </si>
  <si>
    <t>สิงหาคม 2568</t>
  </si>
  <si>
    <t>https://emenscr.nesdc.go.th/viewer/view.html?id=6769930652c7c851103ceb88</t>
  </si>
  <si>
    <t>สกพอ 1001-68-0001</t>
  </si>
  <si>
    <t>โครงการบริหารงานประชาสัมพันธ์เพื่อเพิ่มประสิทธิภาพการสื่อสารเขตพัฒนาพิเศษภาคตะวันออก (อีอีซี)</t>
  </si>
  <si>
    <t>https://emenscr.nesdc.go.th/viewer/view.html?id=675ab3ec6f54fa3671470ed7</t>
  </si>
  <si>
    <t>https://emenscr.nesdc.go.th/viewer/view.html?id=676a339d52c7c851103ced72</t>
  </si>
  <si>
    <t>โครงการพัฒนาระบบการสนทนาตอบกลับแบบอัตโนมัติ (Chatbot)</t>
  </si>
  <si>
    <t>https://emenscr.nesdc.go.th/viewer/view.html?id=676941b06f54fa367147131b</t>
  </si>
  <si>
    <t>วท 5401-68-0052</t>
  </si>
  <si>
    <t>https://emenscr.nesdc.go.th/viewer/view.html?id=67b5641e96b4f94a6a8f52d7</t>
  </si>
  <si>
    <t>วท 5401-68-0051</t>
  </si>
  <si>
    <t>https://emenscr.nesdc.go.th/viewer/view.html?id=67b55d730b91f268927775da</t>
  </si>
  <si>
    <t>รง 0405-68-0017</t>
  </si>
  <si>
    <t xml:space="preserve">โครงการพัฒนาศักยภาพแรงงานชั้นสูงในเขตพัฒนาพิเศษภาคตะวันออก (EEC) </t>
  </si>
  <si>
    <t>https://emenscr.nesdc.go.th/viewer/view.html?id=677651503c750d5109f31210</t>
  </si>
  <si>
    <t>มท 55310 – 17-68-0001</t>
  </si>
  <si>
    <t>วางท่อขยายเขตจำหน่ายน้ำ บริเวณวัดหนามแดง หมู่ 4,5 ถึงแยกถนนสายบ้านสมอเซ-บ้านหนามแดง หมู่ 11 ตำบลหนามแดง ถึงตำบลคลองเปรง อำเภอเมืองฉะเชิงเทรา จังหวัดฉะเชิงเทรา</t>
  </si>
  <si>
    <t>การประปาส่วนภูมิภาค</t>
  </si>
  <si>
    <t>การประปาส่วนภูมิภาคสาขาฉะเชิงเทรา</t>
  </si>
  <si>
    <t>https://emenscr.nesdc.go.th/viewer/view.html?id=676cd9c66f54fa36714714e5</t>
  </si>
  <si>
    <t>มท 5470-1-1-68-0004</t>
  </si>
  <si>
    <t>https://emenscr.nesdc.go.th/viewer/view.html?id=676ec1de4f2efe366f9aa1cf</t>
  </si>
  <si>
    <t>มท 0717-68-0007</t>
  </si>
  <si>
    <t>https://emenscr.nesdc.go.th/viewer/view.html?id=6765138252c7c851103ce4d6</t>
  </si>
  <si>
    <t>มท 0305-68-0035</t>
  </si>
  <si>
    <t>https://emenscr.nesdc.go.th/viewer/view.html?id=677e156052c7c851103d2356</t>
  </si>
  <si>
    <t>คค 0703.49-68-0012</t>
  </si>
  <si>
    <t>โครงการพัฒนาและปรับปรุงเส้นทางคมนาคมเพื่อรองรับการขยายตัวด้านเศรษฐกิจและสังคม กิจกรรมพัฒนาปรับปรุงขยายผิวจราจรลาดยาง สาย รย.5002 แยกทางหลวงชนบท รย.4005  – บ้านคลองยาง อำเภอเขาชะเมา จังหวัดระยอง เชื่อมเขต อำเภอบ่อทอง จังหวัดชลบุรี</t>
  </si>
  <si>
    <t>https://emenscr.nesdc.go.th/viewer/view.html?id=676a31213c750d5109f2f614</t>
  </si>
  <si>
    <t>คค 0702-68-0011</t>
  </si>
  <si>
    <t>https://emenscr.nesdc.go.th/viewer/view.html?id=677cd2f052c7c851103d1bd2</t>
  </si>
  <si>
    <t>กห 0509-68-0003</t>
  </si>
  <si>
    <t>โครงการพัฒนาโครงสร้างพื้นฐาน ระบบสาธารณูปโภค และระบบดิจิทัล</t>
  </si>
  <si>
    <t>https://emenscr.nesdc.go.th/viewer/view.html?id=6764f5426fbae4367b6c0417</t>
  </si>
  <si>
    <t>กห 0509-68-0001</t>
  </si>
  <si>
    <t>https://emenscr.nesdc.go.th/viewer/view.html?id=675fb42052c7c851103cd78f</t>
  </si>
  <si>
    <t>กษ 0805-68-0024</t>
  </si>
  <si>
    <t>เพิ่มผลิตภาพการเกษตรบนฐานทรัพยากรดินในเขตพัฒนาพิเศษภาคตะวันออก</t>
  </si>
  <si>
    <t>https://emenscr.nesdc.go.th/viewer/view.html?id=677f816a3c750d5109f33650</t>
  </si>
  <si>
    <t>TCEB-68-0013</t>
  </si>
  <si>
    <t>ส่งเสริมและแสดงศักยภาพความพร้อมรองรับการลงทุนในอุตสาหกรรมเป้าหมาย และบริการแห่งอนาคตในพื้นที่ EEC (EEC Expo)</t>
  </si>
  <si>
    <t>https://emenscr.nesdc.go.th/viewer/view.html?id=67454dd651d1ed367e3bf981</t>
  </si>
  <si>
    <t>070102</t>
  </si>
  <si>
    <t>v2_070102</t>
  </si>
  <si>
    <t>v2_070102V01F01</t>
  </si>
  <si>
    <t>v3_070102V01F01</t>
  </si>
  <si>
    <t>https://emenscr.nesdc.go.th/viewer/view.html?id=6407f5cca4d626491278f0f0</t>
  </si>
  <si>
    <t>150101</t>
  </si>
  <si>
    <t>v2_150101</t>
  </si>
  <si>
    <t>v2_150101V01F03</t>
  </si>
  <si>
    <t>v3_150101V01F01</t>
  </si>
  <si>
    <t>https://emenscr.nesdc.go.th/viewer/view.html?id=63fed834b321824906b79e06</t>
  </si>
  <si>
    <t>https://emenscr.nesdc.go.th/viewer/view.html?id=658cd69166940b3b33338342</t>
  </si>
  <si>
    <t>https://emenscr.nesdc.go.th/viewer/view.html?id=658be39d66940b3b33338311</t>
  </si>
  <si>
    <t>รง 0404-67-0016</t>
  </si>
  <si>
    <t>โครงการยกระดับอุตสาหกรรมขนาดกลางและขนาดย่อมด้วยเทคโนโลยีและนวัตกรรมระบบอัตโนมัติและหุ่นยนต์</t>
  </si>
  <si>
    <t>ปรับปรุงโครงการสำคัญ 2567</t>
  </si>
  <si>
    <t>https://emenscr.nesdc.go.th/viewer/view.html?id=664af6f618a7ad2adbc4b57e</t>
  </si>
  <si>
    <t>อว 0204-68-0001</t>
  </si>
  <si>
    <t>https://emenscr.nesdc.go.th/viewer/view.html?id=67c174e81a5ea412b1a30609</t>
  </si>
  <si>
    <t>อก 5106.1.2-68-0001</t>
  </si>
  <si>
    <t>โครงการขุดลอกและขยายร่องน้ำทางเรือเดิน ท่าเรืออุตสาหกรรมมาบตาพุด</t>
  </si>
  <si>
    <t>https://emenscr.nesdc.go.th/viewer/view.html?id=67aed0330b91f26892775bc7</t>
  </si>
  <si>
    <t>สกพอ 1002-68-0003</t>
  </si>
  <si>
    <t xml:space="preserve">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</t>
  </si>
  <si>
    <t>https://emenscr.nesdc.go.th/viewer/view.html?id=6768dded4f2efe366f9a9e1f</t>
  </si>
  <si>
    <t>https://emenscr.nesdc.go.th/viewer/view.html?id=5f29654247ff240c0ef1318f</t>
  </si>
  <si>
    <t>https://emenscr.nesdc.go.th/viewer/view.html?id=5f3cd462bf8e6d0961495306</t>
  </si>
  <si>
    <t>https://emenscr.nesdc.go.th/viewer/view.html?id=5f3b88b4c3ac35097c8d3222</t>
  </si>
  <si>
    <t>https://emenscr.nesdc.go.th/viewer/view.html?id=5fb3442e56c36d429b487921</t>
  </si>
  <si>
    <t>โครงการปกติ 2564</t>
  </si>
  <si>
    <t>https://emenscr.nesdc.go.th/viewer/view.html?id=5fdc6a2eea2eef1b27a273a0</t>
  </si>
  <si>
    <t>https://emenscr.nesdc.go.th/viewer/view.html?id=5feae1a18c931742b9801c45</t>
  </si>
  <si>
    <t>https://emenscr.nesdc.go.th/viewer/view.html?id=60002302fdee0f295412d70c</t>
  </si>
  <si>
    <t>https://emenscr.nesdc.go.th/viewer/view.html?id=5fae4e332806e76c3c3d65e3</t>
  </si>
  <si>
    <t>https://emenscr.nesdc.go.th/viewer/view.html?id=60ffebb29c707a05a1d6cf75</t>
  </si>
  <si>
    <t>https://emenscr.nesdc.go.th/viewer/view.html?id=60ffe16e26616e05a3f9915f</t>
  </si>
  <si>
    <t>https://emenscr.nesdc.go.th/viewer/view.html?id=5ff7ca5f0ce8211f63d89db8</t>
  </si>
  <si>
    <t>https://emenscr.nesdc.go.th/viewer/view.html?id=5ff7e501dc679924cc1f0ede</t>
  </si>
  <si>
    <t>https://emenscr.nesdc.go.th/viewer/view.html?id=5fec7601cd2fbc1fb9e72754</t>
  </si>
  <si>
    <t>https://emenscr.nesdc.go.th/viewer/view.html?id=5fec7b44d433aa1fbd4e4e71</t>
  </si>
  <si>
    <t>https://emenscr.nesdc.go.th/viewer/view.html?id=5feb35bc8c931742b9801d43</t>
  </si>
  <si>
    <t>https://emenscr.nesdc.go.th/viewer/view.html?id=5fe3052badb90d1b2addab0d</t>
  </si>
  <si>
    <t>https://emenscr.nesdc.go.th/viewer/view.html?id=5fe1aff30573ae1b2863247d</t>
  </si>
  <si>
    <t>https://emenscr.nesdc.go.th/viewer/view.html?id=60e522f5a792f56431f57d1b</t>
  </si>
  <si>
    <t>https://emenscr.nesdc.go.th/viewer/view.html?id=60e514b2bcf570643a9fb2e2</t>
  </si>
  <si>
    <t>https://emenscr.nesdc.go.th/viewer/view.html?id=5fe05abe0573ae1b286322b4</t>
  </si>
  <si>
    <t>https://emenscr.nesdc.go.th/viewer/view.html?id=5fe05a738ae2fc1b311d22b2</t>
  </si>
  <si>
    <t xml:space="preserve"> โครงการพัฒนาทักษะด้าน Industrial Internet of Things (IIOT) แบบเข้มข้นสำหรับบุคลากรระดับอาชีวศึกษา</t>
  </si>
  <si>
    <t>https://emenscr.nesdc.go.th/viewer/view.html?id=5fe04fabadb90d1b2adda67e</t>
  </si>
  <si>
    <t>https://emenscr.nesdc.go.th/viewer/view.html?id=5fe026bf0573ae1b28632247</t>
  </si>
  <si>
    <t>https://emenscr.nesdc.go.th/viewer/view.html?id=5fcdecfab6a0d61613d97b64</t>
  </si>
  <si>
    <t>https://emenscr.nesdc.go.th/viewer/view.html?id=5fd881caa048ce28c3ee64cc</t>
  </si>
  <si>
    <t>https://emenscr.nesdc.go.th/viewer/view.html?id=5fe9833755edc142c175de76</t>
  </si>
  <si>
    <t>https://emenscr.nesdc.go.th/viewer/view.html?id=5f96465912987759c7839aa3</t>
  </si>
  <si>
    <t>https://emenscr.nesdc.go.th/viewer/view.html?id=5fc338b6beab9d2a7939c279</t>
  </si>
  <si>
    <t>https://emenscr.nesdc.go.th/viewer/view.html?id=5fc4ddb07c1ad039a4b87aef</t>
  </si>
  <si>
    <t xml:space="preserve">โครงการพัฒนาความพร้อมของพื้นที่ สร้างบรรยากาศเพื่อส่งเสริมการค้า การลงทุนอุตสาหกรรม มุ่งสู่เขตเศรษฐกิจพิเศษที่ดีและทันสมัยที่สุดในภูมิภาคอาเซี่ยน กิจกรรมหลัก พัฒนาโครงสร้างพื้นฐานด้านแหล่งน้ำเพื่อสนับสนุน การเป็นเขตเศรษฐกิจพิเศษ กิจกรรมย่อย ก่อสร้างประตูระบายน้ำขนาดกว้าง 6.00 เมตร สูง 4.00 เมตร พร้อมเครื่องกว้าน บานระบายและเกียร์มอเตอร์ไฟฟ้า และดาดคอนกรีตยาว 100.00 เมตร ตำบลเชิงเนิน อำเภอเมือง จังหวัดระยอง </t>
  </si>
  <si>
    <t>https://emenscr.nesdc.go.th/viewer/view.html?id=5fc75f2824b5b4133b5f907f</t>
  </si>
  <si>
    <t xml:space="preserve">โครงการปรับปรุงมาตรฐานสินค้าและธุรกิจบริการด้านการท่องเที่ยว	กิจกรรมหลัก พัฒนาโครงสร้างพื้นฐานด้านเส้นทางคมนาคมเพื่อเชื่อมโยงเข้าสู่แหล่งท่องเที่ยว กิจกรรมย่อย ปรับปรุงและซ่อมแซมถนน สายแยก ทล.332 - เขาชีจรรย์ ตำบลพลูตาหลวง – ตำบลนาจอมเทียนอำเภอสัตหีบ จังหวัดชลบุรี	</t>
  </si>
  <si>
    <t xml:space="preserve">ปรับปรุงถนนลาดยาง แยกทางหลวงหมายเลข 348 – เชื่อมอำเภอละหานทราย จังหวัดบุรีรัมย์ อำเภอตาพระยา จังหวัดสระแก้ว ระยะทาง 7.500 กิโลเมตร </t>
  </si>
  <si>
    <t xml:space="preserve">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 </t>
  </si>
  <si>
    <t xml:space="preserve">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 </t>
  </si>
  <si>
    <t xml:space="preserve">โครงการพัฒนาเขตนวัตกรรมระเบียงเศรษฐกิจพิเศษภาคตะวันออก (EECi) </t>
  </si>
  <si>
    <t xml:space="preserve">โครงการพัฒนาสารสกัดและผลิตภัณฑ์จากพืชสมุนไพร ในพื้นที่เขตพัฒนาพิเศษภาคตะวันออก </t>
  </si>
  <si>
    <t>https://emenscr.nesdc.go.th/viewer/view.html?id=638855d3491d7c3de4de502e</t>
  </si>
  <si>
    <t>สกพอ 1002-63-0001</t>
  </si>
  <si>
    <t>โครงการศูนย์ธุรกิจ EEC และเมืองใหม่น่าอยู่อัจฉริยะ</t>
  </si>
  <si>
    <t>060101</t>
  </si>
  <si>
    <t>060101F0605</t>
  </si>
  <si>
    <t>v3_060101V06F04</t>
  </si>
  <si>
    <t>https://emenscr.nesdc.go.th/viewer/view.html?id=5f4633abea1f761eb9d57b0c</t>
  </si>
  <si>
    <t>https://emenscr.nesdc.go.th/viewer/view.html?id=5fc46f4cbeab9d2a7939c2dc</t>
  </si>
  <si>
    <t>180301F0404</t>
  </si>
  <si>
    <t>v3_180301V03F04</t>
  </si>
  <si>
    <t>https://emenscr.nesdc.go.th/viewer/view.html?id=60e6d086fb65be680a5ac2a3</t>
  </si>
  <si>
    <t>ศธ04229-68-0001</t>
  </si>
  <si>
    <t>โครงการพัฒนาสถานศึกษาเพื่อยกระดับคุณภาพการจัดการศึกษาในเขตพัฒนาพิเศษภาคตะวันออก</t>
  </si>
  <si>
    <t>สำนักบริหารงานการมัธยมศึกษาตอนปลาย</t>
  </si>
  <si>
    <t>120101</t>
  </si>
  <si>
    <t>v2_120101</t>
  </si>
  <si>
    <t>v3_120101V03F01</t>
  </si>
  <si>
    <t>https://emenscr.nesdc.go.th/viewer/view.html?id=67809420d231ee5117cbc8c5</t>
  </si>
  <si>
    <t>วท 5401-66-0159</t>
  </si>
  <si>
    <t>การยกระดับผู้ประกอบการด้วยเทคโนโลยีระบบอัตโนมัติ หุ่นยนต์ และระบบอัจฉริยะ</t>
  </si>
  <si>
    <t>ปรับปรุงข้อเสนอโครงการ 2566</t>
  </si>
  <si>
    <t>040301</t>
  </si>
  <si>
    <t>v2_040301</t>
  </si>
  <si>
    <t>v2_040301V06F06</t>
  </si>
  <si>
    <t>v3_040301V05F06</t>
  </si>
  <si>
    <t>https://emenscr.nesdc.go.th/viewer/view.html?id=64142e48825908446797b35b</t>
  </si>
  <si>
    <t>TCEB-64-0003</t>
  </si>
  <si>
    <t>โครงการบูรณาการส่งเสริมการท่องเที่ยวในพื้นที่ EEC : ดึงงานอุตสาหกรรมการบิน (Thailand Airshow 2023)</t>
  </si>
  <si>
    <t>050201</t>
  </si>
  <si>
    <t>050201F0202</t>
  </si>
  <si>
    <t>v3_050201V02F02</t>
  </si>
  <si>
    <t>https://emenscr.nesdc.go.th/viewer/view.html?id=5feb0c0b8c931742b9801d10</t>
  </si>
  <si>
    <t>TCEB-64-0002</t>
  </si>
  <si>
    <t>โครงการบูรณาการส่งเสริมการท่องเที่ยวในพื้นที่ EEC : ดึงงานแสดงสินค้าระดับโลก (World Iconic) เข้ามาจัดในพื้นที่ EEC</t>
  </si>
  <si>
    <t>https://emenscr.nesdc.go.th/viewer/view.html?id=5feb06c948dad842bf57cac2</t>
  </si>
  <si>
    <t>สกพอ 1002-68-0001</t>
  </si>
  <si>
    <t>โครงการจัดหาพื้นที่สำหรับเตรียมการพัฒนาโครงการศูนย์ธุรกิจ EEC และเมืองใหม่ น่าอยู่อัจฉริยะส่วนต่อเนื่อง</t>
  </si>
  <si>
    <t>v2_060101</t>
  </si>
  <si>
    <t>v3_060101V01F01</t>
  </si>
  <si>
    <t>https://emenscr.nesdc.go.th/viewer/view.html?id=67638be2f23e63510a0f7e29</t>
  </si>
  <si>
    <t>คค 0702-64-0001</t>
  </si>
  <si>
    <t>โครงการพัฒนาโครงข่ายทางหลวงชนบท</t>
  </si>
  <si>
    <t>070101</t>
  </si>
  <si>
    <t>070101F0207</t>
  </si>
  <si>
    <t>v3_070101V02F06</t>
  </si>
  <si>
    <t>https://emenscr.nesdc.go.th/viewer/view.html?id=5f8e586b11a7db3c1e1dbf25</t>
  </si>
  <si>
    <t>อักษรย่อ</t>
  </si>
  <si>
    <t>ปัจจัย (เดิม)</t>
  </si>
  <si>
    <t>ความสอดคล้องหลัก/รอง</t>
  </si>
  <si>
    <t>หมายเหตุ</t>
  </si>
  <si>
    <t>หลัก</t>
  </si>
  <si>
    <t>รอง</t>
  </si>
  <si>
    <t>องค์การบริหารจัดการก๊าซเรือนกระจก (องค์การมหาชน)</t>
  </si>
  <si>
    <t>สำนักงานปลัดกระทรวงการอุดมศึกษา วิทยาศาสตร์ วิจัยและนวัตกรรม</t>
  </si>
  <si>
    <t>กนอ.</t>
  </si>
  <si>
    <t>สกพอ.</t>
  </si>
  <si>
    <t>อบก.</t>
  </si>
  <si>
    <t>สวทช.</t>
  </si>
  <si>
    <t>ทร.</t>
  </si>
  <si>
    <t>กฟน.</t>
  </si>
  <si>
    <t>สป.อว.</t>
  </si>
  <si>
    <t>กพร.</t>
  </si>
  <si>
    <t>ยผ.</t>
  </si>
  <si>
    <t>กศก.</t>
  </si>
  <si>
    <t>พด.</t>
  </si>
  <si>
    <t>วศ.</t>
  </si>
  <si>
    <t>ทช.</t>
  </si>
  <si>
    <t>กปน.</t>
  </si>
  <si>
    <t>สทอภ.</t>
  </si>
  <si>
    <t>ปค.</t>
  </si>
  <si>
    <t>กกจ.</t>
  </si>
  <si>
    <t>สนข.</t>
  </si>
  <si>
    <t>ทล.</t>
  </si>
  <si>
    <t>สสปน.</t>
  </si>
  <si>
    <t>คร.</t>
  </si>
  <si>
    <t>กปภ.</t>
  </si>
  <si>
    <t>สป.สธ.</t>
  </si>
  <si>
    <t>สพฐ.</t>
  </si>
  <si>
    <t>สศส.</t>
  </si>
  <si>
    <t>มบ.</t>
  </si>
  <si>
    <t>มจพ.</t>
  </si>
  <si>
    <t>สผ.</t>
  </si>
  <si>
    <t>ชป.</t>
  </si>
  <si>
    <t>มรร.</t>
  </si>
  <si>
    <t>สํานักงานส่งเสริมเศรษฐกิจดิจิทัล</t>
  </si>
  <si>
    <t>จำนวนโครงการห้วงที่ 2 (66-68)</t>
  </si>
  <si>
    <t>รวมหลัก</t>
  </si>
  <si>
    <t>รวมรอง</t>
  </si>
  <si>
    <t>(ร่าง) ข้อเสนอโครงการสำคัญประจำปี 2569 ภายใต้แผนแม่บท 090102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</si>
  <si>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</si>
  <si>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ปัจจัย v3</t>
  </si>
  <si>
    <t>id โครงการ</t>
  </si>
  <si>
    <t>hyperlink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</si>
  <si>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</si>
  <si>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</si>
  <si>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</si>
  <si>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</si>
  <si>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</si>
  <si>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</si>
  <si>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</si>
  <si>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</si>
  <si>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</si>
  <si>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</si>
  <si>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66a3249cb3a87e4240863496</t>
  </si>
  <si>
    <t>โครงการพัฒนาศักยภาพแรงงานในเขตพัฒนาพิเศษภาคตะวันออก (EEC)</t>
  </si>
  <si>
    <t>66c068f246601904ce6f2846</t>
  </si>
  <si>
    <t>โครงการพัฒนาทักษะหน่วยปฏิบัติการทางอุตสาหกรรมเคมี</t>
  </si>
  <si>
    <t>มหาวิทยาลัยเทคโนโลยีราชมงคลธัญบุรี</t>
  </si>
  <si>
    <t>https://emenscr.nesdc.go.th/viewer/view.html?id=66a3249cb3a87e4240863496</t>
  </si>
  <si>
    <t>https://emenscr.nesdc.go.th/viewer/view.html?id=66c068f246601904ce6f2846</t>
  </si>
  <si>
    <t>ไม่เคยมีโครงการ</t>
  </si>
  <si>
    <t>ไม่มี</t>
  </si>
  <si>
    <t>มทส.</t>
  </si>
  <si>
    <t>มทร.ตะวันออก</t>
  </si>
  <si>
    <t>มทร.ธัญบุรี</t>
  </si>
  <si>
    <t>มทร.อีสาน</t>
  </si>
  <si>
    <t>DTAM</t>
  </si>
  <si>
    <t>สพฉ.</t>
  </si>
  <si>
    <t>BOI</t>
  </si>
  <si>
    <t>สตช.</t>
  </si>
  <si>
    <t>สอศ.</t>
  </si>
  <si>
    <t>มหาวิทยาลัยเทคโนโลยีสุรนารี</t>
  </si>
  <si>
    <t>มหาวิทยาลัยเทคโนโลยีราชมงคลตะวันออก</t>
  </si>
  <si>
    <t>อื่นๆ</t>
  </si>
  <si>
    <t>มหาวิทยาลัยเทคโนโลยีราชมงคลอีสาน</t>
  </si>
  <si>
    <t>กรมการแพทย์แผนไทยและการแพทย์ทางเลือก</t>
  </si>
  <si>
    <t>สถาบันการแพทย์ฉุกเฉิน</t>
  </si>
  <si>
    <t>สำนักงานคณะกรรมการส่งเสริมการลงทุน</t>
  </si>
  <si>
    <t>หน่วยงานไม่สังกัดกระทรวง ทบวง กรม และสำนักนายกรัฐมนตรี</t>
  </si>
  <si>
    <t>ส่วนราชการไม่สังกัดสำนักนายกรัฐมนตรี กระทรวงหรือทบวง และหน่วยงานภายใต้การควบคุมดูแลของนายกรัฐมนตรี</t>
  </si>
  <si>
    <t>สำนักงานสภาพัฒนาการเศรษฐกิจและสังคมแห่งชาติ</t>
  </si>
  <si>
    <t>สศช.</t>
  </si>
  <si>
    <t>DPIM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</si>
</sst>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b/>
      <sz val="10"/>
      <name val="ChatThaiUI"/>
    </font>
    <font>
      <u/>
      <sz val="11"/>
      <color theme="10"/>
      <name val="Calibri"/>
      <family val="2"/>
    </font>
    <font>
      <sz val="16"/>
      <name val="TH SarabunPSK"/>
      <family val="2"/>
    </font>
    <font>
      <b/>
      <sz val="24"/>
      <color rgb="FFFF0000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26"/>
      <name val="TH SarabunPSK"/>
      <family val="2"/>
    </font>
    <font>
      <b/>
      <sz val="28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  <font>
      <b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sz val="16"/>
      <color theme="1"/>
      <name val="TH SarabunPSK"/>
      <family val="2"/>
    </font>
    <font>
      <sz val="16"/>
      <color rgb="FF0070C0"/>
      <name val="TH SarabunPSK"/>
      <family val="2"/>
    </font>
    <font>
      <sz val="16"/>
      <color rgb="FF00B050"/>
      <name val="TH SarabunPSK"/>
      <family val="2"/>
    </font>
    <font>
      <sz val="16"/>
      <color theme="5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rgb="FFC00000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6"/>
      <color rgb="FFFF0066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</fills>
  <borders count="8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theme="5" tint="-0.249977111117893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2" fillId="0" borderId="0"/>
    <xf numFmtId="0" fontId="12" fillId="0" borderId="0"/>
    <xf numFmtId="0" fontId="5" fillId="0" borderId="0" applyNumberFormat="0" applyFill="0" applyBorder="0" applyAlignment="0" applyProtection="0"/>
    <xf numFmtId="0" fontId="26" fillId="0" borderId="0"/>
    <xf numFmtId="0" fontId="2" fillId="0" borderId="0"/>
    <xf numFmtId="0" fontId="1" fillId="0" borderId="0"/>
    <xf numFmtId="0" fontId="26" fillId="0" borderId="0"/>
  </cellStyleXfs>
  <cellXfs count="121">
    <xf numFmtId="0" fontId="0" fillId="0" borderId="0" xfId="0" applyFont="1" applyFill="1" applyBorder="1"/>
    <xf numFmtId="0" fontId="3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2" xfId="1" applyFill="1" applyBorder="1" applyAlignment="1">
      <alignment horizontal="right" vertical="center"/>
    </xf>
    <xf numFmtId="0" fontId="5" fillId="0" borderId="3" xfId="1" applyFill="1" applyBorder="1" applyAlignment="1">
      <alignment horizontal="right" vertical="center"/>
    </xf>
    <xf numFmtId="0" fontId="5" fillId="0" borderId="4" xfId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2" borderId="5" xfId="0" applyFont="1" applyFill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1" applyFont="1" applyFill="1" applyBorder="1"/>
    <xf numFmtId="3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6" fillId="0" borderId="0" xfId="0" applyNumberFormat="1" applyFont="1" applyFill="1" applyBorder="1"/>
    <xf numFmtId="0" fontId="6" fillId="0" borderId="6" xfId="0" applyFont="1" applyFill="1" applyBorder="1"/>
    <xf numFmtId="0" fontId="8" fillId="3" borderId="6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13" fillId="0" borderId="0" xfId="0" applyFont="1" applyFill="1" applyBorder="1"/>
    <xf numFmtId="0" fontId="0" fillId="0" borderId="0" xfId="0" applyFont="1" applyFill="1" applyBorder="1"/>
    <xf numFmtId="0" fontId="12" fillId="0" borderId="0" xfId="2" applyFont="1" applyFill="1" applyBorder="1"/>
    <xf numFmtId="0" fontId="3" fillId="0" borderId="0" xfId="2" applyFont="1" applyFill="1" applyBorder="1"/>
    <xf numFmtId="1" fontId="12" fillId="0" borderId="0" xfId="2" applyNumberFormat="1" applyFont="1" applyFill="1" applyBorder="1"/>
    <xf numFmtId="0" fontId="12" fillId="0" borderId="0" xfId="2" applyFont="1" applyFill="1" applyBorder="1" applyAlignment="1"/>
    <xf numFmtId="0" fontId="9" fillId="0" borderId="6" xfId="1" applyFont="1" applyFill="1" applyBorder="1"/>
    <xf numFmtId="0" fontId="6" fillId="0" borderId="6" xfId="2" applyFont="1" applyFill="1" applyBorder="1"/>
    <xf numFmtId="1" fontId="6" fillId="0" borderId="6" xfId="2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6" fillId="0" borderId="0" xfId="0" pivotButton="1" applyFont="1" applyFill="1" applyBorder="1"/>
    <xf numFmtId="0" fontId="6" fillId="0" borderId="0" xfId="0" applyNumberFormat="1" applyFont="1" applyFill="1" applyBorder="1"/>
    <xf numFmtId="0" fontId="6" fillId="0" borderId="0" xfId="0" applyFont="1" applyFill="1" applyBorder="1" applyAlignment="1">
      <alignment horizontal="left" indent="1"/>
    </xf>
    <xf numFmtId="0" fontId="15" fillId="0" borderId="0" xfId="0" applyFont="1" applyFill="1" applyBorder="1"/>
    <xf numFmtId="0" fontId="8" fillId="5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8" fillId="6" borderId="6" xfId="0" applyNumberFormat="1" applyFont="1" applyFill="1" applyBorder="1" applyAlignment="1">
      <alignment horizontal="center" vertical="center"/>
    </xf>
    <xf numFmtId="49" fontId="8" fillId="11" borderId="6" xfId="0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11" fillId="0" borderId="0" xfId="0" applyFont="1" applyFill="1" applyBorder="1"/>
    <xf numFmtId="49" fontId="22" fillId="7" borderId="6" xfId="0" applyNumberFormat="1" applyFont="1" applyFill="1" applyBorder="1"/>
    <xf numFmtId="0" fontId="8" fillId="7" borderId="6" xfId="0" applyFont="1" applyFill="1" applyBorder="1"/>
    <xf numFmtId="0" fontId="22" fillId="7" borderId="6" xfId="0" applyFont="1" applyFill="1" applyBorder="1"/>
    <xf numFmtId="0" fontId="22" fillId="9" borderId="6" xfId="0" applyFont="1" applyFill="1" applyBorder="1"/>
    <xf numFmtId="0" fontId="8" fillId="9" borderId="6" xfId="0" applyFont="1" applyFill="1" applyBorder="1"/>
    <xf numFmtId="49" fontId="8" fillId="7" borderId="6" xfId="0" applyNumberFormat="1" applyFont="1" applyFill="1" applyBorder="1"/>
    <xf numFmtId="0" fontId="8" fillId="4" borderId="6" xfId="0" applyFont="1" applyFill="1" applyBorder="1"/>
    <xf numFmtId="49" fontId="6" fillId="0" borderId="6" xfId="0" applyNumberFormat="1" applyFont="1" applyBorder="1"/>
    <xf numFmtId="0" fontId="6" fillId="0" borderId="6" xfId="0" applyFont="1" applyBorder="1"/>
    <xf numFmtId="14" fontId="6" fillId="0" borderId="6" xfId="0" applyNumberFormat="1" applyFont="1" applyBorder="1"/>
    <xf numFmtId="0" fontId="23" fillId="0" borderId="6" xfId="0" applyFont="1" applyBorder="1"/>
    <xf numFmtId="0" fontId="24" fillId="0" borderId="6" xfId="0" applyFont="1" applyBorder="1"/>
    <xf numFmtId="0" fontId="25" fillId="0" borderId="6" xfId="0" applyFont="1" applyBorder="1"/>
    <xf numFmtId="0" fontId="10" fillId="0" borderId="6" xfId="0" applyFont="1" applyBorder="1"/>
    <xf numFmtId="0" fontId="6" fillId="0" borderId="0" xfId="0" applyFont="1"/>
    <xf numFmtId="0" fontId="8" fillId="7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0" borderId="6" xfId="5" applyFont="1" applyFill="1" applyBorder="1" applyAlignment="1">
      <alignment horizontal="left" vertical="top"/>
    </xf>
    <xf numFmtId="0" fontId="27" fillId="0" borderId="6" xfId="0" applyFont="1" applyFill="1" applyBorder="1" applyAlignment="1">
      <alignment horizontal="left"/>
    </xf>
    <xf numFmtId="0" fontId="6" fillId="0" borderId="6" xfId="6" applyFont="1" applyFill="1" applyBorder="1" applyAlignment="1">
      <alignment horizontal="left" vertical="top"/>
    </xf>
    <xf numFmtId="0" fontId="8" fillId="3" borderId="6" xfId="2" applyFont="1" applyFill="1" applyBorder="1" applyAlignment="1">
      <alignment horizontal="center"/>
    </xf>
    <xf numFmtId="0" fontId="28" fillId="12" borderId="6" xfId="2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vertical="center"/>
    </xf>
    <xf numFmtId="0" fontId="29" fillId="0" borderId="6" xfId="0" applyFont="1" applyFill="1" applyBorder="1"/>
    <xf numFmtId="0" fontId="6" fillId="0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8" fillId="13" borderId="0" xfId="0" applyFont="1" applyFill="1"/>
    <xf numFmtId="0" fontId="6" fillId="7" borderId="0" xfId="0" applyFont="1" applyFill="1" applyBorder="1"/>
    <xf numFmtId="0" fontId="8" fillId="0" borderId="0" xfId="0" applyFont="1"/>
    <xf numFmtId="0" fontId="9" fillId="0" borderId="6" xfId="1" applyNumberFormat="1" applyFont="1" applyBorder="1"/>
    <xf numFmtId="0" fontId="9" fillId="0" borderId="6" xfId="1" applyFont="1" applyBorder="1"/>
    <xf numFmtId="0" fontId="6" fillId="14" borderId="6" xfId="0" applyFont="1" applyFill="1" applyBorder="1"/>
    <xf numFmtId="0" fontId="6" fillId="10" borderId="6" xfId="0" applyFont="1" applyFill="1" applyBorder="1"/>
    <xf numFmtId="0" fontId="6" fillId="15" borderId="6" xfId="0" applyFont="1" applyFill="1" applyBorder="1"/>
    <xf numFmtId="0" fontId="6" fillId="16" borderId="6" xfId="0" applyFont="1" applyFill="1" applyBorder="1"/>
    <xf numFmtId="0" fontId="6" fillId="4" borderId="6" xfId="0" applyFont="1" applyFill="1" applyBorder="1"/>
    <xf numFmtId="0" fontId="6" fillId="17" borderId="6" xfId="0" applyFont="1" applyFill="1" applyBorder="1"/>
    <xf numFmtId="0" fontId="6" fillId="18" borderId="6" xfId="0" applyFont="1" applyFill="1" applyBorder="1"/>
    <xf numFmtId="0" fontId="6" fillId="19" borderId="6" xfId="0" applyFont="1" applyFill="1" applyBorder="1"/>
    <xf numFmtId="0" fontId="6" fillId="8" borderId="6" xfId="0" applyFont="1" applyFill="1" applyBorder="1"/>
    <xf numFmtId="0" fontId="6" fillId="5" borderId="6" xfId="0" applyFont="1" applyFill="1" applyBorder="1"/>
    <xf numFmtId="0" fontId="22" fillId="0" borderId="7" xfId="0" applyNumberFormat="1" applyFont="1" applyBorder="1"/>
    <xf numFmtId="0" fontId="30" fillId="20" borderId="5" xfId="3" applyFont="1" applyFill="1" applyBorder="1" applyAlignment="1">
      <alignment horizontal="center" vertical="center"/>
    </xf>
    <xf numFmtId="0" fontId="31" fillId="21" borderId="5" xfId="3" applyFont="1" applyFill="1" applyBorder="1" applyAlignment="1">
      <alignment horizontal="center" vertical="center"/>
    </xf>
    <xf numFmtId="0" fontId="30" fillId="22" borderId="6" xfId="3" applyFont="1" applyFill="1" applyBorder="1" applyAlignment="1">
      <alignment horizontal="center" vertical="center"/>
    </xf>
    <xf numFmtId="0" fontId="30" fillId="23" borderId="5" xfId="3" applyFont="1" applyFill="1" applyBorder="1" applyAlignment="1">
      <alignment horizontal="center" vertical="center"/>
    </xf>
    <xf numFmtId="0" fontId="32" fillId="0" borderId="6" xfId="7" applyFont="1" applyBorder="1" applyAlignment="1">
      <alignment horizontal="left"/>
    </xf>
    <xf numFmtId="0" fontId="32" fillId="0" borderId="6" xfId="7" applyFont="1" applyFill="1" applyBorder="1"/>
    <xf numFmtId="0" fontId="33" fillId="0" borderId="6" xfId="7" applyFont="1" applyFill="1" applyBorder="1"/>
    <xf numFmtId="2" fontId="34" fillId="0" borderId="6" xfId="7" applyNumberFormat="1" applyFont="1" applyFill="1" applyBorder="1"/>
    <xf numFmtId="2" fontId="33" fillId="0" borderId="6" xfId="7" applyNumberFormat="1" applyFont="1" applyFill="1" applyBorder="1"/>
    <xf numFmtId="0" fontId="32" fillId="0" borderId="6" xfId="7" applyFont="1" applyFill="1" applyBorder="1" applyAlignment="1">
      <alignment horizontal="center" vertical="center"/>
    </xf>
    <xf numFmtId="0" fontId="32" fillId="0" borderId="6" xfId="7" applyFont="1" applyBorder="1" applyAlignment="1">
      <alignment horizontal="center"/>
    </xf>
    <xf numFmtId="0" fontId="35" fillId="0" borderId="6" xfId="7" applyFont="1" applyFill="1" applyBorder="1" applyAlignment="1">
      <alignment horizontal="center"/>
    </xf>
    <xf numFmtId="0" fontId="36" fillId="0" borderId="6" xfId="8" applyFont="1" applyFill="1" applyBorder="1" applyAlignment="1">
      <alignment horizontal="center"/>
    </xf>
    <xf numFmtId="0" fontId="35" fillId="0" borderId="6" xfId="8" applyFont="1" applyFill="1" applyBorder="1" applyAlignment="1">
      <alignment horizontal="center"/>
    </xf>
    <xf numFmtId="0" fontId="32" fillId="0" borderId="6" xfId="7" applyFont="1" applyFill="1" applyBorder="1" applyAlignment="1">
      <alignment horizontal="center"/>
    </xf>
    <xf numFmtId="0" fontId="5" fillId="0" borderId="0" xfId="1" applyFill="1" applyBorder="1"/>
    <xf numFmtId="0" fontId="5" fillId="0" borderId="6" xfId="1" applyBorder="1" applyAlignment="1">
      <alignment horizontal="left"/>
    </xf>
    <xf numFmtId="0" fontId="30" fillId="20" borderId="6" xfId="3" applyFont="1" applyFill="1" applyBorder="1" applyAlignment="1">
      <alignment horizontal="center" vertical="center"/>
    </xf>
    <xf numFmtId="0" fontId="32" fillId="0" borderId="6" xfId="7" applyFont="1" applyBorder="1"/>
    <xf numFmtId="0" fontId="37" fillId="0" borderId="6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8" fillId="6" borderId="6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</cellXfs>
  <cellStyles count="9">
    <cellStyle name="Hyperlink" xfId="1" builtinId="8"/>
    <cellStyle name="Hyperlink 2" xfId="4" xr:uid="{A8341D56-0F3D-4E0A-9939-8F64A50B1236}"/>
    <cellStyle name="Normal" xfId="0" builtinId="0"/>
    <cellStyle name="Normal 2" xfId="2" xr:uid="{12AE9C54-5260-4288-85D6-A79E769ABBBA}"/>
    <cellStyle name="Normal 2 2 2" xfId="8" xr:uid="{4FEE9C58-11DF-45F9-A1F9-88D9F47E2F2A}"/>
    <cellStyle name="Normal 2 3" xfId="6" xr:uid="{2966F63A-0922-4928-BCCD-4F545905B2F1}"/>
    <cellStyle name="Normal 3" xfId="5" xr:uid="{175CC58C-8412-4844-9961-FDB5E43DE61F}"/>
    <cellStyle name="Normal 7 2" xfId="7" xr:uid="{6871AEE3-8146-42CE-B6B7-FFEEE43386D7}"/>
    <cellStyle name="ปกติ 2" xfId="3" xr:uid="{83B87B97-5059-4686-8A95-0D8D51660D2B}"/>
  </cellStyles>
  <dxfs count="43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color rgb="FF00B050"/>
      </font>
    </dxf>
  </dxfs>
  <tableStyles count="0" defaultTableStyle="TableStyleMedium9" defaultPivotStyle="PivotStyleMedium4"/>
  <colors>
    <mruColors>
      <color rgb="FFD8E4BC"/>
      <color rgb="FFCCFFFF"/>
      <color rgb="FFFFCC66"/>
      <color rgb="FFFFFFCC"/>
      <color rgb="FFFF9999"/>
      <color rgb="FFFFCCCC"/>
      <color rgb="FFFF9966"/>
      <color rgb="FFCC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1</xdr:row>
      <xdr:rowOff>83803</xdr:rowOff>
    </xdr:from>
    <xdr:to>
      <xdr:col>1</xdr:col>
      <xdr:colOff>16954500</xdr:colOff>
      <xdr:row>5</xdr:row>
      <xdr:rowOff>81643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4DBD73-D9C5-4B80-B324-D74856704EE0}"/>
            </a:ext>
          </a:extLst>
        </xdr:cNvPr>
        <xdr:cNvSpPr txBox="1"/>
      </xdr:nvSpPr>
      <xdr:spPr>
        <a:xfrm>
          <a:off x="68036" y="516758"/>
          <a:ext cx="16886464" cy="1036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252350</xdr:colOff>
      <xdr:row>1</xdr:row>
      <xdr:rowOff>85353</xdr:rowOff>
    </xdr:from>
    <xdr:to>
      <xdr:col>8</xdr:col>
      <xdr:colOff>1922318</xdr:colOff>
      <xdr:row>5</xdr:row>
      <xdr:rowOff>126175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741E4D-49D7-47BA-80D9-E06D6E1F97FA}"/>
            </a:ext>
          </a:extLst>
        </xdr:cNvPr>
        <xdr:cNvSpPr txBox="1"/>
      </xdr:nvSpPr>
      <xdr:spPr>
        <a:xfrm>
          <a:off x="17310759" y="518308"/>
          <a:ext cx="13463650" cy="10799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252350</xdr:colOff>
      <xdr:row>1</xdr:row>
      <xdr:rowOff>0</xdr:rowOff>
    </xdr:from>
    <xdr:to>
      <xdr:col>11</xdr:col>
      <xdr:colOff>1922318</xdr:colOff>
      <xdr:row>1</xdr:row>
      <xdr:rowOff>126175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07A2FC-0653-410D-BF2A-B0FA89621350}"/>
            </a:ext>
          </a:extLst>
        </xdr:cNvPr>
        <xdr:cNvSpPr txBox="1"/>
      </xdr:nvSpPr>
      <xdr:spPr>
        <a:xfrm>
          <a:off x="23150450" y="513978"/>
          <a:ext cx="13452393" cy="11076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17317</xdr:colOff>
      <xdr:row>0</xdr:row>
      <xdr:rowOff>254360</xdr:rowOff>
    </xdr:from>
    <xdr:to>
      <xdr:col>33</xdr:col>
      <xdr:colOff>294409</xdr:colOff>
      <xdr:row>26</xdr:row>
      <xdr:rowOff>134216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901AE8-9019-4F8B-9A8F-C0811C6D1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17" y="254360"/>
          <a:ext cx="11793683" cy="6633947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>
    <xdr:from>
      <xdr:col>14</xdr:col>
      <xdr:colOff>519545</xdr:colOff>
      <xdr:row>26</xdr:row>
      <xdr:rowOff>207818</xdr:rowOff>
    </xdr:from>
    <xdr:to>
      <xdr:col>32</xdr:col>
      <xdr:colOff>393628</xdr:colOff>
      <xdr:row>32</xdr:row>
      <xdr:rowOff>16821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2E03ED2-6041-477F-90CB-F6415FF397C9}"/>
            </a:ext>
          </a:extLst>
        </xdr:cNvPr>
        <xdr:cNvSpPr/>
      </xdr:nvSpPr>
      <xdr:spPr>
        <a:xfrm>
          <a:off x="10806545" y="6961909"/>
          <a:ext cx="10784538" cy="1402276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</a:t>
          </a:r>
          <a:b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(โครงการสำคัญ) 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b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โครงการที่หน่วยงานเลือกความสอดคล้องของโครงการเป็นปัจจัยรอง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th-TH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หน่วยงานเลือกความสอดคล้องของโครงการเป็นปัจจัยหลักและปัจจัยรอง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201706</xdr:colOff>
      <xdr:row>0</xdr:row>
      <xdr:rowOff>288817</xdr:rowOff>
    </xdr:from>
    <xdr:to>
      <xdr:col>22</xdr:col>
      <xdr:colOff>428623</xdr:colOff>
      <xdr:row>21</xdr:row>
      <xdr:rowOff>89646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44D5A5-2FA0-4C74-9344-93194DC8F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03177" y="288817"/>
          <a:ext cx="5471270" cy="41599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201708</xdr:colOff>
      <xdr:row>5</xdr:row>
      <xdr:rowOff>11205</xdr:rowOff>
    </xdr:from>
    <xdr:to>
      <xdr:col>28</xdr:col>
      <xdr:colOff>307325</xdr:colOff>
      <xdr:row>17</xdr:row>
      <xdr:rowOff>218200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E1DA8D-4E6F-411C-BD2A-D162F2D3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433" y="1754280"/>
          <a:ext cx="7906592" cy="3407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2</xdr:col>
      <xdr:colOff>857249</xdr:colOff>
      <xdr:row>4</xdr:row>
      <xdr:rowOff>233795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CD83D93-D93E-4AB4-9BF9-13D147F35FBD}"/>
            </a:ext>
          </a:extLst>
        </xdr:cNvPr>
        <xdr:cNvSpPr txBox="1"/>
      </xdr:nvSpPr>
      <xdr:spPr>
        <a:xfrm>
          <a:off x="0" y="1"/>
          <a:ext cx="6515099" cy="15768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b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502104</xdr:colOff>
      <xdr:row>0</xdr:row>
      <xdr:rowOff>156482</xdr:rowOff>
    </xdr:from>
    <xdr:to>
      <xdr:col>7</xdr:col>
      <xdr:colOff>2783341</xdr:colOff>
      <xdr:row>2</xdr:row>
      <xdr:rowOff>180291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4BC0090-E3CF-432A-B778-529BEE8DB790}"/>
            </a:ext>
          </a:extLst>
        </xdr:cNvPr>
        <xdr:cNvSpPr txBox="1"/>
      </xdr:nvSpPr>
      <xdr:spPr>
        <a:xfrm>
          <a:off x="7150554" y="156482"/>
          <a:ext cx="8796337" cy="709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588;&#3619;&#3591;&#3585;&#3634;&#3619;&#3626;&#3635;&#3588;&#3633;&#3597;%2069%20for%20as%20is%202104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89%20&#3586;&#3633;&#3610;&#3648;&#3588;&#3621;&#3639;&#3656;&#3629;&#3609;&#3650;&#3588;&#3619;&#3591;&#3585;&#3634;&#3619;%2066\03%20&#3648;&#3629;&#3585;&#3626;&#3634;&#3619;&#3626;&#3656;&#3623;&#3609;&#3607;&#3637;&#3656;%203%20&#3650;&#3588;&#3619;&#3591;&#3585;&#3634;&#3619;&#3605;&#3656;&#3629;%20FVCT%20&#3592;&#3634;&#3585;&#3619;&#3632;&#3610;&#3610;%20eMENSCR\&#3588;&#3623;&#3634;&#3617;&#3626;&#3629;&#3604;&#3588;&#3621;&#3657;&#3629;&#3591;&#3586;&#3629;&#3591;&#3650;&#3588;&#3619;&#3591;&#3585;&#3634;&#3619;&#3651;&#3609;&#3619;&#3632;&#3610;&#3610;%20eMENSCR%20&#3605;&#3656;&#3629;&#3627;&#3656;&#3623;&#3591;&#3650;&#3595;&#3656;&#3588;&#3640;&#3603;&#3588;&#3656;&#3634;&#3631;\09%20&#3648;&#3586;&#3605;&#3648;&#3624;&#3619;&#3625;&#3600;&#3585;&#3636;&#3592;&#3614;&#3636;&#3648;&#3624;&#3625;\project-09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ครงการสำคัญ 69 for as is"/>
      <sheetName val="ตัวย่อ(ขึ้นก่อน)"/>
      <sheetName val="ตัวย่อ(ต่อท้าย)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>
        <row r="1">
          <cell r="B1" t="str">
            <v>ชื่อหน่วยงานระดับกรม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การไฟฟ้านครหลวง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สตช.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กระบี่</v>
          </cell>
          <cell r="C440" t="str">
            <v>กระบี่</v>
          </cell>
        </row>
        <row r="441">
          <cell r="B441" t="str">
            <v>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เชียงราย</v>
          </cell>
          <cell r="C451" t="str">
            <v>เชียงราย</v>
          </cell>
        </row>
        <row r="452">
          <cell r="B452" t="str">
            <v>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ยโสธร</v>
          </cell>
          <cell r="C484" t="str">
            <v>ยโสธร</v>
          </cell>
        </row>
        <row r="485">
          <cell r="B485" t="str">
            <v>ยะลา</v>
          </cell>
          <cell r="C485" t="str">
            <v>ยะลา</v>
          </cell>
        </row>
        <row r="486">
          <cell r="B486" t="str">
            <v>ร้อยเอ็ด</v>
          </cell>
          <cell r="C486" t="str">
            <v>ร้อยเอ็ด</v>
          </cell>
        </row>
        <row r="487">
          <cell r="B487" t="str">
            <v>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  <row r="516">
          <cell r="B516" t="str">
            <v>บริษัท การบินไทย จำกัด (มหาชน)</v>
          </cell>
          <cell r="C516" t="str">
            <v>การบินไทย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นำไปใช้"/>
      <sheetName val="2.pivot_VC"/>
      <sheetName val="3.pivot_หน่วยงาน"/>
      <sheetName val="4.รวม"/>
      <sheetName val="5.เรียงปีงบประมาณ"/>
      <sheetName val="6.เรียง VC"/>
      <sheetName val="7.link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การพัฒนาเมืองใหม่น่าอยู่อัจฉริยะในEEC2563</v>
          </cell>
          <cell r="C2" t="str">
            <v>https://emenscr.nesdc.go.th/viewer/view.html?id=5f4633abea1f761eb9d57b0c&amp;username=eec1002011</v>
          </cell>
        </row>
        <row r="3">
          <cell r="B3" t="str">
            <v>โครงการจัดทำแบบจำลองเพื่อประเมินผลกระทบทางเศรษฐกิจและการเจริญเติบโตของเขตพัฒนาพิเศษภาคตะวันออกประจำปีงบประมาณพ.ศ.25632563</v>
          </cell>
          <cell r="C3" t="str">
            <v>https://emenscr.nesdc.go.th/viewer/view.html?id=5ea6a78593c4700e9e08574e&amp;username=eec1001021</v>
          </cell>
        </row>
        <row r="4">
          <cell r="B4" t="str">
            <v>โครงการจ้างที่ปรึกษาสนับสนุนสำนักงานคณะกรรมการนโยบายเขตพัฒนาพิเศษภาคตะวันออกเพื่อบริหารและกำกับสัญญาโครงการเขตส่งเสริมอุตสาหกรรมและนวัตกรรมดิจิทัล(EECd)และโครงการท่าเรือในEECProjectList2563</v>
          </cell>
          <cell r="C4" t="str">
            <v>https://emenscr.nesdc.go.th/viewer/view.html?id=5ea7ad61c320690e90c0f541&amp;username=eec1003041</v>
          </cell>
        </row>
        <row r="5">
          <cell r="B5" t="str">
            <v>โครงการศึกษาความเหมาะสมเบื้องต้นของระบบขนส่งสาธารณะขนาดรองที่เชื่อมโยงการพัฒนาโครงการรถไฟความเร็วสูงเชื่อมสามสนามบินกับการพัฒนาเมืองใหม่ในพื้นที่เขตพัฒนาพิเศษภาคตะวันออก2563</v>
          </cell>
          <cell r="C5" t="str">
            <v>https://emenscr.nesdc.go.th/viewer/view.html?id=5ea7d3fb93c4700e9e085808&amp;username=eec1003011</v>
          </cell>
        </row>
        <row r="6">
          <cell r="B6" t="str">
            <v>การเสริมสร้างภาพลักษณ์และการสื่อสารแบบบูรณาการ2563</v>
          </cell>
          <cell r="C6" t="str">
            <v>https://emenscr.nesdc.go.th/viewer/view.html?id=5ea7fc5e6e7b1a319bcc1996&amp;username=eec1001031</v>
          </cell>
        </row>
        <row r="7">
          <cell r="B7" t="str">
            <v>โครงการจ้างที่ปรึกษาเพื่อสนับสนุนการกำกับสัญญาโครงการพัฒนาสนามบินอู่ตะเภาและเมืองการบินภาคตะวันออก2563</v>
          </cell>
          <cell r="C7" t="str">
            <v>https://emenscr.nesdc.go.th/viewer/view.html?id=5eae772b7bceaf780edfa2bc&amp;username=eec1003031</v>
          </cell>
        </row>
        <row r="8">
          <cell r="B8" t="str">
            <v>โครงการยกระดับทักษะพัฒนาบุคลากรระยะเร่งด่วนรองรับอุตสาหกรรมเป้าหมาย2563</v>
          </cell>
          <cell r="C8" t="str">
            <v>https://emenscr.nesdc.go.th/viewer/view.html?id=5f47ac264efc9c1eb2e5d38a&amp;username=eec1004011</v>
          </cell>
        </row>
        <row r="9">
          <cell r="B9" t="str">
            <v>เงินอุดหนุนค่าใช้จ่ายในการบริหารงานประชาสัมพันธ์และเผยแพร่ข้อมูลข่าวสารเพื่อสร้างภาพลักษณ์การขับเคลื่อนยุทธศาสตร์เขตพัฒนาพิเศษภาคตะวันออก(อีอีซี)2564</v>
          </cell>
          <cell r="C9" t="str">
            <v>https://emenscr.nesdc.go.th/viewer/view.html?id=5ff68f14f313b9089eae1b0c&amp;username=eec1001031</v>
          </cell>
        </row>
        <row r="10">
          <cell r="B10" t="str">
            <v>ดำเนินกิจกรรมชักชวนนักลงทุนในต่างประเทศ2563</v>
          </cell>
          <cell r="C10" t="str">
            <v>https://emenscr.nesdc.go.th/viewer/view.html?id=5ff70a8b30f1a008a1685ccd&amp;username=eec1005011</v>
          </cell>
        </row>
        <row r="11">
          <cell r="B11" t="str">
            <v>จัดทำมาตรการเพื่อการลงทุนในอุตสาหกรรมที่เกี่ยวเนื่องกับการแพทย์แม่นยำในพื้นที่เขตพัฒนาพิเศษภาคตะวันออก2563</v>
          </cell>
          <cell r="C11" t="str">
            <v>https://emenscr.nesdc.go.th/viewer/view.html?id=5ff7ca5f0ce8211f63d89db8&amp;username=eec1005031</v>
          </cell>
        </row>
        <row r="12">
          <cell r="B12" t="str">
            <v>โครงการจ้างที่ปรึกษาศึกษาการร่วมลงทุนและออกแบบกรอบรายละเอียด(DefinitiveDesign)ระบบขนส่งสาธารณะที่เชื่อมโยงกับการพัฒนารถไฟความเร็วสูงเชื่อมสามสนามบินกับการพัฒนาเมืองใหม่ในพื้นที่เขตพัฒนาพิเศษภาคตะวันออก2564</v>
          </cell>
          <cell r="C12" t="str">
            <v>https://emenscr.nesdc.go.th/viewer/view.html?id=5ff7e0f02162fd24d2c4dc2f&amp;username=eec1003041</v>
          </cell>
        </row>
        <row r="13">
          <cell r="B13" t="str">
            <v>โครงการจัดทำแผนปฏิบัติการเพื่อผลักดันการลงทุนอุตสาหกรรมที่เกี่ยวเนื่องกับเศรษฐกิจหมุนเวียน(Circulareconomy)ในพื้นที่เขตพัฒนาพิเศษภาคตะวันออก2563</v>
          </cell>
          <cell r="C13" t="str">
            <v>https://emenscr.nesdc.go.th/viewer/view.html?id=5ff7e501dc679924cc1f0ede&amp;username=eec1005021</v>
          </cell>
        </row>
        <row r="14">
          <cell r="B14" t="str">
            <v>โครงการสนับสนุนการกำกับสัญญาโครงการพัฒนาสนามบินอู่ตะเภาและเมืองการบินภาคตะวันออก2563</v>
          </cell>
          <cell r="C14" t="str">
            <v>https://emenscr.nesdc.go.th/viewer/view.html?id=5ff7edd2dc679924cc1f0ef2&amp;username=eec1003021</v>
          </cell>
        </row>
        <row r="15">
          <cell r="B15" t="str">
            <v>โครงการสนับสนุนการกำกับสัญญาโครงการท่าเรือในEECProjectListและโครงการเขตส่งเสริมอุตสาหกรรมและนวัตกรรมดิจิทัลEECd2563</v>
          </cell>
          <cell r="C15" t="str">
            <v>https://emenscr.nesdc.go.th/viewer/view.html?id=5ff7f19d623dcf24d37b1e33&amp;username=eec1003011</v>
          </cell>
        </row>
        <row r="16">
          <cell r="B16" t="str">
            <v>ยกระดับทักษะบุคลากรระยะเร่งด่วนเพื่อรองรับอุตสาหกรรมเป้าหมายในพื้นที่เขตพัฒนาพิเศษภาคตะวันออกหลักสูตรฝึกอบรมระยะสั้น(EECModel-TypeB)2563</v>
          </cell>
          <cell r="C16" t="str">
            <v>https://emenscr.nesdc.go.th/viewer/view.html?id=5ff848f04c21db24da209fcc&amp;username=eec1001011</v>
          </cell>
        </row>
        <row r="17">
          <cell r="B17" t="str">
            <v>การพัฒนาระบบบริหารจัดการฐานข้อมูลขนาดใหญ่(Bigdata)เรื่องการจัดทำฐานข้อมูลบริการสาธารณสุขระยะที่2เพื่อพัฒนาคุณภาพชีวิตของประชากรในเขตพัฒนาเศรษฐกิจพิเศษภาคตะวันออก2563</v>
          </cell>
          <cell r="C17" t="str">
            <v>https://emenscr.nesdc.go.th/viewer/view.html?id=600a57097fc4064dd7c44186&amp;username=eec1006021</v>
          </cell>
        </row>
        <row r="18">
          <cell r="B18" t="str">
            <v>โครงการนวัตกรรมตำรวจเพื่อการบริหารจัดการทรัพยากรธรรมชาติสิ่งแวดล้อมและภัยพิบัติอย่างเป็นระบบ(วจ.)2564</v>
          </cell>
          <cell r="C18" t="str">
            <v>https://emenscr.nesdc.go.th/viewer/view.html?id=5f268d7cd49bf92ea89dd15a&amp;username=police000711</v>
          </cell>
        </row>
        <row r="19">
          <cell r="B19" t="str">
            <v>โครงการชักจูงการลงทุนจากต่างประเทศสำหรับเขตพัฒนาพิเศษภาคตะวันออก2561</v>
          </cell>
          <cell r="C19" t="str">
            <v>https://emenscr.nesdc.go.th/viewer/view.html?id=5e05e34a5baa7b44654de35b&amp;username=boi13101</v>
          </cell>
        </row>
        <row r="20">
          <cell r="B20" t="str">
            <v>โครงการชักจูงการลงทุนจากต่างประเทศสำหรับเขตพัฒนาพิเศษภาคตะวันออก2562</v>
          </cell>
          <cell r="C20" t="str">
            <v>https://emenscr.nesdc.go.th/viewer/view.html?id=5e18495e19f3d3026300e666&amp;username=boi13101</v>
          </cell>
        </row>
        <row r="21">
          <cell r="B21" t="str">
            <v>การดำเนินงานส่งเสริมการลงทุนในกิจการศูนย์กลางธุรกิจระหว่างประเทศ(InternationalBusinessCenter:IBC)2562</v>
          </cell>
          <cell r="C21" t="str">
            <v>https://emenscr.nesdc.go.th/viewer/view.html?id=5e3ab977c06e1f7b10868bf1&amp;username=boi13101</v>
          </cell>
        </row>
        <row r="22">
          <cell r="B22" t="str">
            <v>โครงการพัฒนาเทคโนโลยีระบบสารสนเทศฐานข้อมูลด้านเศรษฐกิจ(กิจกรรมเสริมสร้างการรับรู้เขตพัฒนาพิเศษภาคตะวันออก(EEC)จังหวัดระยอง)2563</v>
          </cell>
          <cell r="C22" t="str">
            <v>https://emenscr.nesdc.go.th/viewer/view.html?id=5dfb38eab03e921a67e37446&amp;username=opm0001211</v>
          </cell>
        </row>
        <row r="23">
          <cell r="B23" t="str">
            <v>โครงการเพิ่มศักยภาพผู้ประกอบการและบุคลากรสร้างสรรค์รองรับการพัฒนาเขตพัฒนาพิเศษภาคตะวันออก2563</v>
          </cell>
          <cell r="C23" t="str">
            <v>https://emenscr.nesdc.go.th/viewer/view.html?id=60002302fdee0f295412d70c&amp;username=cea031</v>
          </cell>
        </row>
        <row r="24">
          <cell r="B24" t="str">
            <v>โครงการส่งเสริมการมีงานทำเพื่อรองรับเขตพัฒนาพิเศษภาคตะวันออก2562</v>
          </cell>
          <cell r="C24" t="str">
            <v>https://emenscr.nesdc.go.th/viewer/view.html?id=5d70cabd2b90be145b5c949b&amp;username=mol03091</v>
          </cell>
        </row>
        <row r="25">
          <cell r="B25" t="str">
            <v>โครงการพัฒนาทักษะแรงงานเขตพัฒนาพิเศษภาคตะวันออก(EEC)2562</v>
          </cell>
          <cell r="C25" t="str">
            <v>https://emenscr.nesdc.go.th/viewer/view.html?id=5db1c65ca099c714703197d7&amp;username=mol04071</v>
          </cell>
        </row>
        <row r="26">
          <cell r="B26" t="str">
            <v>โครงการแนะแนวอาชีพเพื่อการมีงานทำในเขตพื้นที่พัฒนาพิเศษภาคตะวันออก2564</v>
          </cell>
          <cell r="C26" t="str">
            <v>https://emenscr.nesdc.go.th/viewer/view.html?id=5f228c01d8f557036d626312&amp;username=mol03081</v>
          </cell>
        </row>
        <row r="27">
          <cell r="B27" t="str">
            <v>โครงการจัดหางานเชิงรุกเพื่อการพัฒนาเขตพัฒนาพิเศษภาคตะวันออก2564</v>
          </cell>
          <cell r="C27" t="str">
            <v>https://emenscr.nesdc.go.th/viewer/view.html?id=5f23b143ba92b151a5a68de3&amp;username=mol03081</v>
          </cell>
        </row>
        <row r="28">
          <cell r="B28" t="str">
            <v>โครงการแนะแนวอาชีพเพื่อการมีงานทำในเขตพื้นที่พัฒนาพิเศษภาคตะวันออก2563</v>
          </cell>
          <cell r="C28" t="str">
            <v>https://emenscr.nesdc.go.th/viewer/view.html?id=5fcdecfab6a0d61613d97b64&amp;username=mol03091</v>
          </cell>
        </row>
        <row r="29">
          <cell r="B29" t="str">
            <v>โครงการจัดหางานเชิงรุกเพื่อการพัฒนาเขตพัฒนาพิเศษภาคตะวันออก2563</v>
          </cell>
          <cell r="C29" t="str">
            <v>https://emenscr.nesdc.go.th/viewer/view.html?id=5fd881caa048ce28c3ee64cc&amp;username=mol03071</v>
          </cell>
        </row>
        <row r="30">
          <cell r="B30" t="str">
            <v>โครงการพัฒนาฝีมือแรงงานรองรับ10อุตสาหกรรมเป้าหมายและอุตสาหกรรมเทคโนโลยีชั้นสูงพื้นที่ระเบียงเศรษฐกิจภาคตะวันออกEECประจำปีงบประมาณพ.ศ.25622561</v>
          </cell>
          <cell r="C30" t="str">
            <v>https://emenscr.nesdc.go.th/viewer/view.html?id=5b20f970916f477e3991ef13&amp;username=mol04041</v>
          </cell>
        </row>
        <row r="31">
          <cell r="B31" t="str">
            <v>โครงการพัฒนาความพร้อมของพื้นที่สร้างบรรยากาศเพื่อส่งเสริมการค้าการลงทุนอุตสาหกรรมมุ่งสู่เขตเศรษฐกิจพิเศษที่ดีและทันสมัยที่สุดในภูมิภาคอาเซี่ยนกิจกรรมหลักพัฒนาโครงสร้างพื้นฐานด้านแหล่งน้ำเพื่อสนับสนุนการเป็นเขตเศรษฐกิจพิเศษกิจกรรมย่อยก่อสร้างประตูระบายน้ำขนาดกว้าง6.00เมตรสูง4.00เมตรพร้อมเครื่องกว้านบานระบายและเกียร์มอเตอร์ไฟฟ้าและดาดคอนกรีตยาว100.00เมตรตำบลเชิงเนินอำเภอเมืองจังหวัดระยอง2564</v>
          </cell>
          <cell r="C31" t="str">
            <v>https://emenscr.nesdc.go.th/viewer/view.html?id=5fc75f2824b5b4133b5f907f&amp;username=rid_regional_21_11</v>
          </cell>
        </row>
        <row r="32">
          <cell r="B32" t="str">
            <v>โครงการพัฒนาด่านสินค้าเกษตรเขตพัฒนาพิเศษภาคตะวันออก2564</v>
          </cell>
          <cell r="C32" t="str">
            <v>https://emenscr.nesdc.go.th/viewer/view.html?id=5f2ba809ab9aa9251e67f562&amp;username=moac05091</v>
          </cell>
        </row>
        <row r="33">
          <cell r="B33" t="str">
            <v>โครงการพัฒนาท่าเรืออุตสาหกรรมมาบตาพุดระยะที่32561</v>
          </cell>
          <cell r="C33" t="str">
            <v>https://emenscr.nesdc.go.th/viewer/view.html?id=5b20f6a0916f477e3991ef07&amp;username=ieat5106121</v>
          </cell>
        </row>
        <row r="34">
          <cell r="B34" t="str">
            <v>โครงการพัฒนานิคมอุตสาหกรรมในพื้นที่ระเบียงเศรษฐกิจภาคตะวันออก:นิคมอุตสาหกรรมSmartPark2561</v>
          </cell>
          <cell r="C34" t="str">
            <v>https://emenscr.nesdc.go.th/viewer/view.html?id=5b20e745bdb2d17e2f9a1983&amp;username=ieat5106111</v>
          </cell>
        </row>
        <row r="35">
          <cell r="B35" t="str">
            <v>บริหารจัดการวัตถุดิบอุตสาหกรรมสำหรับรองรับโครงการก่อสร้างพื้นฐานขนาดใหญ่และภาคอุตสาหกรรมที่สำคัญของประเทศ2561</v>
          </cell>
          <cell r="C35" t="str">
            <v>https://emenscr.nesdc.go.th/viewer/view.html?id=5c770e124819522ef1ca3029&amp;username=industry05051</v>
          </cell>
        </row>
        <row r="36">
          <cell r="B36" t="str">
            <v>โครงการพัฒนาท่าเรืออุตสาหกรรมมาบตาพุดระยะที่32562</v>
          </cell>
          <cell r="C36" t="str">
            <v>https://emenscr.nesdc.go.th/viewer/view.html?id=5e0320beb459dd49a9ac7937&amp;username=ieat5106121</v>
          </cell>
        </row>
        <row r="37">
          <cell r="B37" t="str">
            <v>โครงการพัฒนาท่าเรืออุตสาหกรรมมาบตาพุดระยะที่3(ช่วงที่2)2563</v>
          </cell>
          <cell r="C37" t="str">
            <v>https://emenscr.nesdc.go.th/viewer/view.html?id=5f2cd5c8ab64071b723c6be0&amp;username=ieat5102111</v>
          </cell>
        </row>
        <row r="38">
          <cell r="B38" t="str">
            <v>โครงการบริหารจัดการแหล่งหินอุตสาหกรรมสำหรับเขตพื้นที่พัฒนาพิเศษตะวันออก2564</v>
          </cell>
          <cell r="C38" t="str">
            <v>https://emenscr.nesdc.go.th/viewer/view.html?id=5f2d158a1e9bcf1b6a336835&amp;username=industry05071</v>
          </cell>
        </row>
        <row r="39">
          <cell r="B39" t="str">
            <v>โครงการพัฒนาท่าเรืออุตสาหกรรมมาบตาพุดระยะที่3(ช่วงที่2)2563</v>
          </cell>
          <cell r="C39" t="str">
            <v>https://emenscr.nesdc.go.th/viewer/view.html?id=5fdc6a2eea2eef1b27a273a0&amp;username=ieat5106121</v>
          </cell>
        </row>
        <row r="40">
          <cell r="B40" t="str">
            <v>โครงการพัฒนานิคมอุตสาหกรรมในพื้นที่ระเบียงเศรษฐกิจภาคตะวันออก:นิคมอุตสาหกรรมSmartPark2561</v>
          </cell>
          <cell r="C40" t="str">
            <v>https://emenscr.nesdc.go.th/viewer/view.html?id=5feae1a18c931742b9801c45&amp;username=ieat5106111</v>
          </cell>
        </row>
        <row r="41">
          <cell r="B41" t="str">
            <v>Test12562</v>
          </cell>
          <cell r="C41" t="str">
            <v>https://emenscr.nesdc.go.th/viewer/view.html?id=5dcba72a618d7a030c89c19b&amp;username=demo02011</v>
          </cell>
        </row>
        <row r="42">
          <cell r="B42" t="str">
            <v>โครงการพัฒนาระบบเฝ้าระวังป้องกันควบคุมโรคและภัยสุขภาพในพื้นที่เขตพัฒนาพิเศษภาคตะวันออก2562</v>
          </cell>
          <cell r="C42" t="str">
            <v>https://emenscr.nesdc.go.th/viewer/view.html?id=5dfaea3ee02dae1a6dd4baef&amp;username=moph04041</v>
          </cell>
        </row>
        <row r="43">
          <cell r="B43" t="str">
            <v>โครงการพัฒนาระเบียงเศรษฐกิจภาคตะวันออกแบบบูรณาการ2563</v>
          </cell>
          <cell r="C43" t="str">
            <v>https://emenscr.nesdc.go.th/viewer/view.html?id=5f29654247ff240c0ef1318f&amp;username=moph02071</v>
          </cell>
        </row>
        <row r="44">
          <cell r="B44" t="str">
            <v>พัฒนาระบบเฝ้าระวังป้องกันควบคุมโรคและภัยสุขภาพในพื้นที่เขตพัฒนาพิเศษภาคตะวันออก2563</v>
          </cell>
          <cell r="C44" t="str">
            <v>https://emenscr.nesdc.go.th/viewer/view.html?id=5fae4e332806e76c3c3d65e3&amp;username=moph04041</v>
          </cell>
        </row>
        <row r="45">
          <cell r="B45" t="str">
            <v>โครงการผลิตและพัฒนากำลังคนสนับสนุนเขตพัฒนาพิเศษภาคตะวันออก2561</v>
          </cell>
          <cell r="C45" t="str">
            <v>https://emenscr.nesdc.go.th/viewer/view.html?id=5cf6471b43f43b4179ea0d05&amp;username=moe06041</v>
          </cell>
        </row>
        <row r="46">
          <cell r="B46" t="str">
            <v>พัฒนาการจัดการเรียนรู้ขั้นพื้นฐานของสถานศึกษาในเขตพัฒนาเศรษฐกิจพิเศษภาคตะวันออก2563</v>
          </cell>
          <cell r="C46" t="str">
            <v>https://emenscr.nesdc.go.th/viewer/view.html?id=5f3b88b4c3ac35097c8d3222&amp;username=obec_regional_24_41</v>
          </cell>
        </row>
        <row r="47">
          <cell r="B47" t="str">
            <v>นิเทศสถานศึกษาเพื่อรองรับเขตพัฒนาพิเศษภาคตะวันออกด้านภาษาวิทยาศาสตร์และเทคโนโลยีและการประกอบอาชีพ10อุตสาหกรรม2563</v>
          </cell>
          <cell r="C47" t="str">
            <v>https://emenscr.nesdc.go.th/viewer/view.html?id=5f3cd462bf8e6d0961495306&amp;username=obec_regional_24_41</v>
          </cell>
        </row>
        <row r="48">
          <cell r="B48" t="str">
            <v>โครงการพัฒนาพื้นที่เขตพัฒนาพิเศษภาคตะวันออก2562</v>
          </cell>
          <cell r="C48" t="str">
            <v>https://emenscr.nesdc.go.th/viewer/view.html?id=5ddb9a8692249e532f57bc36&amp;username=moi07041</v>
          </cell>
        </row>
        <row r="49">
          <cell r="B49" t="str">
            <v>โครงการพัฒนาพื้นที่ตามแนวระเบียงเศรษฐกิจภาคตะวันออก2560</v>
          </cell>
          <cell r="C49" t="str">
            <v>https://emenscr.nesdc.go.th/viewer/view.html?id=5b210b4bea79507e38d7ca39&amp;username=moi07041</v>
          </cell>
        </row>
        <row r="50">
          <cell r="B50" t="str">
            <v>โครงการพัฒนาพื้นที่ตามแนวระเบียงเศรษฐกิจภาคตะวันออก2560</v>
          </cell>
          <cell r="C50" t="str">
            <v>https://emenscr.nesdc.go.th/viewer/view.html?id=5d0209b1985c284170d11c1d&amp;username=moi07171</v>
          </cell>
        </row>
        <row r="51">
          <cell r="B51" t="str">
            <v>โครงการพัฒนาพื้นที่เขตพัฒนาพิเศษภาคตะวันออก2562</v>
          </cell>
          <cell r="C51" t="str">
            <v>https://emenscr.nesdc.go.th/viewer/view.html?id=5df844eecf2dda1a4f64da91&amp;username=moi07171</v>
          </cell>
        </row>
        <row r="52">
          <cell r="B52" t="str">
            <v>โครงการพัฒนาประสิทธิภาพงานบริการเพื่อเสริมสร้างความมั่นคงในพื้นที่EEC2564</v>
          </cell>
          <cell r="C52" t="str">
            <v>https://emenscr.nesdc.go.th/viewer/view.html?id=5f2799c402517d2f64872194&amp;username=moi03051</v>
          </cell>
        </row>
        <row r="53">
          <cell r="B53" t="str">
            <v>โครงการสนับสนุนการพัฒนาพื้นที่เขตเศรษฐกิจพิเศษ2564</v>
          </cell>
          <cell r="C53" t="str">
            <v>https://emenscr.nesdc.go.th/viewer/view.html?id=5f27f8b547ff240c0ef12fb6&amp;username=moi03051</v>
          </cell>
        </row>
        <row r="54">
          <cell r="B54" t="str">
            <v>โครงการก่อสร้างระบบปรับปรุงคุณภาพน้ำเพื่อการนำน้ำเสียที่ผ่านการบำบัดแล้วกลับมาใช้ประโยชน์ในเขตพื้นที่พัฒนาพิเศษภาคตะวันออก2564</v>
          </cell>
          <cell r="C54" t="str">
            <v>https://emenscr.nesdc.go.th/viewer/view.html?id=5f29129aadc5890c1c144b44&amp;username=wma5601101</v>
          </cell>
        </row>
        <row r="55">
          <cell r="B55" t="str">
            <v>โครงการพัฒนาพื้นที่เขตพัฒนาพิเศษภาคตะวันออก2563</v>
          </cell>
          <cell r="C55" t="str">
            <v>https://emenscr.nesdc.go.th/viewer/view.html?id=5f96465912987759c7839aa3&amp;username=moi07171</v>
          </cell>
        </row>
        <row r="56">
          <cell r="B56" t="str">
            <v>โครงการรื้อย้ายระบบไฟฟ้าเพื่อส่งมอบพื้นที่ให้การรถไฟแห่งประเทศไทยและก่อสร้างระบบไฟฟ้าทดแทน2563</v>
          </cell>
          <cell r="C56" t="str">
            <v>https://emenscr.nesdc.go.th/viewer/view.html?id=5fe9833755edc142c175de76&amp;username=moi52371</v>
          </cell>
        </row>
        <row r="57">
          <cell r="B57" t="str">
            <v>โครงการสนับสนุนการพัฒนาพื้นที่เขตเศรษฐกิจพิเศษ2562</v>
          </cell>
          <cell r="C57" t="str">
            <v>https://emenscr.nesdc.go.th/viewer/view.html?id=5e00a287ca0feb49b458bd83&amp;username=moi03051</v>
          </cell>
        </row>
        <row r="58">
          <cell r="B58" t="str">
            <v>โครงการพัฒนาประสิทธิภาพงานบริการเพื่อเสริมสร้างความมั่นคงในพื้นที่EEC2562</v>
          </cell>
          <cell r="C58" t="str">
            <v>https://emenscr.nesdc.go.th/viewer/view.html?id=5e00a69cb459dd49a9ac72cf&amp;username=moi03051</v>
          </cell>
        </row>
        <row r="59">
          <cell r="B59" t="str">
            <v>โครงการจัดทำแผนสิ่งแวดล้อมในพื้นที่เขตพัฒนาพิเศษภาคตะวันออก(ระยะที่๒)พ.ศ.๒๕๖๕-๒๕๖๙2563</v>
          </cell>
          <cell r="C59" t="str">
            <v>https://emenscr.nesdc.go.th/viewer/view.html?id=5fc338b6beab9d2a7939c279&amp;username=mnre10111</v>
          </cell>
        </row>
        <row r="60">
          <cell r="B60" t="str">
            <v>โครงการเขตส่งเสริมอุตสาหกรรมดิจิทัลและนวัตกรรมดิจิทัล2560</v>
          </cell>
          <cell r="C60" t="str">
            <v>https://emenscr.nesdc.go.th/viewer/view.html?id=5b7291a5dff473387841294a&amp;username=cattelecom291</v>
          </cell>
        </row>
        <row r="61">
          <cell r="B61" t="str">
            <v>โครงการจัดตั้งสถาบันไอโอทีเพื่อพัฒนาอุตสาหกรรมดิจิทัลแห่งอนาคต2561</v>
          </cell>
          <cell r="C61" t="str">
            <v>https://emenscr.nesdc.go.th/viewer/view.html?id=5bae2bfab76a640f339873be&amp;username=mdes06031</v>
          </cell>
        </row>
        <row r="62">
          <cell r="B62" t="str">
            <v>โครงการยกระดับศูนย์การเรียนรู้เทคโนโลยีและนวัตกรรมดิจิทัลเพื่ออุตสาหกรรมอนาคต(DigitalUniversity)2562</v>
          </cell>
          <cell r="C62" t="str">
            <v>https://emenscr.nesdc.go.th/viewer/view.html?id=5df37b8cc24dfe2c4f174d5b&amp;username=mdes06031</v>
          </cell>
        </row>
        <row r="63">
          <cell r="B63" t="str">
            <v>โครงการพัฒนาเมืองอัจฉริยะในพื้นที่ระเบียงเศรษฐกิจพิเศษภาคตะวันออก(SmartEEC)2562</v>
          </cell>
          <cell r="C63" t="str">
            <v>https://emenscr.nesdc.go.th/viewer/view.html?id=5df390babd03be2c50f780a9&amp;username=mdes06031</v>
          </cell>
        </row>
        <row r="64">
          <cell r="B64" t="str">
            <v>โครงการพัฒนาทางหลวงรองรับระเบียงเศรษฐกิจภาคตะวันออกปีพ.ศ.25612560</v>
          </cell>
          <cell r="C64" t="str">
            <v>https://emenscr.nesdc.go.th/viewer/view.html?id=5b1f48aa7587e67e2e720f22&amp;username=mot061381</v>
          </cell>
        </row>
        <row r="65">
          <cell r="B65" t="str">
            <v>โครงการพัฒนาทางหลวงรองรับระเบียงเศรษฐกิจภาคตะวันออกปีพ.ศ.25622561</v>
          </cell>
          <cell r="C65" t="str">
            <v>https://emenscr.nesdc.go.th/viewer/view.html?id=5bb1cb4fe8a05d0f344e4e2f&amp;username=mot061381</v>
          </cell>
        </row>
        <row r="66">
          <cell r="B66" t="str">
            <v>โครงการศูนย์ซ่อมบำรุงอากาศยานอู่ตะเภา2559</v>
          </cell>
          <cell r="C66" t="str">
            <v>https://emenscr.nesdc.go.th/viewer/view.html?id=5d5e56b6d2f5cc7c82447c6b&amp;username=tg0141</v>
          </cell>
        </row>
        <row r="67">
          <cell r="B67" t="str">
            <v>โครงการพัฒนาทางหลวงรองรับระเบียงเศรษฐกิจภาคตะวันออกปี25632562</v>
          </cell>
          <cell r="C67" t="str">
            <v>https://emenscr.nesdc.go.th/viewer/view.html?id=5db6a6cba12569147ec98639&amp;username=mot061381</v>
          </cell>
        </row>
        <row r="68">
          <cell r="B68" t="str">
            <v>โครงการพัฒนาทางหลวงรองรับระเบียงเศรษฐกิจภาคตะวันออกปี25642563</v>
          </cell>
          <cell r="C68" t="str">
            <v>https://emenscr.nesdc.go.th/viewer/view.html?id=5fc4ddb07c1ad039a4b87aef&amp;username=mot061381</v>
          </cell>
        </row>
        <row r="69">
          <cell r="B69" t="str">
            <v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ของอุตสาหกรรมในเขตพัฒนาพิเศษภาคตะวันออก2563</v>
          </cell>
          <cell r="C69" t="str">
            <v>https://emenscr.nesdc.go.th/viewer/view.html?id=5fd7237f6eb12634f2968cc0&amp;username=ku05133071</v>
          </cell>
        </row>
        <row r="70">
          <cell r="B70" t="str">
            <v>โครงการสร้างมาตรฐานการทดสอบเพื่อส่งเสริมอุตสาหกรรมยานยนต์สมัยใหม่การบินและหุ่นยนต์2561</v>
          </cell>
          <cell r="C70" t="str">
            <v>https://emenscr.nesdc.go.th/viewer/view.html?id=5d81d6b842d188059b3551a9&amp;username=most3011</v>
          </cell>
        </row>
        <row r="71">
          <cell r="B71" t="str">
            <v>โครงการพัฒนาพื้นที่ระเบียงเศรษฐกิจพิเศษภาคตะวันออก2561</v>
          </cell>
          <cell r="C71" t="str">
            <v>https://emenscr.nesdc.go.th/viewer/view.html?id=5c6e28b61248ca2ef6b77f3a&amp;username=most54011</v>
          </cell>
        </row>
        <row r="72">
          <cell r="B72" t="str">
            <v>โครงการพัฒนาด้านการศึกษาและบุคลากรรองรับนวัตกรรมและเทคโนโลยีขั้นสูงในEEC2561</v>
          </cell>
          <cell r="C72" t="str">
            <v>https://emenscr.nesdc.go.th/viewer/view.html?id=5d8c460042d188059b3557aa&amp;username=kmutnb05251</v>
          </cell>
        </row>
        <row r="73">
          <cell r="B73" t="str">
            <v>โครงการศึกษาจัดทำรายงานการประเมินผลกระทบสิ่งแวดล้อม(EIA)โครงการเซ็นทรัลเฟสติวัลพัทยาบีช(ส่วนขยายและดัดแปลงอาคาร)2562</v>
          </cell>
          <cell r="C73" t="str">
            <v>https://emenscr.nesdc.go.th/viewer/view.html?id=5e036d9fca0feb49b458c4d5&amp;username=buu62001</v>
          </cell>
        </row>
        <row r="74">
          <cell r="B74" t="str">
            <v>การพัฒนาเขตนวัตกรรมระเบียงเศรษฐกิจพิเศษภาคตะวันออก2562</v>
          </cell>
          <cell r="C74" t="str">
            <v>https://emenscr.nesdc.go.th/viewer/view.html?id=5e3bc54be7d7ab7b0f7c6463&amp;username=most54011</v>
          </cell>
        </row>
        <row r="75">
          <cell r="B75" t="str">
            <v>การพัฒนาเขตนวัตกรรมระเบียงเศรษฐกิจพิเศษภาคตะวันออก(EECi)2564</v>
          </cell>
          <cell r="C75" t="str">
            <v>https://emenscr.nesdc.go.th/viewer/view.html?id=5f27cec402517d2f64872216&amp;username=most54011</v>
          </cell>
        </row>
        <row r="76">
          <cell r="B76" t="str">
            <v>ศูนย์นวัตกรรมการผลิตยั่งยืน(SustainableManufacturingCenter:SMC)2564</v>
          </cell>
          <cell r="C76" t="str">
            <v>https://emenscr.nesdc.go.th/viewer/view.html?id=5f28ca3f14c4720c160d0601&amp;username=most54011</v>
          </cell>
        </row>
        <row r="77">
          <cell r="B77" t="str">
            <v>โรงงานต้นแบบไบโอรีไฟเนอรีมาตรฐานGMP/Non-GMP2564</v>
          </cell>
          <cell r="C77" t="str">
            <v>https://emenscr.nesdc.go.th/viewer/view.html?id=5f2913ffadc5890c1c144b4d&amp;username=most54011</v>
          </cell>
        </row>
        <row r="78">
          <cell r="B78" t="str">
            <v>โครงการสร้างสภาพแวดล้อมที่เอื้อต่อการลงทุนด้วยนวัตกรรมอวกาศและภูมิสารสนเทศ2564</v>
          </cell>
          <cell r="C78" t="str">
            <v>https://emenscr.nesdc.go.th/viewer/view.html?id=5f2b61e43be9f03fb267b313&amp;username=most53091</v>
          </cell>
        </row>
        <row r="79">
          <cell r="B79" t="str">
            <v>พัฒนาทักษะที่พึงประสงค์ในการทำงานรองรับการเติบโตในพื้นที่เขตเศรษฐกิจพิเศษภาคตะวันออก2564</v>
          </cell>
          <cell r="C79" t="str">
            <v>https://emenscr.nesdc.go.th/viewer/view.html?id=5f2d39638e67530bd632bd01&amp;username=rru054801021</v>
          </cell>
        </row>
        <row r="80">
          <cell r="B80" t="str">
            <v>โครงการสร้างสภาพแวดล้อมที่เอื้อต่อการลงทุนด้วยนวัตกรรมอวกาศและภูมิสารสนเทศ2564</v>
          </cell>
          <cell r="C80" t="str">
            <v>https://emenscr.nesdc.go.th/viewer/view.html?id=5fb3442e56c36d429b487921&amp;username=most531131</v>
          </cell>
        </row>
        <row r="81">
          <cell r="B81" t="str">
            <v>พัฒนาทักษะที่พึงประสงค์ในการทำงานรองรับการเติบโตในพื้นที่เขตเศรษฐกิจพิเศษภาคตะวันออก2564</v>
          </cell>
          <cell r="C81" t="str">
            <v>https://emenscr.nesdc.go.th/viewer/view.html?id=5fc46f4cbeab9d2a7939c2dc&amp;username=rru054801021</v>
          </cell>
        </row>
        <row r="82">
          <cell r="B82" t="str">
            <v>โครงการพัฒนาเขตนวัตกรรมระเบียงเศรษฐกิจพิเศษภาคตะวันออก(EECi)2563</v>
          </cell>
          <cell r="C82" t="str">
            <v>https://emenscr.nesdc.go.th/viewer/view.html?id=5fe026bf0573ae1b28632247&amp;username=most54011</v>
          </cell>
        </row>
        <row r="83">
          <cell r="B83" t="str">
            <v>โครงการพัฒนาทักษะด้านIndustrialInternetofThings(IIOT)แบบเข้มข้นสำหรับบุคลากรระดับอาชีวศึกษา2563</v>
          </cell>
          <cell r="C83" t="str">
            <v>https://emenscr.nesdc.go.th/viewer/view.html?id=5fe04fabadb90d1b2adda67e&amp;username=most54011</v>
          </cell>
        </row>
        <row r="84">
          <cell r="B84" t="str">
            <v>โครงการส่งเสริมการเรียนรู้ด้านวิทยาศาสตร์และเทคโนโลยีให้กับโรงเรียนในพื้นที่EEC2563</v>
          </cell>
          <cell r="C84" t="str">
            <v>https://emenscr.nesdc.go.th/viewer/view.html?id=5fe05a738ae2fc1b311d22b2&amp;username=most54011</v>
          </cell>
        </row>
        <row r="85">
          <cell r="B85" t="str">
            <v>โครงการพัฒนาความสามารถด้านแทคโนโลยีดิจิทัลแก่ครูและเยาวชนในพื้นที่EEC2563</v>
          </cell>
          <cell r="C85" t="str">
            <v>https://emenscr.nesdc.go.th/viewer/view.html?id=5fe05abe0573ae1b286322b4&amp;username=most54011</v>
          </cell>
        </row>
        <row r="86">
          <cell r="B86" t="str">
            <v>โครงการพัฒนาบุคลากรด้านการเชื่อมระดับสากลเพื่อสนับสนุนการพัฒนาอุตสาหกรรมในเขตระเบียงเศรษฐกิจพิเศษภาคตะวันออก2563</v>
          </cell>
          <cell r="C86" t="str">
            <v>https://emenscr.nesdc.go.th/viewer/view.html?id=5fe1aff30573ae1b2863247d&amp;username=kmutnb05251</v>
          </cell>
        </row>
        <row r="87">
          <cell r="B87" t="str">
            <v>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2563</v>
          </cell>
          <cell r="C87" t="str">
            <v>https://emenscr.nesdc.go.th/viewer/view.html?id=5fe3052badb90d1b2addab0d&amp;username=kmutnb05251</v>
          </cell>
        </row>
        <row r="88">
          <cell r="B88" t="str">
            <v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2563</v>
          </cell>
          <cell r="C88" t="str">
            <v>https://emenscr.nesdc.go.th/viewer/view.html?id=5feb35bc8c931742b9801d43&amp;username=buu62001</v>
          </cell>
        </row>
        <row r="89">
          <cell r="B89" t="str">
            <v>อุทยานวิทยาศาสตร์ภาคตะวันออกมหาวิทยาลัยบูรพา2563</v>
          </cell>
          <cell r="C89" t="str">
            <v>https://emenscr.nesdc.go.th/viewer/view.html?id=5fec7601cd2fbc1fb9e72754&amp;username=buu62021</v>
          </cell>
        </row>
        <row r="90">
          <cell r="B90" t="str">
            <v>อุทยานวิทยาศาสตร์ภาคตะวันออกมหาวิทยาลัยบูรพา2563</v>
          </cell>
          <cell r="C90" t="str">
            <v>https://emenscr.nesdc.go.th/viewer/view.html?id=5fec7b44d433aa1fbd4e4e71&amp;username=buu62001</v>
          </cell>
        </row>
        <row r="91">
          <cell r="B91" t="str">
            <v>โครงการพัฒนาระเบียงเศรษฐกิจภาคตะวันออกของกองทัพเรือ2560</v>
          </cell>
          <cell r="C91" t="str">
            <v>https://emenscr.nesdc.go.th/viewer/view.html?id=5c34803927f6f605c5fd8e60&amp;username=mod05091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inee Srisomboon" refreshedDate="45775.556618402778" createdVersion="6" refreshedVersion="6" minRefreshableVersion="3" recordCount="192" xr:uid="{53E0F4CD-25E4-4018-8732-98E3F6495DA8}">
  <cacheSource type="worksheet">
    <worksheetSource ref="A7:R199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 longText="1"/>
    </cacheField>
    <cacheField name="ชื่อโครงการ / การดำเนินงาน2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59" maxValue="2568" count="9">
        <n v="2559"/>
        <n v="2561"/>
        <n v="2562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/>
    </cacheField>
    <cacheField name="ปัจจัย" numFmtId="0">
      <sharedItems count="11">
        <s v="v3_090102V01F01"/>
        <s v="v3_090102V04F01"/>
        <s v="v3_090102V04F03"/>
        <s v="v3_090102V02F02"/>
        <s v="v3_090102V03F01"/>
        <s v="v3_090102V01F02"/>
        <s v="v3_090102V03F03"/>
        <s v="v3_090102V04F02"/>
        <s v="v3_090102V02F01"/>
        <s v="v3_090102V03F02"/>
        <s v="v3_090102V04F04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url" numFmtId="0">
      <sharedItems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s v="บกท014-62-0001"/>
    <s v="โครงการศูนย์ซ่อมบำรุงอากาศยานอู่ตะเภา"/>
    <s v="โครงการศูนย์ซ่อมบำรุงอากาศยานอู่ตะเภา"/>
    <s v="ด้านการสร้างความสามารถในการแข่งขัน"/>
    <x v="0"/>
    <s v="กันยายน 2559"/>
    <s v="เมษายน 2566"/>
    <s v="ฝ่ายบริหารกลยุทธ์"/>
    <s v="บริษัท การบินไทย จำกัด (มหาชน)"/>
    <s v="การบินไทย"/>
    <s v="กระทรวงคมนาคม"/>
    <m/>
    <s v="v3_090102V01"/>
    <x v="0"/>
    <x v="0"/>
    <m/>
    <s v="https://emenscr.nesdc.go.th/viewer/view.html?id=6407f5cca4d626491278f0f0"/>
    <s v="v2_090102V01F01"/>
  </r>
  <r>
    <s v="อก 5106.1.1-64-0001"/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นิคมอุตสาหกรรม Smart Park"/>
    <s v="ด้านการสร้างความสามารถในการแข่งขัน"/>
    <x v="1"/>
    <s v="มกราคม 2561"/>
    <s v="กันยายน 2567"/>
    <s v="กองอำนวยการปฏิบัติการ 3"/>
    <s v="การนิคมอุตสาหกรรมแห่งประเทศไทย"/>
    <s v="กนอ."/>
    <s v="กระทรวงอุตสาหกรรม"/>
    <m/>
    <s v="v3_090102V04"/>
    <x v="1"/>
    <x v="0"/>
    <m/>
    <s v="https://emenscr.nesdc.go.th/viewer/view.html?id=63fed834b321824906b79e06"/>
    <s v="v2_090102V04F01"/>
  </r>
  <r>
    <s v="มท 0717-62-0001"/>
    <s v="โครงการพัฒนาพื้นที่ตามแนวระเบียงเศรษฐกิจภาคตะวันออก"/>
    <s v="โครงการพัฒนาพื้นที่ตามแนวระเบียงเศรษฐกิจภาคตะวันออก"/>
    <s v="ด้านการสร้างความสามารถในการแข่งขัน"/>
    <x v="1"/>
    <s v="ตุลาคม 2560"/>
    <s v="กันยายน 2565"/>
    <s v="สำนักสนับสนุนและพัฒนาตามผังเมือง"/>
    <s v="กรมโยธาธิการและผังเมือง"/>
    <s v="ยผ."/>
    <s v="กระทรวงมหาดไทย"/>
    <m/>
    <s v="v3_090102V04"/>
    <x v="2"/>
    <x v="0"/>
    <m/>
    <s v="https://emenscr.nesdc.go.th/viewer/view.html?id=658be39d66940b3b33338311"/>
    <s v="v3_090102V04F03"/>
  </r>
  <r>
    <s v="กห 0509-62-0001"/>
    <s v="โครงการพัฒนาระเบียงเศรษฐกิจภาคตะวันออกของกองทัพเรือ"/>
    <s v="โครงการพัฒนาระเบียงเศรษฐกิจภาคตะวันออกของกองทัพเรือ"/>
    <s v="ด้านการสร้างความสามารถในการแข่งขัน"/>
    <x v="1"/>
    <s v="ตุลาคม 2560"/>
    <s v="กันยายน 2567"/>
    <s v="สำนักงานปลัดบัญชีทหารเรือ"/>
    <s v="กองทัพเรือ"/>
    <s v="ทร."/>
    <s v="กระทรวงกลาโหม"/>
    <m/>
    <s v="v3_090102V01"/>
    <x v="0"/>
    <x v="0"/>
    <m/>
    <s v="https://emenscr.nesdc.go.th/viewer/view.html?id=67aed0330b91f26892775bc7"/>
    <s v="v3_090102V01F01"/>
  </r>
  <r>
    <s v="อก 5106.1.1-61-0001"/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 นิคมอุตสาหกรรม Smart Park"/>
    <s v="ด้านการสร้างความสามารถในการแข่งขัน"/>
    <x v="1"/>
    <s v="มกราคม 2561"/>
    <s v="กันยายน 2566"/>
    <s v="กองอำนวยการปฏิบัติการ 3"/>
    <s v="การนิคมอุตสาหกรรมแห่งประเทศไทย"/>
    <s v="กนอ."/>
    <s v="กระทรวงอุตสาหกรรม"/>
    <m/>
    <s v="v3_090102V01"/>
    <x v="0"/>
    <x v="0"/>
    <m/>
    <s v="https://emenscr.nesdc.go.th/viewer/view.html?id=5f4633abea1f761eb9d57b0c"/>
    <s v="090102F0101"/>
  </r>
  <r>
    <s v="คค 06138-62-0002"/>
    <s v="โครงการพัฒนาทางหลวงรองรับระเบียงเศรษฐกิจภาคตะวันออก ปีพ.ศ. 2562"/>
    <s v="โครงการพัฒนาทางหลวงรองรับระเบียงเศรษฐกิจภาคตะวันออก ปีพ.ศ. 2562"/>
    <s v="ด้านการสร้างความสามารถในการแข่งขัน"/>
    <x v="2"/>
    <s v="ตุลาคม 2561"/>
    <s v="กันยายน 2562"/>
    <s v="สำนักแผนงาน"/>
    <s v="กรมทางหลวง"/>
    <s v="ทล."/>
    <s v="กระทรวงคมนาคม"/>
    <m/>
    <s v="v3_090102V04"/>
    <x v="1"/>
    <x v="0"/>
    <m/>
    <s v="https://emenscr.nesdc.go.th/viewer/view.html?id=60e6d086fb65be680a5ac2a3"/>
    <s v="090102F0401"/>
  </r>
  <r>
    <s v="วท 5401-62-0025"/>
    <s v="โครงการพัฒนาพื้นที่ระเบียงเศรษฐกิจพิเศษภาคตะวันออก"/>
    <s v="โครงการพัฒนาพื้นที่ระเบียงเศรษฐกิจพิเศษภาคตะวันออก"/>
    <s v="ด้านการสร้างความสามารถในการแข่งขัน"/>
    <x v="2"/>
    <s v="ตุลาคม 2561"/>
    <s v="กันยายน 2562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m/>
    <s v="v3_090102V01"/>
    <x v="0"/>
    <x v="0"/>
    <m/>
    <s v="https://emenscr.nesdc.go.th/viewer/view.html?id=61d31ac6a97dca4c890317bd"/>
    <s v="v2_090102V01F01"/>
  </r>
  <r>
    <s v="สศด.0603-61-0004"/>
    <s v="โครงการจัดตั้งสถาบันไอโอทีเพื่อพัฒนาอุตสาหกรรมดิจิทัลแห่งอนาคต"/>
    <s v="โครงการจัดตั้งสถาบันไอโอทีเพื่อพัฒนาอุตสาหกรรมดิจิทัลแห่งอนาคต"/>
    <s v="ด้านการสร้างความสามารถในการแข่งขัน"/>
    <x v="2"/>
    <s v="ธันวาคม 2561"/>
    <s v="กันยายน 2564"/>
    <s v="ฝ่ายอำนวยการสำนักงาน"/>
    <s v="สํานักงานส่งเสริมเศรษฐกิจดิจิทัล"/>
    <s v="สศด."/>
    <s v="กระทรวงดิจิทัลเพื่อเศรษฐกิจและสังคม"/>
    <m/>
    <s v="v3_090102V01"/>
    <x v="0"/>
    <x v="0"/>
    <m/>
    <s v="https://emenscr.nesdc.go.th/viewer/view.html?id=61d6704b3c934a0d939438ce"/>
    <s v="v2_090102V01F01"/>
  </r>
  <r>
    <s v="ศธ0525-62-0006"/>
    <s v="โครงการพัฒนาด้านการศึกษาและบุคลากรรองรับนวัตกรรมและเทคโนโลยีขั้นสูงใน EEC"/>
    <s v="โครงการพัฒนาด้านการศึกษาและบุคลากรรองรับนวัตกรรมและเทคโนโลยีขั้นสูงใน EEC"/>
    <s v="ด้านการสร้างความสามารถในการแข่งขัน"/>
    <x v="2"/>
    <s v="ตุลาคม 2561"/>
    <s v="กันยายน 2562"/>
    <s v="กองแผนงาน"/>
    <s v="มหาวิทยาลัยเทคโนโลยีพระจอมเกล้าพระนครเหนือ"/>
    <s v="มจพ."/>
    <s v="กระทรวงการอุดมศึกษา วิทยาศาสตร์ วิจัยและนวัตกรรม"/>
    <m/>
    <s v="v3_090102V01"/>
    <x v="0"/>
    <x v="0"/>
    <m/>
    <s v="https://emenscr.nesdc.go.th/viewer/view.html?id=61db0860818afa2cb9a75ec8"/>
    <s v="v2_090102V01F01"/>
  </r>
  <r>
    <s v="ศธ 0604-62-0004"/>
    <s v="โครงการผลิตและพัฒนากำลังคนสนับสนุนเขตพัฒนาพิเศษภาคตะวันออก"/>
    <s v="โครงการผลิตและพัฒนากำลังคนสนับสนุนเขตพัฒนาพิเศษภาคตะวันออก"/>
    <s v="ด้านการสร้างความสามารถในการแข่งขัน"/>
    <x v="2"/>
    <s v="ตุลาคม 2561"/>
    <s v="กันยายน 2562"/>
    <s v="สำนักนโยบายและแผนการอาชีวศึกษา"/>
    <s v="สำนักงานคณะกรรมการการอาชีวศึกษา"/>
    <s v="สอศ."/>
    <s v="กระทรวงศึกษาธิการ"/>
    <m/>
    <s v="v3_090102V01"/>
    <x v="0"/>
    <x v="0"/>
    <m/>
    <s v="https://emenscr.nesdc.go.th/viewer/view.html?id=61de902d182fe802ec8c7a0c"/>
    <s v="v2_090102V01F01"/>
  </r>
  <r>
    <s v="อก 0505-62-0001"/>
    <s v="บริหารจัดการวัตถุดิบอุตสาหกรรมสำหรับรองรับโครงการก่อสร้างพื้นฐานขนาดใหญ่ และภาคอุตสาหกรรมที่สำคัญของประเทศ"/>
    <s v="บริหารจัดการวัตถุดิบอุตสาหกรรมสำหรับรองรับโครงการก่อสร้างพื้นฐานขนาดใหญ่ และภาคอุตสาหกรรมที่สำคัญของประเทศ"/>
    <s v="ด้านการสร้างความสามารถในการแข่งขัน"/>
    <x v="2"/>
    <s v="ตุลาคม 2561"/>
    <s v="กันยายน 2562"/>
    <s v="กองบริหารจัดการวัตถุดิบอุตสาหกรรม"/>
    <s v="กรมอุตสาหกรรมพื้นฐานและการเหมืองแร่"/>
    <s v="กพร."/>
    <s v="กระทรวงอุตสาหกรรม"/>
    <m/>
    <s v="v3_090102V01"/>
    <x v="0"/>
    <x v="0"/>
    <m/>
    <s v="https://emenscr.nesdc.go.th/viewer/view.html?id=61e0fbeef118df07f2bbc05d"/>
    <s v="v2_090102V01F01"/>
  </r>
  <r>
    <s v="สกพอ 1002-63-0001"/>
    <s v="โครงการศูนย์ธุรกิจ EEC และเมืองใหม่น่าอยู่อัจฉริยะ"/>
    <s v="โครงการศูนย์ธุรกิจ EEC และเมืองใหม่น่าอยู่อัจฉริยะ"/>
    <s v="ด้านการสร้างความสามารถในการแข่งขัน"/>
    <x v="3"/>
    <s v="ตุลาคม 2565"/>
    <s v="กันยายน 2566"/>
    <s v="สำนักแผนภาพรวม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3"/>
    <s v="v3_090102V01"/>
    <x v="0"/>
    <x v="0"/>
    <m/>
    <s v="https://emenscr.nesdc.go.th/viewer/view.html?id=61e535504138de7efabb54bd"/>
    <s v="v2_090102V01F01"/>
  </r>
  <r>
    <s v="วท 5311.3-63-0002"/>
    <s v="โครงการสร้างสภาพแวดล้อมที่เอื้อต่อการลงทุนด้วยนวัตกรรมอวกาศและภูมิสารสนเทศ"/>
    <s v="โครงการสร้างสภาพแวดล้อมที่เอื้อต่อการลงทุนด้วยนวัตกรรมอวกาศและภูมิสารสนเทศ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PM GGP"/>
    <s v="สำนักงานพัฒนาเทคโนโลยีอวกาศและภูมิสารสนเทศ (องค์การมหาชน)"/>
    <s v="สทอภ."/>
    <s v="กระทรวงการอุดมศึกษา วิทยาศาสตร์ วิจัยและนวัตกรรม"/>
    <s v="โครงการปกติ 2563"/>
    <s v="v3_090102V02"/>
    <x v="3"/>
    <x v="0"/>
    <m/>
    <s v="https://emenscr.nesdc.go.th/viewer/view.html?id=644b76f1287a891ef74a69c8"/>
    <s v="v2_090102V02F03"/>
  </r>
  <r>
    <s v="มรร 0548.01/02-63-0008"/>
    <s v="พัฒนาทักษะที่พึงประสงค์ในการทำงานรองรับการเติบโตในพื้นที่เขตเศรษฐกิจพิเศษภาคตะวันออก"/>
    <s v="พัฒนาทักษะที่พึงประสงค์ในการทำงานรองรับการเติบโตในพื้นที่เขตเศรษฐกิจพิเศษภาคตะวันออก"/>
    <s v="ด้านการสร้างความสามารถในการแข่งขัน"/>
    <x v="3"/>
    <s v="ตุลาคม 2564"/>
    <s v="กันยายน 2565"/>
    <s v="กองนโยบายและแผน"/>
    <s v="มหาวิทยาลัยราชภัฏราชนครินทร์"/>
    <s v="มรร."/>
    <s v="กระทรวงการอุดมศึกษา วิทยาศาสตร์ วิจัยและนวัตกรรม"/>
    <s v="โครงการปกติ 2563"/>
    <s v="v3_090102V01"/>
    <x v="0"/>
    <x v="0"/>
    <m/>
    <s v="https://emenscr.nesdc.go.th/viewer/view.html?id=63d8c8134cd2361a9cf8bee4"/>
    <s v="v2_090102V01F01"/>
  </r>
  <r>
    <s v="มท 5237-64-0001"/>
    <s v="โครงการรื้อย้ายระบบไฟฟ้าเพื่อส่งมอบพื้นที่ให้การรถไฟแห่งประเทศไทย และก่อสร้างระบบไฟฟ้าทดแทน"/>
    <s v="โครงการรื้อย้ายระบบไฟฟ้าเพื่อส่งมอบพื้นที่ให้การรถไฟแห่งประเทศไทย และก่อสร้างระบบไฟฟ้าทดแทน"/>
    <s v="ด้านการสร้างความสามารถในการแข่งขัน"/>
    <x v="3"/>
    <s v="กรกฎาคม 2563"/>
    <s v="เมษายน 2564"/>
    <s v="ฝ่ายแผนกลยุทธ์"/>
    <s v="การไฟฟ้านครหลวง"/>
    <s v="กฟน."/>
    <s v="กระทรวงมหาดไทย"/>
    <m/>
    <s v="v3_090102V03"/>
    <x v="4"/>
    <x v="0"/>
    <m/>
    <s v="https://emenscr.nesdc.go.th/viewer/view.html?id=63da100601784141abb03c57"/>
    <s v="v2_090102V03F01"/>
  </r>
  <r>
    <s v="สธ 0207-63-0016"/>
    <s v="โครงการพัฒนาระเบียงเศรษฐกิจภาคตะวันออกแบบบูรณาการ"/>
    <s v="โครงการพัฒนาระเบียงเศรษฐกิจภาคตะวันออกแบบบูรณาการ"/>
    <s v="ด้านการสร้างความสามารถในการแข่งขัน"/>
    <x v="3"/>
    <s v="เมษายน 2563"/>
    <s v="กันยายน 2563"/>
    <s v="กองบริหารการสาธารณสุข"/>
    <s v="สำนักงานปลัดกระทรวงสาธารณสุข"/>
    <s v="สป.สธ."/>
    <s v="กระทรวงสาธารณสุข"/>
    <m/>
    <s v="v3_090102V01"/>
    <x v="5"/>
    <x v="0"/>
    <m/>
    <s v="https://emenscr.nesdc.go.th/viewer/view.html?id=63e9ab87728aa67344ffdc1a"/>
    <s v="v2_090102V01F02"/>
  </r>
  <r>
    <s v="คค 06138-63-0007"/>
    <s v="โครงการพัฒนาทางหลวงรองรับระเบียงเศรษฐกิจภาคตะวันออก ปี2563"/>
    <s v="โครงการพัฒนาทางหลวงรองรับระเบียงเศรษฐกิจภาคตะวันออก ปี2563"/>
    <s v="ด้านการสร้างความสามารถในการแข่งขัน"/>
    <x v="3"/>
    <s v="ตุลาคม 2562"/>
    <s v="กันยายน 2563"/>
    <s v="สำนักแผนงาน"/>
    <s v="กรมทางหลวง"/>
    <s v="ทล."/>
    <s v="กระทรวงคมนาคม"/>
    <m/>
    <s v="v3_090102V03"/>
    <x v="6"/>
    <x v="0"/>
    <m/>
    <s v="https://emenscr.nesdc.go.th/viewer/view.html?id=63e9f7ef8d48ef490cf5646f"/>
    <s v="v2_090102V03F03"/>
  </r>
  <r>
    <s v="มท 0717-63-0011"/>
    <s v="โครงการพัฒนาพื้นที่เขตพัฒนาพิเศษภาคตะวันออก"/>
    <s v="โครงการพัฒนาพื้นที่เขตพัฒนาพิเศษภาคตะวันออก"/>
    <s v="ด้านการสร้างความสามารถในการแข่งขัน"/>
    <x v="3"/>
    <s v="ตุลาคม 2562"/>
    <s v="กันยายน 2565"/>
    <s v="สำนักสนับสนุนและพัฒนาตามผังเมือง"/>
    <s v="กรมโยธาธิการและผังเมือง"/>
    <s v="ยผ."/>
    <s v="กระทรวงมหาดไทย"/>
    <m/>
    <s v="v3_090102V03"/>
    <x v="6"/>
    <x v="0"/>
    <m/>
    <s v="https://emenscr.nesdc.go.th/viewer/view.html?id=63e9fc934f4b54733c3fa84b"/>
    <s v="v2_090102V03F03"/>
  </r>
  <r>
    <s v="อก 5106.1.2-63-0001"/>
    <s v="โครงการพัฒนาท่าเรืออุตสาหกรรมมาบตาพุด ระยะที่ 3"/>
    <s v="โครงการพัฒนาท่าเรืออุตสาหกรรมมาบตาพุด ระยะที่ 3"/>
    <s v="ด้านการสร้างความสามารถในการแข่งขัน"/>
    <x v="3"/>
    <s v="ตุลาคม 2562"/>
    <s v="กันยายน 2563"/>
    <s v="กองพัฒนาท่าเรือ"/>
    <s v="การนิคมอุตสาหกรรมแห่งประเทศไทย"/>
    <s v="กนอ."/>
    <s v="กระทรวงอุตสาหกรรม"/>
    <m/>
    <s v="v3_090102V01"/>
    <x v="0"/>
    <x v="0"/>
    <m/>
    <s v="https://emenscr.nesdc.go.th/viewer/view.html?id=63e35ce8a4d6264912788c30"/>
    <s v="v2_090102V01F01"/>
  </r>
  <r>
    <s v="วท 5401-63-0011"/>
    <s v="การพัฒนาเขตนวัตกรรมระเบียงเศรษฐกิจพิเศษภาคตะวันออก"/>
    <s v="การพัฒนาเขตนวัตกรรมระเบียงเศรษฐกิจพิเศษภาคตะวันออก"/>
    <s v="ด้านการสร้างความสามารถในการแข่งขัน"/>
    <x v="3"/>
    <s v="ตุลาคม 2562"/>
    <s v="กันยายน 2563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m/>
    <s v="v3_090102V04"/>
    <x v="1"/>
    <x v="0"/>
    <m/>
    <s v="https://emenscr.nesdc.go.th/viewer/view.html?id=63e344c703c54c1a963ad17b"/>
    <s v="v2_090102V04F01"/>
  </r>
  <r>
    <s v="ศธ 04236-63-0026"/>
    <s v="พัฒนาการจัดการเรียนรู้ขั้นพื้นฐานของสถานศึกษาในเขตพัฒนาเศรษฐกิจพิเศษภาคตะวันออก"/>
    <s v="พัฒนาการจัดการเรียนรู้ขั้นพื้นฐานของสถานศึกษาในเขตพัฒนาเศรษฐกิจพิเศษภาคตะวันออก"/>
    <s v="ด้านการพัฒนาและเสริมสร้างศักยภาพทรัพยากรมนุษย์"/>
    <x v="3"/>
    <s v="สิงหาคม 2563"/>
    <s v="กันยายน 2563"/>
    <s v="สำนักงานเขตพื้นที่การศึกษามัธยมศึกษา เขต 6 (ฉะเชิงเทรา-สมุทรปราการ)"/>
    <s v="สำนักงานคณะกรรมการการศึกษาขั้นพื้นฐาน"/>
    <s v="สพฐ."/>
    <s v="กระทรวงศึกษาธิการ"/>
    <m/>
    <s v="v3_090102V02"/>
    <x v="3"/>
    <x v="0"/>
    <m/>
    <s v="https://emenscr.nesdc.go.th/viewer/view.html?id=63ea00488d48ef490cf5649e"/>
    <s v="v2_090102V02F01"/>
  </r>
  <r>
    <s v="ศธ 04236-63-0028"/>
    <s v="นิเทศสถานศึกษาเพื่อรองรับเขตพัฒนาพิเศษภาคตะวันออกด้านภาษา วิทยาศาสตร์และเทคโนโลยี และการประกอบอาชีพ 10 อุตสาหกรรม"/>
    <s v="นิเทศสถานศึกษาเพื่อรองรับเขตพัฒนาพิเศษภาคตะวันออกด้านภาษา วิทยาศาสตร์และเทคโนโลยี และการประกอบอาชีพ 10 อุตสาหกรรม"/>
    <s v="ด้านการพัฒนาและเสริมสร้างศักยภาพทรัพยากรมนุษย์"/>
    <x v="3"/>
    <s v="กรกฎาคม 2563"/>
    <s v="กันยายน 2563"/>
    <s v="สำนักงานเขตพื้นที่การศึกษามัธยมศึกษา เขต 6 (ฉะเชิงเทรา-สมุทรปราการ)"/>
    <s v="สำนักงานคณะกรรมการการศึกษาขั้นพื้นฐาน"/>
    <s v="สพฐ."/>
    <s v="กระทรวงศึกษาธิการ"/>
    <m/>
    <s v="v3_090102V01"/>
    <x v="0"/>
    <x v="0"/>
    <m/>
    <s v="https://emenscr.nesdc.go.th/viewer/view.html?id=63eded9eb321824906b76c21"/>
    <s v="v2_090102V01F01"/>
  </r>
  <r>
    <s v="รง 0309-62-0004"/>
    <s v="โครงการส่งเสริมการมีงานทำเพื่อรองรับเขตพัฒนาพิเศษภาคตะวันออก"/>
    <s v="โครงการส่งเสริมการมีงานทำเพื่อรองรับเขตพัฒนาพิเศษภาคตะวันออก"/>
    <s v="ด้านการสร้างความสามารถในการแข่งขัน"/>
    <x v="3"/>
    <s v="ตุลาคม 2562"/>
    <s v="กันยายน 2563"/>
    <s v="กองส่งเสริมการมีงานทำ"/>
    <s v="กรมการจัดหางาน"/>
    <s v="กกจ."/>
    <s v="กระทรวงแรงงาน"/>
    <m/>
    <s v="v3_090102V01"/>
    <x v="0"/>
    <x v="0"/>
    <m/>
    <s v="https://emenscr.nesdc.go.th/viewer/view.html?id=63f5b71fb321824906b77e3a"/>
    <s v="v2_090102V01F01"/>
  </r>
  <r>
    <s v="รง 0407-63-0001"/>
    <s v="โครงการพัฒนาทักษะแรงงานเขตพัฒนาพิเศษภาคตะวันออก (EEC)"/>
    <s v="โครงการพัฒนาทักษะแรงงานเขตพัฒนาพิเศษภาคตะวันออก (EEC)"/>
    <s v="ด้านการสร้างความสามารถในการแข่งขัน"/>
    <x v="3"/>
    <s v="ตุลาคม 2562"/>
    <s v="กันยายน 2563"/>
    <s v="สำนักพัฒนาผู้ฝึกและเทคโนโลยีการฝึก"/>
    <s v="กรมพัฒนาฝีมือแรงงาน"/>
    <s v="กพร."/>
    <s v="กระทรวงแรงงาน"/>
    <m/>
    <s v="v3_090102V03"/>
    <x v="6"/>
    <x v="0"/>
    <m/>
    <s v="https://emenscr.nesdc.go.th/viewer/view.html?id=63f7436afceadd7336a5a303"/>
    <s v="v2_090102V03F03"/>
  </r>
  <r>
    <s v="สศด.0603-63-0001"/>
    <s v="โครงการยกระดับศูนย์การเรียนรู้เทคโนโลยีและนวัตกรรมดิจิทัล เพื่ออุตสาหกรรมอนาคต (Digital University)"/>
    <s v="โครงการยกระดับศูนย์การเรียนรู้เทคโนโลยีและนวัตกรรมดิจิทัล เพื่ออุตสาหกรรมอนาคต (Digital University)"/>
    <s v="ด้านการสร้างความสามารถในการแข่งขัน"/>
    <x v="3"/>
    <s v="ตุลาคม 2562"/>
    <s v="กันยายน 2563"/>
    <s v="ฝ่ายอำนวยการสำนักงาน"/>
    <s v="สํานักงานส่งเสริมเศรษฐกิจดิจิทัล"/>
    <s v="สศด."/>
    <s v="กระทรวงดิจิทัลเพื่อเศรษฐกิจและสังคม"/>
    <m/>
    <s v="v3_090102V01"/>
    <x v="0"/>
    <x v="0"/>
    <m/>
    <s v="https://emenscr.nesdc.go.th/viewer/view.html?id=63f58207b4e8c549053a7e7b"/>
    <s v="v2_090102V01F01"/>
  </r>
  <r>
    <s v="สธ 0404-63-0025"/>
    <s v="โครงการพัฒนาระบบเฝ้าระวัง ป้องกัน ควบคุมโรคและภัยสุขภาพในพื้นที่เขตพัฒนาพิเศษภาคตะวันออก"/>
    <s v="โครงการพัฒนาระบบเฝ้าระวัง ป้องกัน ควบคุมโรคและภัยสุขภาพในพื้นที่เขตพัฒนาพิเศษภาคตะวันออก"/>
    <s v="ด้านการสร้างความสามารถในการแข่งขัน"/>
    <x v="3"/>
    <s v="ตุลาคม 2562"/>
    <s v="กันยายน 2563"/>
    <s v="กองแผนงาน"/>
    <s v="กรมควบคุมโรค"/>
    <s v="คร."/>
    <s v="กระทรวงสาธารณสุข"/>
    <m/>
    <s v="v3_090102V04"/>
    <x v="7"/>
    <x v="0"/>
    <m/>
    <s v="https://emenscr.nesdc.go.th/viewer/view.html?id=63fc7be0fceadd7336a5a53c"/>
    <s v="v2_090102V04F02"/>
  </r>
  <r>
    <s v="ศธ6200-63-0027"/>
    <s v="โครงการศึกษาจัดทำรายงานการประเมินผลกระทบสิ่งแวดล้อม (EIA) โครงการ เซ็นทรัล เฟสติวัล พัทยาบีช (ส่วนขยายและดัดแปลงอาคาร)"/>
    <s v="โครงการศึกษาจัดทำรายงานการประเมินผลกระทบสิ่งแวดล้อม (EIA) โครงการ เซ็นทรัล เฟสติวัล พัทยาบีช (ส่วนขยายและดัดแปลงอาคาร)"/>
    <s v="ด้านการสร้างความสามารถในการแข่งขัน"/>
    <x v="3"/>
    <s v="ตุลาคม 2562"/>
    <s v="กันยายน 2563"/>
    <s v="มหาวิทยาลัย"/>
    <s v="มหาวิทยาลัยบูรพา"/>
    <s v="มบ."/>
    <s v="กระทรวงการอุดมศึกษา วิทยาศาสตร์ วิจัยและนวัตกรรม"/>
    <m/>
    <s v="v3_090102V01"/>
    <x v="0"/>
    <x v="0"/>
    <m/>
    <s v="https://emenscr.nesdc.go.th/viewer/view.html?id=63fef00f4f4b54733c3fb1ee"/>
    <s v="v2_090102V01F01"/>
  </r>
  <r>
    <s v="สศด.0603-63-0002"/>
    <s v="โครงการพัฒนาเมืองอัจฉริยะในพื้นที่ระเบียงเศรษฐกิจพิเศษภาคตะวันออก (Smart EEC)"/>
    <s v="โครงการพัฒนาเมืองอัจฉริยะในพื้นที่ระเบียงเศรษฐกิจพิเศษภาคตะวันออก (Smart EEC)"/>
    <s v="ด้านการสร้างความสามารถในการแข่งขัน"/>
    <x v="3"/>
    <s v="ตุลาคม 2562"/>
    <s v="กันยายน 2563"/>
    <s v="ฝ่ายอำนวยการสำนักงาน"/>
    <s v="สํานักงานส่งเสริมเศรษฐกิจดิจิทัล"/>
    <s v="สศด."/>
    <s v="กระทรวงดิจิทัลเพื่อเศรษฐกิจและสังคม"/>
    <m/>
    <s v="v3_090102V03"/>
    <x v="6"/>
    <x v="0"/>
    <m/>
    <s v="https://emenscr.nesdc.go.th/viewer/view.html?id=640aad7fecd30773351f82a1"/>
    <s v="v2_090102V03F03"/>
  </r>
  <r>
    <s v="รย 0001-63-0001"/>
    <s v="โครงการพัฒนาเทคโนโลยี ระบบสารสนเทศ ฐานข้อมูลด้านเศรษฐกิจ (กิจกรรมเสริมสร้างการรับรู้เขตพัฒนาพิเศษภาคตะวันออก (EEC) จังหวัดระยอง)"/>
    <s v="โครงการพัฒนาเทคโนโลยี ระบบสารสนเทศ ฐานข้อมูลด้านเศรษฐกิจ (กิจกรรมเสริมสร้างการรับรู้เขตพัฒนาพิเศษภาคตะวันออก (EEC) จังหวัดระยอง)"/>
    <s v="ด้านการสร้างความสามารถในการแข่งขัน"/>
    <x v="3"/>
    <s v="มกราคม 2563"/>
    <s v="กันยายน 2563"/>
    <s v="สำนักงานประชาสัมพันธ์จังหวัดระยอง"/>
    <s v="กรมประชาสัมพันธ์"/>
    <s v="กปส."/>
    <s v="สำนักนายกรัฐมนตรี"/>
    <m/>
    <s v="v3_090102V02"/>
    <x v="8"/>
    <x v="0"/>
    <m/>
    <s v="https://emenscr.nesdc.go.th/viewer/view.html?id=641a72e90d0e124460ea479b"/>
    <s v="v2_090102V02F02"/>
  </r>
  <r>
    <s v="อบก 01-64-0001"/>
    <s v="โครงการจัดการสิ่งแวดล้อมเมืองเพื่อลดก๊าซเรือนกระจกในพื้นที่เขตพัฒนาพิเศษภาคตะวันออก"/>
    <s v="โครงการจัดการสิ่งแวดล้อมเมืองเพื่อลดก๊าซเรือนกระจกในพื้นที่เขตพัฒนาพิเศษภาคตะวันออก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แผนและอำนวยการ"/>
    <s v="องค์การบริหารจัดการก๊าซเรือนกระจก (องค์การมหาชน)"/>
    <s v="อบก."/>
    <s v="กระทรวงทรัพยากรธรรมชาติและสิ่งแวดล้อม"/>
    <s v="โครงการปกติ 2564"/>
    <s v="v3_090102V02"/>
    <x v="3"/>
    <x v="0"/>
    <m/>
    <s v="https://emenscr.nesdc.go.th/viewer/view.html?id=641af0a14c7477142637ac40"/>
    <s v="v2_090102V02F01"/>
  </r>
  <r>
    <s v="อก 5106.1.2-64-0001"/>
    <s v="โครงการพัฒนาท่าเรืออุตสาหกรรมมาบตาพุด ระยะที่ 3 (ช่วงที่ 2)"/>
    <s v="โครงการพัฒนาท่าเรืออุตสาหกรรมมาบตาพุด ระยะที่ 3 (ช่วงที่ 2)"/>
    <s v="ด้านการสร้างความสามารถในการแข่งขัน"/>
    <x v="4"/>
    <s v="ตุลาคม 2563"/>
    <s v="กันยายน 2564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4"/>
    <s v="v3_090102V02"/>
    <x v="3"/>
    <x v="0"/>
    <m/>
    <s v="https://emenscr.nesdc.go.th/viewer/view.html?id=641b1db252eb4b14205ce18e"/>
    <s v="v2_090102V02F01"/>
  </r>
  <r>
    <s v="อก 5106.1.1-64-0001"/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นิคมอุตสาหกรรม Smart Park"/>
    <s v="ด้านการสร้างความสามารถในการแข่งขัน"/>
    <x v="4"/>
    <s v="มกราคม 2561"/>
    <s v="กันยายน 2567"/>
    <s v="กองอำนวยการปฏิบัติการ 3"/>
    <s v="การนิคมอุตสาหกรรมแห่งประเทศไทย"/>
    <s v="กนอ."/>
    <s v="กระทรวงอุตสาหกรรม"/>
    <s v="โครงการปกติ 2564"/>
    <s v="v3_090102V02"/>
    <x v="3"/>
    <x v="0"/>
    <m/>
    <s v="https://emenscr.nesdc.go.th/viewer/view.html?id=641b2f0bbdb6fd5c330321e6"/>
    <s v="v2_090102V02F01"/>
  </r>
  <r>
    <s v="สศส.04-64-0017"/>
    <s v="โครงการเพิ่มศักยภาพผู้ประกอบการและบุคลากรสร้างสรรค์รองรับการพัฒนาเขตพัฒนาพิเศษภาคตะวันออก"/>
    <s v="โครงการเพิ่มศักยภาพผู้ประกอบการและบุคลากรสร้างสรรค์รองรับการพัฒนาเขตพัฒนาพิเศษภาคตะวันออก"/>
    <s v="ด้านการสร้างความสามารถในการแข่งขัน"/>
    <x v="4"/>
    <s v="ตุลาคม 2563"/>
    <s v="กันยายน 2564"/>
    <s v="สำนักนโยบายและยุทธศาสตร์"/>
    <s v="สำนักงานส่งเสริมเศรษฐกิจสร้างสรรค์ (องค์การมหาชน)"/>
    <s v="สศส."/>
    <s v="สำนักนายกรัฐมนตรี"/>
    <s v="โครงการปกติ 2564"/>
    <s v="v3_090102V01"/>
    <x v="0"/>
    <x v="0"/>
    <m/>
    <s v="https://emenscr.nesdc.go.th/viewer/view.html?id=6420ef1452eb4b14205ce510"/>
    <s v="v2_090102V01F01"/>
  </r>
  <r>
    <s v="สธ 0404-64-0031"/>
    <s v="พัฒนาระบบเฝ้าระวัง ป้องกัน ควบคุมโรคและภัยสุขภาพในพื้นที่เขตพัฒนาพิเศษภาคตะวันออก"/>
    <s v="พัฒนาระบบเฝ้าระวัง ป้องกัน ควบคุมโรคและภัยสุขภาพในพื้นที่เขตพัฒนาพิเศษภาคตะวันออก"/>
    <s v="ด้านการสร้างความสามารถในการแข่งขัน"/>
    <x v="4"/>
    <s v="ตุลาคม 2563"/>
    <s v="กันยายน 2564"/>
    <s v="กองแผนงาน"/>
    <s v="กรมควบคุมโรค"/>
    <s v="คร."/>
    <s v="กระทรวงสาธารณสุข"/>
    <s v="โครงการปกติ 2564"/>
    <s v="v3_090102V04"/>
    <x v="7"/>
    <x v="0"/>
    <m/>
    <s v="https://emenscr.nesdc.go.th/viewer/view.html?id=64210b4531107d5c3a7fb9ae"/>
    <s v="v2_090102V04F02"/>
  </r>
  <r>
    <s v="สกพอ 1005-64-0003"/>
    <s v="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"/>
    <s v="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"/>
    <s v="ด้านการสร้างความสามารถในการแข่งขัน"/>
    <x v="4"/>
    <s v="ธันวาคม 2564"/>
    <s v="กันยายน 2565"/>
    <s v="สำนักธุรกิจอุตสาหกรรม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4"/>
    <s v="v3_090102V02"/>
    <x v="3"/>
    <x v="0"/>
    <m/>
    <s v="https://emenscr.nesdc.go.th/viewer/view.html?id=65ae0b6bd5f7b32ada41e97b"/>
    <s v="v3_090102V02F02"/>
  </r>
  <r>
    <s v="สกพอ 1005-64-0002"/>
    <s v="โครงการศึกษาความเป็นไปได้ในการจัดตั้งศูนย์ซ่อมบำรุงเครื่องมือแพทย์ ในพื้นที่เขตพัฒนาพิเศษภาคตะวันออก"/>
    <s v="โครงการศึกษาความเป็นไปได้ในการจัดตั้งศูนย์ซ่อมบำรุงเครื่องมือแพทย์ ในพื้นที่เขตพัฒนาพิเศษภาคตะวันออก"/>
    <s v="ด้านการสร้างความสามารถในการแข่งขัน"/>
    <x v="4"/>
    <s v="มกราคม 2565"/>
    <s v="กันยายน 2565"/>
    <s v="สำนักธุรกิจอุตสาหกรรม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4"/>
    <s v="v3_090102V01"/>
    <x v="0"/>
    <x v="0"/>
    <m/>
    <s v="https://emenscr.nesdc.go.th/viewer/view.html?id=658a34883b1d2f5c66623923"/>
    <s v="v3_090102V01F01"/>
  </r>
  <r>
    <s v="สกพอ 1005-64-0001"/>
    <s v="จัดทำมาตรการเพื่อการลงทุนในอุตสาหกรรมที่เกี่ยวเนื่องกับการแพทย์แม่นยำ ในพื้นที่เขตพัฒนาพิเศษภาคตะวันออก"/>
    <s v="จัดทำมาตรการเพื่อการลงทุนในอุตสาหกรรมที่เกี่ยวเนื่องกับการแพทย์แม่นยำ ในพื้นที่เขตพัฒนาพิเศษภาคตะวันออก"/>
    <s v="ด้านการสร้างความสามารถในการแข่งขัน"/>
    <x v="4"/>
    <s v="กรกฎาคม 2564"/>
    <s v="เมษายน 2565"/>
    <s v="สำนักธุรกิจอุตสาหกรรม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4"/>
    <s v="v3_090102V01"/>
    <x v="0"/>
    <x v="0"/>
    <m/>
    <s v="https://emenscr.nesdc.go.th/viewer/view.html?id=6639e12018a7ad2adbc47542"/>
    <s v="v3_090102V01F01"/>
  </r>
  <r>
    <s v="สกพอ 1005-64-0001"/>
    <s v="โครงการจัดทำแผนปฏิบัติการเพื่อผลักดันการลงทุนอุตสาหกรรมที่เกี่ยวเนื่องกับเศรษฐกิจหมุนเวียน (Circular economy) ในพื้นที่เขตพัฒนาพิเศษภาคตะวันออก"/>
    <s v="โครงการจัดทำแผนปฏิบัติการเพื่อผลักดันการลงทุนอุตสาหกรรมที่เกี่ยวเนื่องกับเศรษฐกิจหมุนเวียน (Circular economy) ในพื้นที่เขตพัฒนาพิเศษภาคตะวันออก"/>
    <s v="ด้านการสร้างความสามารถในการแข่งขัน"/>
    <x v="4"/>
    <s v="พฤษภาคม 2564"/>
    <s v="กุมภาพันธ์ 2565"/>
    <s v="สำนักยุทธศาสตร์การ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4"/>
    <s v="v3_090102V02"/>
    <x v="3"/>
    <x v="0"/>
    <m/>
    <s v="https://emenscr.nesdc.go.th/viewer/view.html?id=6654519aa23f531f99a2929c"/>
    <s v="v3_090102V02F02"/>
  </r>
  <r>
    <s v="ศธ6202-64-0002"/>
    <s v="อุทยานวิทยาศาสตร์ภาคตะวันออก มหาวิทยาลัยบูรพา"/>
    <s v="อุทยานวิทยาศาสตร์ภาคตะวันออก มหาวิทยาลัยบูรพา"/>
    <s v="ด้านการสร้างความสามารถในการแข่งขัน"/>
    <x v="4"/>
    <s v="ตุลาคม 2563"/>
    <s v="กันยายน 2564"/>
    <s v="สำนักงานอธิการบดี"/>
    <s v="มหาวิทยาลัยบูรพา"/>
    <s v="มบ."/>
    <s v="กระทรวงการอุดมศึกษา วิทยาศาสตร์ วิจัยและนวัตกรรม"/>
    <s v="โครงการปกติ 2564"/>
    <s v="v3_090102V03"/>
    <x v="4"/>
    <x v="0"/>
    <m/>
    <s v="https://emenscr.nesdc.go.th/viewer/view.html?id=658bc231a4da863b27b20715"/>
    <s v="v3_090102V03F01"/>
  </r>
  <r>
    <s v="ศธ6200-64-0008"/>
    <s v="อุทยานวิทยาศาสตร์ภาคตะวันออก มหาวิทยาลัยบูรพา"/>
    <s v="อุทยานวิทยาศาสตร์ภาคตะวันออก มหาวิทยาลัยบูรพา"/>
    <s v="ด้านการสร้างความสามารถในการแข่งขัน"/>
    <x v="4"/>
    <s v="ตุลาคม 2563"/>
    <s v="กันยายน 2564"/>
    <s v="มหาวิทยาลัย"/>
    <s v="มหาวิทยาลัยบูรพา"/>
    <s v="มบ."/>
    <s v="กระทรวงการอุดมศึกษา วิทยาศาสตร์ วิจัยและนวัตกรรม"/>
    <s v="โครงการปกติ 2564"/>
    <s v="v3_090102V04"/>
    <x v="2"/>
    <x v="0"/>
    <m/>
    <s v="https://emenscr.nesdc.go.th/viewer/view.html?id=657aa43b19d0a33b26c4e870"/>
    <s v="v3_090102V04F03"/>
  </r>
  <r>
    <s v="ศธ6200-64-0007"/>
    <s v="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"/>
    <s v="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"/>
    <s v="ด้านการสร้างความสามารถในการแข่งขัน"/>
    <x v="4"/>
    <s v="ตุลาคม 2563"/>
    <s v="กันยายน 2564"/>
    <s v="มหาวิทยาลัย"/>
    <s v="มหาวิทยาลัยบูรพา"/>
    <s v="มบ."/>
    <s v="กระทรวงการอุดมศึกษา วิทยาศาสตร์ วิจัยและนวัตกรรม"/>
    <s v="โครงการปกติ 2564"/>
    <s v="v3_090102V03"/>
    <x v="9"/>
    <x v="0"/>
    <m/>
    <s v="https://emenscr.nesdc.go.th/viewer/view.html?id=6656a78f9349501f91150e47"/>
    <s v="v3_090102V03F02"/>
  </r>
  <r>
    <s v="ศธ0525-64-0006"/>
    <s v="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"/>
    <s v="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"/>
    <s v="ด้านการสร้างความสามารถในการแข่งขัน"/>
    <x v="4"/>
    <s v="ตุลาคม 2563"/>
    <s v="กันยายน 2564"/>
    <s v="กองแผนงาน"/>
    <s v="มหาวิทยาลัยเทคโนโลยีพระจอมเกล้าพระนครเหนือ"/>
    <s v="มจพ."/>
    <s v="กระทรวงการอุดมศึกษา วิทยาศาสตร์ วิจัยและนวัตกรรม"/>
    <s v="โครงการปกติ 2564"/>
    <s v="v3_090102V04"/>
    <x v="10"/>
    <x v="0"/>
    <m/>
    <s v="https://emenscr.nesdc.go.th/viewer/view.html?id=66544bd2d5f7b32ada4363be"/>
    <s v="v3_090102V04F04"/>
  </r>
  <r>
    <s v="ศธ0525-64-0005"/>
    <s v="โครงการพัฒนาบุคลากรด้านการเชื่อมระดับสากล เพื่อสนับสนุนการพัฒนาอุตสาหกรรมในเขตระเบียงเศรษฐกิจพิเศษภาคตะวันออก"/>
    <s v="โครงการพัฒนาบุคลากรด้านการเชื่อมระดับสากล เพื่อสนับสนุนการพัฒนาอุตสาหกรรมในเขตระเบียงเศรษฐกิจพิเศษภาคตะวันออก"/>
    <s v="ด้านการสร้างความสามารถในการแข่งขัน"/>
    <x v="4"/>
    <s v="ตุลาคม 2563"/>
    <s v="กันยายน 2564"/>
    <s v="กองแผนงาน"/>
    <s v="มหาวิทยาลัยเทคโนโลยีพระจอมเกล้าพระนครเหนือ"/>
    <s v="มจพ."/>
    <s v="กระทรวงการอุดมศึกษา วิทยาศาสตร์ วิจัยและนวัตกรรม"/>
    <s v="โครงการปกติ 2564"/>
    <s v="v3_090102V04"/>
    <x v="10"/>
    <x v="0"/>
    <m/>
    <s v="https://emenscr.nesdc.go.th/viewer/view.html?id=65794eeca4da863b27b1febd"/>
    <s v="v3_090102V04F04"/>
  </r>
  <r>
    <s v="ศธ 4297-64-0025"/>
    <s v="โครงการส่งเสริมการเรียนรู้ด้านวิทยาศาสตร์และเทคโนโลยีให้กับ   โรงเรียนในพื้นที่ EEC ( OverView )"/>
    <s v="โครงการส่งเสริมการเรียนรู้ด้านวิทยาศาสตร์และเทคโนโลยีให้กับ   โรงเรียนในพื้นที่ EEC ( OverView )"/>
    <s v="ด้านการพัฒนาและเสริมสร้างศักยภาพทรัพยากรมนุษย์"/>
    <x v="4"/>
    <s v="มกราคม 2564"/>
    <s v="มกราคม 2564"/>
    <s v="สำนักงานเขตพื้นที่การศึกษามัธยมศึกษาฉะเชิงเทรา"/>
    <s v="สำนักงานคณะกรรมการการศึกษาขั้นพื้นฐาน"/>
    <s v="สพฐ."/>
    <s v="กระทรวงศึกษาธิการ"/>
    <s v="โครงการปกติ 2564"/>
    <s v="v3_090102V03"/>
    <x v="9"/>
    <x v="0"/>
    <m/>
    <s v="https://emenscr.nesdc.go.th/viewer/view.html?id=658bdeff7482073b2da59610"/>
    <s v="v3_090102V03F02"/>
  </r>
  <r>
    <s v="ศธ 4297-64-0024"/>
    <s v="โครงการพัฒนาสถานศึกษาขั้นพื้นฐานเพื่อรองรับเขตพัฒนาพิเศษภาคตะวันออก EEC"/>
    <s v="โครงการพัฒนาสถานศึกษาขั้นพื้นฐานเพื่อรองรับเขตพัฒนาพิเศษภาคตะวันออก EEC"/>
    <s v="ด้านการพัฒนาและเสริมสร้างศักยภาพทรัพยากรมนุษย์"/>
    <x v="4"/>
    <s v="ธันวาคม 2563"/>
    <s v="กันยายน 2564"/>
    <s v="สำนักงานเขตพื้นที่การศึกษามัธยมศึกษาฉะเชิงเทรา"/>
    <s v="สำนักงานคณะกรรมการการศึกษาขั้นพื้นฐาน"/>
    <s v="สพฐ."/>
    <s v="กระทรวงศึกษาธิการ"/>
    <s v="โครงการปกติ 2564"/>
    <s v="v3_090102V03"/>
    <x v="6"/>
    <x v="0"/>
    <m/>
    <s v="https://emenscr.nesdc.go.th/viewer/view.html?id=65893c7766940b3b33338208"/>
    <s v="v3_090102V03F03"/>
  </r>
  <r>
    <s v="วท 5401-64-0009"/>
    <s v="โครงการพัฒนาความสามารถด้านแทคโนโลยีดิจิทัลแก่ครูและเยาวชนในพื้นที่ EEC"/>
    <s v="โครงการพัฒนาความสามารถด้านแทคโนโลยีดิจิทัลแก่ครูและเยาวชนในพื้นที่ EEC"/>
    <s v="ด้านการสร้างความสามารถในการแข่งขัน"/>
    <x v="4"/>
    <s v="ตุลาคม 2563"/>
    <s v="กันยายน 2564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4"/>
    <s v="v3_090102V01"/>
    <x v="0"/>
    <x v="0"/>
    <m/>
    <s v="https://emenscr.nesdc.go.th/viewer/view.html?id=66558e7518a7ad2adbc4e253"/>
    <s v="v3_090102V01F01"/>
  </r>
  <r>
    <s v="วท 5401-64-0008"/>
    <s v="โครงการส่งเสริมการเรียนรู้ด้านวิทยาศาสตร์และเทคโนโลยีให้กับโรงเรียนในพื้นที่ EEC"/>
    <s v="โครงการส่งเสริมการเรียนรู้ด้านวิทยาศาสตร์และเทคโนโลยีให้กับโรงเรียนในพื้นที่ EEC"/>
    <s v="ด้านการสร้างความสามารถในการแข่งขัน"/>
    <x v="4"/>
    <s v="ตุลาคม 2563"/>
    <s v="กันยายน 2564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4"/>
    <s v="v3_090102V01"/>
    <x v="0"/>
    <x v="0"/>
    <m/>
    <s v="https://emenscr.nesdc.go.th/viewer/view.html?id=65809b3ebcbd745c67dd3185"/>
    <s v="v3_090102V01F01"/>
  </r>
  <r>
    <s v="วท 5401-64-0007"/>
    <s v=" โครงการพัฒนาทักษะด้าน Industrial Internet of Things (IIOT) แบบเข้มข้นสำหรับบุคลากรระดับอาชีวศึกษา"/>
    <s v=" โครงการพัฒนาทักษะด้าน Industrial Internet of Things (IIOT) แบบเข้มข้นสำหรับบุคลากรระดับอาชีวศึกษา"/>
    <s v="ด้านการสร้างความสามารถในการแข่งขัน"/>
    <x v="4"/>
    <s v="ตุลาคม 2563"/>
    <s v="กันยายน 2564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4"/>
    <s v="v3_090102V02"/>
    <x v="3"/>
    <x v="0"/>
    <m/>
    <s v="https://emenscr.nesdc.go.th/viewer/view.html?id=658087a87ee34a5c6dbc913f"/>
    <s v="v3_090102V02F02"/>
  </r>
  <r>
    <s v="วท 5401-64-0006"/>
    <s v="โครงการพัฒนาเขตนวัตกรรมระเบียงเศรษฐกิจพิเศษภาคตะวันออก (EECi)"/>
    <s v="โครงการพัฒนาเขตนวัตกรรมระเบียงเศรษฐกิจพิเศษภาคตะวันออก (EECi)"/>
    <s v="ด้านการสร้างความสามารถในการแข่งขัน"/>
    <x v="4"/>
    <s v="ตุลาคม 2563"/>
    <s v="กันยายน 2564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4"/>
    <s v="v3_090102V01"/>
    <x v="0"/>
    <x v="0"/>
    <m/>
    <s v="https://emenscr.nesdc.go.th/viewer/view.html?id=65807af766940b3b33337daf"/>
    <s v="v3_090102V01F01"/>
  </r>
  <r>
    <s v="รง 0309-64-0004"/>
    <s v="โครงการแนะแนวอาชีพเพื่อการมีงานทำในเขตพื้นที่พัฒนาพิเศษภาคตะวันออก"/>
    <s v="โครงการแนะแนวอาชีพเพื่อการมีงานทำในเขตพื้นที่พัฒนาพิเศษภาคตะวันออก"/>
    <s v="ด้านการสร้างความสามารถในการแข่งขัน"/>
    <x v="4"/>
    <s v="ตุลาคม 2563"/>
    <s v="กันยายน 2564"/>
    <s v="กองส่งเสริมการมีงานทำ"/>
    <s v="กรมการจัดหางาน"/>
    <s v="กกจ."/>
    <s v="กระทรวงแรงงาน"/>
    <s v="โครงการปกติ 2564"/>
    <s v="v3_090102V01"/>
    <x v="0"/>
    <x v="0"/>
    <m/>
    <s v="https://emenscr.nesdc.go.th/viewer/view.html?id=65805cf03b1d2f5c66621150"/>
    <s v="v3_090102V01F01"/>
  </r>
  <r>
    <s v="รง 0307-64-0010"/>
    <s v="โครงการจัดหางานเชิงรุกเพื่อการพัฒนาเขตพัฒนาพิเศษภาคตะวันออก"/>
    <s v="โครงการจัดหางานเชิงรุกเพื่อการพัฒนาเขตพัฒนาพิเศษภาคตะวันออก"/>
    <s v="ด้านการสร้างความสามารถในการแข่งขัน"/>
    <x v="4"/>
    <s v="ตุลาคม 2563"/>
    <s v="กันยายน 2564"/>
    <s v="กองพัฒนาระบบบริการจัดหางาน"/>
    <s v="กรมการจัดหางาน"/>
    <s v="กกจ."/>
    <s v="กระทรวงแรงงาน"/>
    <s v="โครงการปกติ 2564"/>
    <s v="v3_090102V01"/>
    <x v="0"/>
    <x v="0"/>
    <m/>
    <s v="https://emenscr.nesdc.go.th/viewer/view.html?id=6580260e66940b3b33337da0"/>
    <s v="v3_090102V01F01"/>
  </r>
  <r>
    <s v="มท 5237-64-0001"/>
    <s v="โครงการรื้อย้ายระบบไฟฟ้าเพื่อส่งมอบพื้นที่ให้การรถไฟแห่งประเทศไทย และก่อสร้างระบบไฟฟ้าทดแทน"/>
    <s v="โครงการรื้อย้ายระบบไฟฟ้าเพื่อส่งมอบพื้นที่ให้การรถไฟแห่งประเทศไทย และก่อสร้างระบบไฟฟ้าทดแทน"/>
    <s v="ด้านการสร้างความสามารถในการแข่งขัน"/>
    <x v="4"/>
    <s v="กรกฎาคม 2563"/>
    <s v="เมษายน 2564"/>
    <s v="ฝ่ายแผนกลยุทธ์"/>
    <s v="การไฟฟ้านครหลวง"/>
    <s v="กฟน."/>
    <s v="กระทรวงมหาดไทย"/>
    <s v="โครงการปกติ 2564"/>
    <s v="v3_090102V02"/>
    <x v="3"/>
    <x v="0"/>
    <m/>
    <s v="https://emenscr.nesdc.go.th/viewer/view.html?id=654480391f395d722d67304b"/>
    <s v="v3_090102V02F02"/>
  </r>
  <r>
    <s v="มท 0717-64-0004"/>
    <s v="โครงการพัฒนาพื้นที่เขตพัฒนาพิเศษภาคตะวันออก "/>
    <s v="โครงการพัฒนาพื้นที่เขตพัฒนาพิเศษภาคตะวันออก "/>
    <s v="ด้านการสร้างความสามารถในการแข่งขัน"/>
    <x v="4"/>
    <s v="ตุลาคม 2563"/>
    <s v="กันยายน 2564"/>
    <s v="สำนักสนับสนุนและพัฒนาตามผังเมือง"/>
    <s v="กรมโยธาธิการและผังเมือง"/>
    <s v="ยผ."/>
    <s v="กระทรวงมหาดไทย"/>
    <s v="โครงการปกติ 2564"/>
    <s v="v3_090102V04"/>
    <x v="7"/>
    <x v="0"/>
    <m/>
    <s v="https://emenscr.nesdc.go.th/viewer/view.html?id=65966c723b1d2f5c6662743d"/>
    <s v="v3_090102V04F02"/>
  </r>
  <r>
    <s v="ทส 1011-64-0002"/>
    <s v="โครงการจัดทำแผนสิ่งแวดล้อมในพื้นที่เขตพัฒนาพิเศษภาคตะวันออก (ระยะที่ ๒) พ.ศ. ๒๕๖๕-๒๕๖๙"/>
    <s v="โครงการจัดทำแผนสิ่งแวดล้อมในพื้นที่เขตพัฒนาพิเศษภาคตะวันออก (ระยะที่ ๒) พ.ศ. ๒๕๖๕-๒๕๖๙"/>
    <s v="ด้านการสร้างความสามารถในการแข่งขัน"/>
    <x v="4"/>
    <s v="ตุลาคม 2563"/>
    <s v="ธันวาคม 2564"/>
    <s v="กองสิ่งแวดล้อมชุมชนและพื่นที่เฉพาะ"/>
    <s v="สำนักงานนโยบายและแผนทรัพยากรธรรมชาติและสิ่งแวดล้อม"/>
    <s v="สผ."/>
    <s v="กระทรวงทรัพยากรธรรมชาติและสิ่งแวดล้อม"/>
    <s v="โครงการปกติ 2564"/>
    <s v="v3_090102V01"/>
    <x v="5"/>
    <x v="0"/>
    <m/>
    <s v="https://emenscr.nesdc.go.th/viewer/view.html?id=6552ed397482073b2da5864e"/>
    <s v="v3_090102V01F02"/>
  </r>
  <r>
    <s v="คค 06138-64-0005"/>
    <s v="โครงการพัฒนาทางหลวงรองรับระเบียงเศรษฐกิจภาคตะวันออก ปี 2564"/>
    <s v="โครงการพัฒนาทางหลวงรองรับระเบียงเศรษฐกิจภาคตะวันออก ปี 2564"/>
    <s v="ด้านการสร้างความสามารถในการแข่งขัน"/>
    <x v="4"/>
    <s v="ตุลาคม 2563"/>
    <s v="กันยายน 2564"/>
    <s v="สำนักแผนงาน"/>
    <s v="กรมทางหลวง"/>
    <s v="ทล."/>
    <s v="กระทรวงคมนาคม"/>
    <s v="โครงการปกติ 2564"/>
    <s v="v3_090102V01"/>
    <x v="0"/>
    <x v="0"/>
    <m/>
    <s v="https://emenscr.nesdc.go.th/viewer/view.html?id=65705f5462e90d5c6fffdc11"/>
    <s v="v3_090102V01F01"/>
  </r>
  <r>
    <s v="rid_regional_21_1-64-0001"/>
    <s v="โครงการพัฒนาความพร้อมของพื้นที่ สร้างบรรยากาศเพื่อส่งเสริมการค้า การลงทุนอุตสาหกรรม มุ่งสู่เขตเศรษฐกิจพิเศษที่ดีและทันสมัยที่สุดในภูมิภาคอาเซี่ยน กิจกรรมหลัก พัฒนาโครงสร้างพื้นฐานด้านแหล่งน้ำเพื่อสนับสนุน การเป็นเขตเศรษฐกิจพิเศษ กิจกรรมย่อย ก่อสร้างประตูระบายน้ำขนาดกว้าง 6.00 เมตร สูง 4.00 เมตร พร้อมเครื่องกว้าน บานระบายและเกียร์มอเตอร์ไฟฟ้า และดาดคอนกรีตยาว 100.00 เมตร ตำบลเชิงเนิน อำเภอเมือง จังหวัดระยอง "/>
    <s v="โครงการพัฒนาความพร้อมของพื้นที่ สร้างบรรยากาศเพื่อส่งเสริมการค้า การลงทุนอุตสาหกรรม มุ่งสู่เขตเศรษฐกิจพิเศษที่ดีและทันสมัยที่สุดในภูมิภาคอาเซี่ยน กิจกรรมหลัก พัฒนาโครงสร้างพื้นฐานด้านแหล่งน้ำเพื่อสนับสนุน การเป็นเขตเศรษฐกิจพิเศษ กิจกรรมย่อย ก่อสร้างประตูระบายน้ำขนาดกว้าง 6.00 เมตร สูง 4.00 เมตร พร้อมเครื่องกว้าน บานระบายและเกียร์มอเตอร์ไฟฟ้า และดาดคอนกรีตยาว 100.00 เมตร ตำบลเชิงเนิน อำเภอเมือง จังหวัดระยอง "/>
    <s v="ด้านการสร้างความสามารถในการแข่งขัน"/>
    <x v="4"/>
    <s v="มกราคม 2564"/>
    <s v="กันยายน 2564"/>
    <s v="โครงการชลประทานระยอง"/>
    <s v="กรมชลประทาน"/>
    <s v="ชป."/>
    <s v="กระทรวงเกษตรและสหกรณ์"/>
    <s v="โครงการปกติ 2564"/>
    <s v="v3_090102V01"/>
    <x v="0"/>
    <x v="0"/>
    <m/>
    <s v="https://emenscr.nesdc.go.th/viewer/view.html?id=66447c9455fb162ad95a06e6"/>
    <s v="v3_090102V01F01"/>
  </r>
  <r>
    <s v="TCEB-64-0003"/>
    <s v="โครงการบูรณาการส่งเสริมการท่องเที่ยวในพื้นที่ EEC : ดึงงานอุตสาหกรรมการบิน (Thailand Airshow 2023)"/>
    <s v="โครงการบูรณาการส่งเสริมการท่องเที่ยวในพื้นที่ EEC : ดึงงานอุตสาหกรรมการบิน (Thailand Airshow 2023)"/>
    <s v="ด้านการสร้างความสามารถในการแข่งขัน"/>
    <x v="4"/>
    <s v="ตุลาคม 2563"/>
    <s v="กันยายน 2564"/>
    <m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4"/>
    <s v="v3_090102V01"/>
    <x v="0"/>
    <x v="0"/>
    <m/>
    <s v="https://emenscr.nesdc.go.th/viewer/view.html?id=66447607362bdb1f93f83170"/>
    <s v="v3_090102V01F01"/>
  </r>
  <r>
    <s v="TCEB-64-0002"/>
    <s v="โครงการบูรณาการส่งเสริมการท่องเที่ยวในพื้นที่ EEC : ดึงงานแสดงสินค้าระดับโลก (World Iconic) เข้ามาจัดในพื้นที่ EEC"/>
    <s v="โครงการบูรณาการส่งเสริมการท่องเที่ยวในพื้นที่ EEC : ดึงงานแสดงสินค้าระดับโลก (World Iconic) เข้ามาจัดในพื้นที่ EEC"/>
    <s v="ด้านการสร้างความสามารถในการแข่งขัน"/>
    <x v="4"/>
    <s v="ตุลาคม 2563"/>
    <s v="กันยายน 2564"/>
    <m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4"/>
    <s v="v3_090102V01"/>
    <x v="0"/>
    <x v="0"/>
    <m/>
    <s v="https://emenscr.nesdc.go.th/viewer/view.html?id=66405a21995a3a1f8f1668f8"/>
    <s v="v3_090102V01F01"/>
  </r>
  <r>
    <s v="คค 0702-64-0001"/>
    <s v="โครงการพัฒนาโครงข่ายทางหลวงชนบท"/>
    <s v="โครงการพัฒนาโครงข่ายทางหลวงชนบท"/>
    <s v="ด้านการสร้างความสามารถในการแข่งขัน"/>
    <x v="4"/>
    <s v="ตุลาคม 2563"/>
    <s v="กันยายน 2564"/>
    <s v="กองแผนงาน"/>
    <s v="กรมทางหลวงชนบท"/>
    <s v="ทช."/>
    <s v="กระทรวงคมนาคม"/>
    <s v="โครงการปกติ 2564"/>
    <s v="v3_090102V01"/>
    <x v="0"/>
    <x v="0"/>
    <m/>
    <s v="https://emenscr.nesdc.go.th/viewer/view.html?id=65795c51a4da863b27b1fed1"/>
    <s v="v3_090102V01F01"/>
  </r>
  <r>
    <s v="วท 5401-65-0025"/>
    <s v="โครงการการพัฒนาโรงงานต้นแบบไบโอรีไฟเนอรีรองรับอุตสาหกรรมฐานชีวภาพ "/>
    <s v="โครงการการพัฒนาโรงงานต้นแบบไบโอรีไฟเนอรีรองรับอุตสาหกรรมฐานชีวภาพ "/>
    <s v="ด้านการสร้างความสามารถในการแข่งขัน"/>
    <x v="5"/>
    <s v="ตุลาคม 2562"/>
    <s v="กันยายน 2566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5"/>
    <s v="v3_090102V01"/>
    <x v="0"/>
    <x v="0"/>
    <m/>
    <s v="https://emenscr.nesdc.go.th/viewer/view.html?id=662a165fd5f7b32ada42af35"/>
    <s v="v3_090102V01F01"/>
  </r>
  <r>
    <s v="อก 5106.1.2-65-0001"/>
    <s v="โครงการพัฒนาท่าเรืออุตสาหกรรมมาบตาพุด ระยะที่ 3 (ช่วงที่ 2)"/>
    <s v="โครงการพัฒนาท่าเรืออุตสาหกรรมมาบตาพุด ระยะที่ 3 (ช่วงที่ 2)"/>
    <s v="ด้านการสร้างความสามารถในการแข่งขัน"/>
    <x v="5"/>
    <s v="ตุลาคม 2564"/>
    <s v="กันยายน 2565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5"/>
    <s v="v3_090102V01"/>
    <x v="0"/>
    <x v="0"/>
    <m/>
    <s v="https://emenscr.nesdc.go.th/viewer/view.html?id=656d68307482073b2da58a87"/>
    <s v="v3_090102V01F01"/>
  </r>
  <r>
    <s v="กห 0509-65-0026"/>
    <s v="โครงการเขตพัฒนาพิเศษภาคตะวันออก"/>
    <s v="โครงการเขตพัฒนาพิเศษภาคตะวันออก"/>
    <s v="ด้านการสร้างความสามารถในการแข่งขัน"/>
    <x v="5"/>
    <s v="ตุลาคม 2561"/>
    <s v="กันยายน 2568"/>
    <s v="สำนักงานปลัดบัญชีทหารเรือ"/>
    <s v="กองทัพเรือ"/>
    <s v="ทร."/>
    <s v="กระทรวงกลาโหม"/>
    <s v="โครงการปกติ 2565"/>
    <s v="v3_090102V01"/>
    <x v="0"/>
    <x v="0"/>
    <m/>
    <s v="https://emenscr.nesdc.go.th/viewer/view.html?id=656d61b0a4da863b27b1fbee"/>
    <s v="v3_090102V01F01"/>
  </r>
  <r>
    <s v="มท 5237-65-0005"/>
    <s v="โครงการรื้อย้ายระบบไฟฟ้าเพื่อส่งมอบพื้นที่ให้การรถไฟแห่งประเทศไทย และก่อสร้างระบบไฟฟ้าทดแทน"/>
    <s v="โครงการรื้อย้ายระบบไฟฟ้าเพื่อส่งมอบพื้นที่ให้การรถไฟแห่งประเทศไทย และก่อสร้างระบบไฟฟ้าทดแทน"/>
    <s v="ด้านการสร้างความสามารถในการแข่งขัน"/>
    <x v="5"/>
    <s v="มกราคม 2566"/>
    <s v="ธันวาคม 2570"/>
    <s v="ฝ่ายแผนกลยุทธ์"/>
    <s v="การไฟฟ้านครหลวง"/>
    <s v="กฟน."/>
    <s v="กระทรวงมหาดไทย"/>
    <s v="โครงการปกติ 2565"/>
    <s v="v3_090102V04"/>
    <x v="1"/>
    <x v="0"/>
    <m/>
    <s v="https://emenscr.nesdc.go.th/viewer/view.html?id=657a688d66940b3b33337b3e"/>
    <s v="v3_090102V04F01"/>
  </r>
  <r>
    <s v="อก 5106.1.2-65-0002"/>
    <s v="โครงการพัฒนาท่าเรืออุตสาหกรรมมาบตาพุด ระยะที่ 3 (ช่วงที่ 2)"/>
    <s v="โครงการพัฒนาท่าเรืออุตสาหกรรมมาบตาพุด ระยะที่ 3 (ช่วงที่ 2)"/>
    <s v="ด้านการสร้างความสามารถในการแข่งขัน"/>
    <x v="5"/>
    <s v="ตุลาคม 2564"/>
    <s v="กันยายน 2569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5"/>
    <s v="v3_090102V01"/>
    <x v="0"/>
    <x v="0"/>
    <m/>
    <s v="https://emenscr.nesdc.go.th/viewer/view.html?id=6555be59bcbd745c67dcf8c8"/>
    <s v="v3_090102V01F01"/>
  </r>
  <r>
    <s v="อก 5106.1.2-65-0003"/>
    <s v="โครงการพัฒนาท่าเรืออุตสาหกรรมมาบตาพุด ระยะที่ 3 (ช่วงที่ 2)"/>
    <s v="โครงการพัฒนาท่าเรืออุตสาหกรรมมาบตาพุด ระยะที่ 3 (ช่วงที่ 2)"/>
    <s v="ด้านการสร้างความสามารถในการแข่งขัน"/>
    <x v="5"/>
    <s v="ตุลาคม 2565"/>
    <s v="กันยายน 2570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5"/>
    <s v="v3_090102V03"/>
    <x v="4"/>
    <x v="0"/>
    <m/>
    <s v="https://emenscr.nesdc.go.th/viewer/view.html?id=654b55a652ae6e722f1b9b54"/>
    <s v="v3_090102V03F01"/>
  </r>
  <r>
    <s v="สกพอ 1005-65-0001"/>
    <s v="ดำเนินกิจกรรมชักชวนนักลงทุนในต่างประเทศ"/>
    <s v="ดำเนินกิจกรรมชักชวนนักลงทุนในต่างประเทศ"/>
    <s v="ด้านการสร้างความสามารถในการแข่งขัน"/>
    <x v="5"/>
    <s v="ตุลาคม 2564"/>
    <s v="กันยายน 2565"/>
    <s v="สำนักความร่วมมือระหว่างประเทศ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1"/>
    <x v="0"/>
    <x v="0"/>
    <m/>
    <s v="https://emenscr.nesdc.go.th/viewer/view.html?id=654de9d81f395d722d6737e6"/>
    <s v="v3_090102V01F01"/>
  </r>
  <r>
    <s v="สกพอ 1003-65-0001"/>
    <s v="โครงการศึกษาวิเคราะห์ ออกแบบ การจัดสรรพื้นที่การใช้ประโยชน์ในพื้นที่อุตสาหกรรมการบิน (Aviation Technical Area) รวมถึงศึกษาการกำหนดอัตราผลตอบแทนการเช่าพื้นที่"/>
    <s v="โครงการศึกษาวิเคราะห์ ออกแบบ การจัดสรรพื้นที่การใช้ประโยชน์ในพื้นที่อุตสาหกรรมการบิน (Aviation Technical Area) รวมถึงศึกษาการกำหนดอัตราผลตอบแทนการเช่าพื้นที่"/>
    <s v="ด้านการปรับสมดุลและพัฒนาระบบการบริหารจัดการภาครัฐ"/>
    <x v="5"/>
    <s v="ตุลาคม 2564"/>
    <s v="กันยายน 2565"/>
    <s v="สำนักงานบริหารโครงการก่อสร้างและบูรณาการ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3"/>
    <x v="4"/>
    <x v="0"/>
    <m/>
    <s v="https://emenscr.nesdc.go.th/viewer/view.html?id=660fade29ca7362ad8e8765b"/>
    <s v="v3_090102V03F01"/>
  </r>
  <r>
    <s v="กค 0502(9)-65-0001"/>
    <s v="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"/>
    <s v="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"/>
    <s v="ด้านการสร้างความสามารถในการแข่งขัน"/>
    <x v="5"/>
    <s v="ตุลาคม 2564"/>
    <s v="กันยายน 2565"/>
    <s v="ด่านศุลกากรมาบตาพุด (ดมพ.)"/>
    <s v="กรมศุลกากร"/>
    <s v="กศก."/>
    <s v="กระทรวงการคลัง"/>
    <s v="โครงการปกติ 2565"/>
    <s v="v3_090102V03"/>
    <x v="4"/>
    <x v="0"/>
    <m/>
    <s v="https://emenscr.nesdc.go.th/viewer/view.html?id=660f7ba49ca7362ad8e87529"/>
    <s v="v3_090102V03F01"/>
  </r>
  <r>
    <s v="ชบ 0017-65-0006"/>
    <s v="โครงการปรับปรุงมาตรฐานสินค้าและธุรกิจบริการด้านการท่องเที่ยว_x0009_กิจกรรมหลัก พัฒนาโครงสร้างพื้นฐานด้านเส้นทางคมนาคมเพื่อเชื่อมโยงเข้าสู่แหล่งท่องเที่ยว กิจกรรมย่อย ปรับปรุงและซ่อมแซมถนน สายแยก ทล.332 - เขาชีจรรย์ ตำบลพลูตาหลวง – ตำบลนาจอมเทียนอำเภอสัตหีบ จังหวัดชลบุรี_x0009_"/>
    <s v="โครงการปรับปรุงมาตรฐานสินค้าและธุรกิจบริการด้านการท่องเที่ยว_x0009_กิจกรรมหลัก พัฒนาโครงสร้างพื้นฐานด้านเส้นทางคมนาคมเพื่อเชื่อมโยงเข้าสู่แหล่งท่องเที่ยว กิจกรรมย่อย ปรับปรุงและซ่อมแซมถนน สายแยก ทล.332 - เขาชีจรรย์ ตำบลพลูตาหลวง – ตำบลนาจอมเทียนอำเภอสัตหีบ จังหวัดชลบุรี_x0009_"/>
    <s v="ด้านการสร้างความสามารถในการแข่งขัน"/>
    <x v="5"/>
    <s v="มกราคม 2565"/>
    <s v="กันยายน 2565"/>
    <m/>
    <s v="ชลบุรี"/>
    <s v="ชลบุรี"/>
    <s v="จังหวัดและกลุ่มจังหวัด"/>
    <s v="โครงการปกติ 2565"/>
    <s v="v3_090102V03"/>
    <x v="4"/>
    <x v="0"/>
    <m/>
    <s v="https://emenscr.nesdc.go.th/viewer/view.html?id=65e5d5a29349501f9114f614"/>
    <s v="v3_090102V03F01"/>
  </r>
  <r>
    <s v="ทส 1011-65-0003"/>
    <s v="โครงการพัฒนาระบบบริหารจัดการสิ่งแวดล้อมอย่างยั่งยืนในเขตพัฒนาพิเศษภาคตะวันออก"/>
    <s v="โครงการพัฒนาระบบบริหารจัดการสิ่งแวดล้อมอย่างยั่งยืนในเขตพัฒนาพิเศษภาคตะวันออก"/>
    <s v="ด้านการสร้างความสามารถในการแข่งขัน"/>
    <x v="5"/>
    <s v="พฤศจิกายน 2564"/>
    <s v="กันยายน 2565"/>
    <s v="กองสิ่งแวดล้อมชุมชนและพื่นที่เฉพาะ"/>
    <s v="สำนักงานนโยบายและแผนทรัพยากรธรรมชาติและสิ่งแวดล้อม"/>
    <s v="สผ."/>
    <s v="กระทรวงทรัพยากรธรรมชาติและสิ่งแวดล้อม"/>
    <s v="โครงการปกติ 2565"/>
    <s v="v3_090102V01"/>
    <x v="0"/>
    <x v="0"/>
    <m/>
    <s v="https://emenscr.nesdc.go.th/viewer/view.html?id=679c83ec25353b4052ffd203"/>
    <s v="v3_090102V01F01"/>
  </r>
  <r>
    <s v="คค 0703.62-65-0004"/>
    <s v="ปรับปรุงถนนลาดยาง แยกทางหลวงหมายเลข 348 – เชื่อมอำเภอละหานทราย จังหวัดบุรีรัมย์ อำเภอตาพระยา จังหวัดสระแก้ว ระยะทาง 7.500 กิโลเมตร "/>
    <s v="ปรับปรุงถนนลาดยาง แยกทางหลวงหมายเลข 348 – เชื่อมอำเภอละหานทราย จังหวัดบุรีรัมย์ อำเภอตาพระยา จังหวัดสระแก้ว ระยะทาง 7.500 กิโลเมตร "/>
    <s v="ด้านการสร้างความสามารถในการแข่งขัน"/>
    <x v="5"/>
    <s v="ตุลาคม 2564"/>
    <s v="กันยายน 2565"/>
    <s v="แขวงทางหลวงชนบทสระแก้ว"/>
    <s v="กรมทางหลวงชนบท"/>
    <s v="ทช."/>
    <s v="กระทรวงคมนาคม"/>
    <s v="โครงการปกติ 2565"/>
    <s v="v3_090102V03"/>
    <x v="4"/>
    <x v="0"/>
    <m/>
    <s v="https://emenscr.nesdc.go.th/viewer/view.html?id=673c4ac5da3acf7c7338d3e5"/>
    <s v="v3_090102V03F01"/>
  </r>
  <r>
    <s v="สธ 0404-65-0032"/>
    <s v="โครงการพัฒนาการดำเนินงานการเฝ้าระวังโรคและภัยสุขภาพในพื้นที่เขตพัฒนาพิเศษภาคตะวันออก"/>
    <s v="โครงการพัฒนาการดำเนินงานการเฝ้าระวังโรคและภัยสุขภาพในพื้นที่เขตพัฒนาพิเศษภาคตะวันออก"/>
    <s v="ด้านการสร้างความสามารถในการแข่งขัน"/>
    <x v="5"/>
    <s v="ตุลาคม 2564"/>
    <s v="กันยายน 2565"/>
    <s v="กองยุทธศาสตร์และแผนงาน"/>
    <s v="กรมควบคุมโรค"/>
    <s v="คร."/>
    <s v="กระทรวงสาธารณสุข"/>
    <s v="โครงการปกติ 2565"/>
    <s v="v3_090102V02"/>
    <x v="3"/>
    <x v="0"/>
    <m/>
    <s v="https://emenscr.nesdc.go.th/viewer/view.html?id=6769062c3c750d5109f2f172"/>
    <s v="v3_090102V02F02"/>
  </r>
  <r>
    <s v="สกพอ 1004-65-0001"/>
    <s v="สร้างความเข้าใจและการมีส่วนร่วมจากทุกภาคส่วน"/>
    <s v="สร้างความเข้าใจและการมีส่วนร่วมจากทุกภาคส่วน"/>
    <s v="ด้านการสร้างความสามารถในการแข่งขัน"/>
    <x v="5"/>
    <s v="ตุลาคม 2564"/>
    <s v="กันยายน 2565"/>
    <s v="สำนักความร่วมมือพื้นที่และชุมช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3"/>
    <x v="6"/>
    <x v="0"/>
    <m/>
    <s v="https://emenscr.nesdc.go.th/viewer/view.html?id=6776631e3c750d5109f312e7"/>
    <s v="v3_090102V03F03"/>
  </r>
  <r>
    <s v="กห 0509-65-0025"/>
    <s v="โครงการเขตพัฒนาพิเศษภาคตะวันออก"/>
    <s v="โครงการเขตพัฒนาพิเศษภาคตะวันออก"/>
    <s v="ด้านการสร้างความสามารถในการแข่งขัน"/>
    <x v="5"/>
    <s v="ตุลาคม 2564"/>
    <s v="กันยายน 2565"/>
    <s v="สำนักงานปลัดบัญชีทหารเรือ"/>
    <s v="กองทัพเรือ"/>
    <s v="ทร."/>
    <s v="กระทรวงกลาโหม"/>
    <s v="โครงการปกติ 2565"/>
    <s v="v3_090102V01"/>
    <x v="0"/>
    <x v="0"/>
    <m/>
    <s v="https://emenscr.nesdc.go.th/viewer/view.html?id=676d209651d1ed367e3c0316"/>
    <s v="v3_090102V01F01"/>
  </r>
  <r>
    <s v="สกพอ 1004-65-0001"/>
    <s v="ระบบให้บริการแบบเสร็จครบวงจร (EEC-OSS)"/>
    <s v="ระบบให้บริการแบบเสร็จครบวงจร (EEC-OSS)"/>
    <s v="ด้านการสร้างความสามารถในการแข่งขัน"/>
    <x v="5"/>
    <s v="ตุลาคม 2564"/>
    <s v="กันยายน 2565"/>
    <s v="สำนักพัฒนาความพร้อมการ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1"/>
    <x v="0"/>
    <x v="0"/>
    <m/>
    <s v="https://emenscr.nesdc.go.th/viewer/view.html?id=676d0d4952c7c851103cf84b"/>
    <s v="v3_090102V01F01"/>
  </r>
  <r>
    <s v="สกพอ 1005-65-0001"/>
    <s v="โครงการศึกษา วิเคราะห์ และคัดเลือกเอกชนร่วมลงทุน โครงการร่วมลงทุนของโรงพยาบาลรัฐในพื้นที่ที่มีประชากรหนาแน่น : กรณีโรงพยาบาลปลวกแดง 2"/>
    <s v="โครงการศึกษา วิเคราะห์ และคัดเลือกเอกชนร่วมลงทุน โครงการร่วมลงทุนของโรงพยาบาลรัฐในพื้นที่ที่มีประชากรหนาแน่น : กรณีโรงพยาบาลปลวกแดง 2"/>
    <s v="ด้านการสร้างความสามารถในการแข่งขัน"/>
    <x v="5"/>
    <s v="ตุลาคม 2564"/>
    <s v="กันยายน 2565"/>
    <s v="กลุ่มงานพัฒนาอุตสาหกรรมการแพทย์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1"/>
    <x v="0"/>
    <x v="0"/>
    <m/>
    <s v="https://emenscr.nesdc.go.th/viewer/view.html?id=676d090dd231ee5117cb8c0f"/>
    <s v="v3_090102V01F01"/>
  </r>
  <r>
    <s v="สกพอ 1005-65-0003"/>
    <s v="โครงการศึกษาความเป็นไปได้ในการส่งเสริม สนับสนุน จัดตั้งศูนย์บริการเครื่องมือแพทย์ครบวงจร  ในพื้นที่เขตพัฒนาพิเศษภาคตะวันออก"/>
    <s v="โครงการศึกษาความเป็นไปได้ในการส่งเสริม สนับสนุน จัดตั้งศูนย์บริการเครื่องมือแพทย์ครบวงจร  ในพื้นที่เขตพัฒนาพิเศษภาคตะวันออก"/>
    <s v="ด้านการสร้างความสามารถในการแข่งขัน"/>
    <x v="5"/>
    <s v="ตุลาคม 2564"/>
    <s v="กันยายน 2565"/>
    <s v="กลุ่มงานพัฒนาอุตสาหกรรมการแพทย์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1"/>
    <x v="0"/>
    <x v="0"/>
    <m/>
    <s v="https://emenscr.nesdc.go.th/viewer/view.html?id=676d01694f2efe366f9aa095"/>
    <s v="v3_090102V01F01"/>
  </r>
  <r>
    <s v="สกพอ 1005-65-0002"/>
    <s v="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 "/>
    <s v="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 "/>
    <s v="ด้านการสร้างความสามารถในการแข่งขัน"/>
    <x v="5"/>
    <s v="ตุลาคม 2564"/>
    <s v="กันยายน 2565"/>
    <s v="กลุ่มงานพัฒนาอุตสาหกรรมการแพทย์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3"/>
    <x v="6"/>
    <x v="0"/>
    <m/>
    <s v="https://emenscr.nesdc.go.th/viewer/view.html?id=67694b493c750d5109f2f40b"/>
    <s v="v3_090102V03F03"/>
  </r>
  <r>
    <s v="สกพอ 1001-65-0001"/>
    <s v="บริหารงานประชาสัมพันธ์ เพื่อเพิ่มประสิทธิภาพการเผยแพร่ข้อมูลข่าวสารเขตพัฒนาพิเศษภาคตะวันออก (อีอีซี)"/>
    <s v="บริหารงานประชาสัมพันธ์ เพื่อเพิ่มประสิทธิภาพการเผยแพร่ข้อมูลข่าวสารเขตพัฒนาพิเศษภาคตะวันออก (อีอีซี)"/>
    <s v="ด้านการสร้างความสามารถในการแข่งขัน"/>
    <x v="5"/>
    <s v="กุมภาพันธ์ 2565"/>
    <s v="ตุลาคม 2565"/>
    <s v="สำนักสื่อสารองค์กร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1"/>
    <x v="0"/>
    <x v="0"/>
    <m/>
    <s v="https://emenscr.nesdc.go.th/viewer/view.html?id=676d235e51d1ed367e3c031d"/>
    <s v="v3_090102V01F01"/>
  </r>
  <r>
    <s v="สกพอ 1001-65-0001"/>
    <s v="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"/>
    <s v="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"/>
    <s v="ด้านการสร้างความสามารถในการแข่งขัน"/>
    <x v="5"/>
    <s v="เมษายน 2565"/>
    <s v="ธันวาคม 2565"/>
    <s v="สำนักยุทธศาสตร์องค์กร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4"/>
    <x v="7"/>
    <x v="0"/>
    <m/>
    <s v="https://emenscr.nesdc.go.th/viewer/view.html?id=67693cff6f54fa3671471314"/>
    <s v="v3_090102V04F02"/>
  </r>
  <r>
    <s v="สกพอ 1004-65-0001"/>
    <s v="โครงการพัฒนาพื้นที่ชุมชนเมือง EEC กับเอกชนร่วมลงทุน"/>
    <s v="โครงการพัฒนาพื้นที่ชุมชนเมือง EEC กับเอกชนร่วมลงทุน"/>
    <s v="ด้านการสร้างความสามารถในการแข่งขัน"/>
    <x v="5"/>
    <s v="ตุลาคม 2564"/>
    <s v="กันยายน 2565"/>
    <s v="สำนักพัฒนาธุรกิจพื้นที่และชุมช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5"/>
    <s v="v3_090102V03"/>
    <x v="6"/>
    <x v="0"/>
    <m/>
    <s v="https://emenscr.nesdc.go.th/viewer/view.html?id=676946933c750d5109f2f406"/>
    <s v="v3_090102V03F03"/>
  </r>
  <r>
    <s v="ศธ6202-65-0006"/>
    <s v="ศูนย์ผลิตและฝึกอบรมนักรังสีเทคนิคในพื้นที่ EEC และภาคตะวันออก"/>
    <s v="ศูนย์ผลิตและฝึกอบรมนักรังสีเทคนิคในพื้นที่ EEC และภาคตะวันออก"/>
    <s v="ด้านการสร้างความสามารถในการแข่งขัน"/>
    <x v="5"/>
    <s v="ตุลาคม 2564"/>
    <s v="กันยายน 2565"/>
    <s v="สำนักงานอธิการบดี"/>
    <s v="มหาวิทยาลัยบูรพา"/>
    <s v="มบ."/>
    <s v="กระทรวงการอุดมศึกษา วิทยาศาสตร์ วิจัยและนวัตกรรม"/>
    <s v="โครงการปกติ 2565"/>
    <s v="v3_090102V03"/>
    <x v="9"/>
    <x v="0"/>
    <m/>
    <s v="https://emenscr.nesdc.go.th/viewer/view.html?id=6769930652c7c851103ceb88"/>
    <s v="v3_090102V03F02"/>
  </r>
  <r>
    <s v="ศธ6202-65-0007"/>
    <s v="หลักสูตรวิทยาศาสตร์และเทคโนโลยีเครื่องสำอาง"/>
    <s v="หลักสูตรวิทยาศาสตร์และเทคโนโลยีเครื่องสำอาง"/>
    <s v="ด้านการสร้างความสามารถในการแข่งขัน"/>
    <x v="5"/>
    <s v="ตุลาคม 2564"/>
    <s v="กันยายน 2565"/>
    <s v="สำนักงานอธิการบดี"/>
    <s v="มหาวิทยาลัยบูรพา"/>
    <s v="มบ."/>
    <s v="กระทรวงการอุดมศึกษา วิทยาศาสตร์ วิจัยและนวัตกรรม"/>
    <s v="โครงการปกติ 2565"/>
    <s v="v3_090102V04"/>
    <x v="2"/>
    <x v="0"/>
    <m/>
    <s v="https://emenscr.nesdc.go.th/viewer/view.html?id=675ab3ec6f54fa3671470ed7"/>
    <s v="v3_090102V04F03"/>
  </r>
  <r>
    <s v="วท 5401-65-0011"/>
    <s v="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 "/>
    <s v="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 "/>
    <s v="ด้านการสร้างความสามารถในการแข่งขัน"/>
    <x v="5"/>
    <s v="ตุลาคม 2564"/>
    <s v="กันยายน 2565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5"/>
    <s v="v3_090102V01"/>
    <x v="0"/>
    <x v="0"/>
    <m/>
    <s v="https://emenscr.nesdc.go.th/viewer/view.html?id=676a339d52c7c851103ced72"/>
    <s v="v3_090102V01F01"/>
  </r>
  <r>
    <s v="วท 5401-65-0012"/>
    <s v="โครงการพัฒนาเขตนวัตกรรมระเบียงเศรษฐกิจพิเศษภาคตะวันออก (EECi) "/>
    <s v="โครงการพัฒนาเขตนวัตกรรมระเบียงเศรษฐกิจพิเศษภาคตะวันออก (EECi) "/>
    <s v="ด้านการสร้างความสามารถในการแข่งขัน"/>
    <x v="5"/>
    <s v="ตุลาคม 2564"/>
    <s v="กันยายน 2565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5"/>
    <s v="v3_090102V03"/>
    <x v="6"/>
    <x v="0"/>
    <m/>
    <s v="https://emenscr.nesdc.go.th/viewer/view.html?id=676941b06f54fa367147131b"/>
    <s v="v3_090102V03F03"/>
  </r>
  <r>
    <s v="วท 5401-65-0013"/>
    <s v="โครงการพัฒนาสารสกัดและผลิตภัณฑ์จากพืชสมุนไพร ในพื้นที่เขตพัฒนาพิเศษภาคตะวันออก "/>
    <s v="โครงการพัฒนาสารสกัดและผลิตภัณฑ์จากพืชสมุนไพร ในพื้นที่เขตพัฒนาพิเศษภาคตะวันออก "/>
    <s v="ด้านการสร้างความสามารถในการแข่งขัน"/>
    <x v="5"/>
    <s v="ตุลาคม 2564"/>
    <s v="กันยายน 2565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5"/>
    <s v="v3_090102V01"/>
    <x v="0"/>
    <x v="0"/>
    <m/>
    <s v="https://emenscr.nesdc.go.th/viewer/view.html?id=67b5641e96b4f94a6a8f52d7"/>
    <s v="v3_090102V01F01"/>
  </r>
  <r>
    <s v="วท 5401-65-0014"/>
    <s v="โครงการจัดการและเพิ่มมูลค่าเปลือกทุเรียน เปลือกมังคุด และเปลือกเงาะ โดยวิธีสกัดสารออกฤทธิ์สำคัญสำหรับผลิตภัณฑ์ด้านเครื่องสำอาง/เวชสำอาง และผลิตภัณฑ์เสริมอาหาร"/>
    <s v="โครงการจัดการและเพิ่มมูลค่าเปลือกทุเรียน เปลือกมังคุด และเปลือกเงาะ โดยวิธีสกัดสารออกฤทธิ์สำคัญสำหรับผลิตภัณฑ์ด้านเครื่องสำอาง/เวชสำอาง และผลิตภัณฑ์เสริมอาหาร"/>
    <s v="ด้านการสร้างความสามารถในการแข่งขัน"/>
    <x v="5"/>
    <s v="ตุลาคม 2564"/>
    <s v="กันยายน 2565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5"/>
    <s v="v3_090102V01"/>
    <x v="0"/>
    <x v="0"/>
    <m/>
    <s v="https://emenscr.nesdc.go.th/viewer/view.html?id=67b55d730b91f268927775da"/>
    <s v="v3_090102V01F01"/>
  </r>
  <r>
    <s v="อก 5106.1.2-65-0004"/>
    <s v="โครงการพัฒนาท่าเรืออุตสาหกรรมมาบตาพุด ระยะที่ 3 (ช่วงที่ 2)"/>
    <s v="โครงการพัฒนาท่าเรืออุตสาหกรรมมาบตาพุด ระยะที่ 3 (ช่วงที่ 2)"/>
    <s v="ด้านการสร้างความสามารถในการแข่งขัน"/>
    <x v="5"/>
    <s v="ตุลาคม 2564"/>
    <s v="กันยายน 2565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5"/>
    <s v="v3_090102V02"/>
    <x v="3"/>
    <x v="0"/>
    <m/>
    <s v="https://emenscr.nesdc.go.th/viewer/view.html?id=677651503c750d5109f31210"/>
    <s v="v3_090102V02F02"/>
  </r>
  <r>
    <s v="คค 0703.49-65-0013"/>
    <s v="โครงการปรับปรุงมาตรฐานสินค้าและธุรกิจบริการด้านการท่องเที่ยว กิจกรรมหลัก : พัฒนาโครงสร้างพื้นฐานด้านเส้นทางคมนาคมรองรับการขยายตัวภาคการท่องเที่ยว กิจกรรมย่อย : พัฒนาปรับปรุงขยายผิวจราจรลาดยาง สาย รย.4060 แยก ทล.3377 – บ้านพวา ตำบลห้วยทับมอญ อำเภอเขาชะเมา จังหวัดระยอง เชื่อมเขตตำบลพวา อำเภอแก่งหางแมว จังหวัดจันทบุรี"/>
    <s v="โครงการปรับปรุงมาตรฐานสินค้าและธุรกิจบริการด้านการท่องเที่ยว กิจกรรมหลัก : พัฒนาโครงสร้างพื้นฐานด้านเส้นทางคมนาคมรองรับการขยายตัวภาคการท่องเที่ยว กิจกรรมย่อย : พัฒนาปรับปรุงขยายผิวจราจรลาดยาง สาย รย.4060 แยก ทล.3377 – บ้านพวา ตำบลห้วยทับมอญ อำเภอเขาชะเมา จังหวัดระยอง เชื่อมเขตตำบลพวา อำเภอแก่งหางแมว จังหวัดจันทบุรี"/>
    <s v="ด้านการสร้างความสามารถในการแข่งขัน"/>
    <x v="5"/>
    <s v="ตุลาคม 2564"/>
    <s v="กันยายน 2565"/>
    <s v="แขวงทางหลวงชนบทระยอง"/>
    <s v="กรมทางหลวงชนบท"/>
    <s v="ทช."/>
    <s v="กระทรวงคมนาคม"/>
    <s v="โครงการปกติ 2565"/>
    <s v="v3_090102V01"/>
    <x v="0"/>
    <x v="0"/>
    <m/>
    <s v="https://emenscr.nesdc.go.th/viewer/view.html?id=676cd9c66f54fa36714714e5"/>
    <s v="v3_090102V01F01"/>
  </r>
  <r>
    <s v="สศส.04-65-0014"/>
    <s v="โครงการ : เพิ่มศักยภาพผู้ประกอบการและบุคลากรสร้างสรรค์รองรับการพัฒนาเขตพัฒนาพิเศษภาคตะวันออกโครงการ : เพิ่มศักยภาพผู้ประกอบการและบุคลากรสร้างสรรค์รองรับการพัฒนาเขตพัฒนาพิเศษภาคตะวันออก"/>
    <s v="โครงการ : เพิ่มศักยภาพผู้ประกอบการและบุคลากรสร้างสรรค์รองรับการพัฒนาเขตพัฒนาพิเศษภาคตะวันออกโครงการ : เพิ่มศักยภาพผู้ประกอบการและบุคลากรสร้างสรรค์รองรับการพัฒนาเขตพัฒนาพิเศษภาคตะวันออก"/>
    <s v="ด้านการสร้างความสามารถในการแข่งขัน"/>
    <x v="5"/>
    <s v="ตุลาคม 2564"/>
    <s v="กันยายน 2565"/>
    <s v="สำนักนโยบายและยุทธศาสตร์"/>
    <s v="สำนักงานส่งเสริมเศรษฐกิจสร้างสรรค์ (องค์การมหาชน)"/>
    <s v="สศส."/>
    <s v="สำนักนายกรัฐมนตรี"/>
    <s v="โครงการปกติ 2565"/>
    <s v="v3_090102V01"/>
    <x v="0"/>
    <x v="0"/>
    <m/>
    <s v="https://emenscr.nesdc.go.th/viewer/view.html?id=676ec1de4f2efe366f9aa1cf"/>
    <s v="v3_090102V01F01"/>
  </r>
  <r>
    <s v="อก 0507-65-0006"/>
    <s v="6. ค่าใช้จ่ายในการบริหารจัดการแหล่งหินอุตสาหกรรมสำหรับพื้นที่เขตเศรษฐกิจพิเศษและพื้นที่เขตพัฒนาพิเศษภาคตะวันออก"/>
    <s v="6. ค่าใช้จ่ายในการบริหารจัดการแหล่งหินอุตสาหกรรมสำหรับพื้นที่เขตเศรษฐกิจพิเศษและพื้นที่เขตพัฒนาพิเศษภาคตะวันออก"/>
    <s v="ด้านการสร้างความสามารถในการแข่งขัน"/>
    <x v="5"/>
    <s v="ตุลาคม 2564"/>
    <s v="กันยายน 2565"/>
    <s v="กองยุทธศาสตร์และแผนงาน"/>
    <s v="กรมอุตสาหกรรมพื้นฐานและการเหมืองแร่"/>
    <s v="กพร."/>
    <s v="กระทรวงอุตสาหกรรม"/>
    <s v="โครงการปกติ 2565"/>
    <s v="v3_090102V01"/>
    <x v="5"/>
    <x v="0"/>
    <m/>
    <s v="https://emenscr.nesdc.go.th/viewer/view.html?id=6765138252c7c851103ce4d6"/>
    <s v="v3_090102V01F02"/>
  </r>
  <r>
    <s v="สกพอ 1005-66-0001"/>
    <s v="ดำเนินกิจกรรมชักชวนนักลงทุนในต่างประเทศ"/>
    <s v="ดำเนินกิจกรรมชักชวนนักลงทุนในต่างประเทศ"/>
    <s v="ด้านการสร้างความสามารถในการแข่งขัน"/>
    <x v="5"/>
    <s v="ตุลาคม 2565"/>
    <s v="กันยายน 2566"/>
    <s v="สำนักยุทธศาสตร์และชักชวนนัก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1"/>
    <x v="0"/>
    <x v="0"/>
    <m/>
    <s v="https://emenscr.nesdc.go.th/viewer/view.html?id=677e156052c7c851103d2356"/>
    <s v="v3_090102V01F01"/>
  </r>
  <r>
    <s v="รง 0316-65-0006"/>
    <s v="โครงการศูนย์บริหารแรงงานเขตพัฒนาพิเศษภาคตะวันออก"/>
    <s v="โครงการศูนย์บริหารแรงงานเขตพัฒนาพิเศษภาคตะวันออก"/>
    <s v="ด้านการสร้างความสามารถในการแข่งขัน"/>
    <x v="5"/>
    <s v="ตุลาคม 2564"/>
    <s v="กันยายน 2565"/>
    <s v="สำนักบริหารแรงงานต่างด้าว"/>
    <s v="กรมการจัดหางาน"/>
    <s v="กกจ."/>
    <s v="กระทรวงแรงงาน"/>
    <s v="โครงการปกติ 2565"/>
    <s v="v3_090102V01"/>
    <x v="0"/>
    <x v="0"/>
    <m/>
    <s v="https://emenscr.nesdc.go.th/viewer/view.html?id=676a31213c750d5109f2f614"/>
    <s v="v3_090102V01F01"/>
  </r>
  <r>
    <s v="อก 5106.1.2-66-0002"/>
    <s v="โครงการพัฒนาท่าเรืออุตสาหกรรมมาบตาพุด ระยะที่ 3 (ช่วงที่ 2)"/>
    <s v="โครงการพัฒนาท่าเรืออุตสาหกรรมมาบตาพุด ระยะที่ 3 (ช่วงที่ 2)"/>
    <s v="ด้านการสร้างความสามารถในการแข่งขัน"/>
    <x v="6"/>
    <s v="ตุลาคม 2565"/>
    <s v="กันยายน 2566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6"/>
    <s v="v3_090102V01"/>
    <x v="0"/>
    <x v="0"/>
    <m/>
    <s v="https://emenscr.nesdc.go.th/viewer/view.html?id=677cd2f052c7c851103d1bd2"/>
    <s v="v3_090102V01F01"/>
  </r>
  <r>
    <s v="สกพอ 1004-66-0002"/>
    <s v="สร้างความเข้าใจและการมีส่วนร่วมจากทุกภาคส่วน ผ่านคนทุกช่วงวัย"/>
    <s v="สร้างความเข้าใจและการมีส่วนร่วมจากทุกภาคส่วน ผ่านคนทุกช่วงวัย"/>
    <s v="ด้านการสร้างโอกาสและความเสมอภาคทางสังคม"/>
    <x v="6"/>
    <s v="ตุลาคม 2565"/>
    <s v="กันยายน 2566"/>
    <s v="สำนักพัฒนาธุรกิจและการลงทุนพื้นที่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1"/>
    <x v="0"/>
    <x v="0"/>
    <m/>
    <s v="https://emenscr.nesdc.go.th/viewer/view.html?id=6764f5426fbae4367b6c0417"/>
    <s v="v3_090102V01F01"/>
  </r>
  <r>
    <s v="อว 0204-66-0001"/>
    <s v="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"/>
    <s v="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"/>
    <s v="ด้านการพัฒนาและเสริมสร้างศักยภาพทรัพยากรมนุษย์"/>
    <x v="6"/>
    <s v="ตุลาคม 2565"/>
    <s v="กันยายน 2566"/>
    <s v="กองยกระดับคุณภาพการจัดการศึกษาระดับอุดมศึกษา"/>
    <s v="สำนักงานปลัดกระทรวงการอุดมศึกษา วิทยาศาสตร์ วิจัยและนวัตกรรม"/>
    <s v="สป.อว."/>
    <s v="กระทรวงการอุดมศึกษา วิทยาศาสตร์ วิจัยและนวัตกรรม"/>
    <s v="โครงการปกติ 2566"/>
    <s v="v3_090102V01"/>
    <x v="0"/>
    <x v="0"/>
    <m/>
    <s v="https://emenscr.nesdc.go.th/viewer/view.html?id=675fb42052c7c851103cd78f"/>
    <s v="v3_090102V01F01"/>
  </r>
  <r>
    <s v="อก 0507-66-0014"/>
    <s v="6. ค่าใช้จ่ายในการบริหารจัดการแหล่งหินอุตสาหกรรมสำหรับพื้นที่เขตเศรษฐกิจพิเศษและพื้นที่การพัฒนาพิเศษภาคตะวันออก"/>
    <s v="6. ค่าใช้จ่ายในการบริหารจัดการแหล่งหินอุตสาหกรรมสำหรับพื้นที่เขตเศรษฐกิจพิเศษและพื้นที่การพัฒนาพิเศษภาคตะวันออก"/>
    <s v="ด้านการสร้างความสามารถในการแข่งขัน"/>
    <x v="6"/>
    <s v="ตุลาคม 2565"/>
    <s v="กันยายน 2566"/>
    <s v="กองยุทธศาสตร์และแผนงาน"/>
    <s v="กรมอุตสาหกรรมพื้นฐานและการเหมืองแร่"/>
    <s v="กพร."/>
    <s v="กระทรวงอุตสาหกรรม"/>
    <s v="โครงการปกติ 2566"/>
    <s v="v3_090102V04"/>
    <x v="1"/>
    <x v="0"/>
    <m/>
    <s v="https://emenscr.nesdc.go.th/viewer/view.html?id=677f816a3c750d5109f33650"/>
    <s v="v3_090102V04F01"/>
  </r>
  <r>
    <s v="สกพอ 1005-66-0002"/>
    <s v="ดำเนินกิจกรรมชักชวนนักลงทุนในต่างประเทศ"/>
    <s v="ดำเนินกิจกรรมชักชวนนักลงทุนในต่างประเทศ"/>
    <s v="ด้านการสร้างความสามารถในการแข่งขัน"/>
    <x v="6"/>
    <s v="ตุลาคม 2565"/>
    <s v="กันยายน 2566"/>
    <s v="สำนักยุทธศาสตร์และชักชวนนัก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3"/>
    <x v="9"/>
    <x v="0"/>
    <m/>
    <s v="https://emenscr.nesdc.go.th/viewer/view.html?id=67454dd651d1ed367e3bf981"/>
    <s v="v3_090102V03F02"/>
  </r>
  <r>
    <s v="มท 0717-66-0007"/>
    <s v="โครงการพัฒนาพื้นที่เขตพัฒนาพิเศษภาคตะวันออก "/>
    <s v="โครงการพัฒนาพื้นที่เขตพัฒนาพิเศษภาคตะวันออก "/>
    <s v="ด้านการสร้างความสามารถในการแข่งขัน"/>
    <x v="6"/>
    <s v="ตุลาคม 2565"/>
    <s v="กันยายน 2566"/>
    <s v="สำนักสนับสนุนและพัฒนาตามผังเมือง"/>
    <s v="กรมโยธาธิการและผังเมือง"/>
    <s v="ยผ."/>
    <s v="กระทรวงมหาดไทย"/>
    <s v="โครงการปกติ 2566"/>
    <s v="v3_090102V02"/>
    <x v="8"/>
    <x v="0"/>
    <m/>
    <s v="https://emenscr.nesdc.go.th/viewer/view.html?id=658cd69166940b3b33338342"/>
    <s v="v3_090102V02F01"/>
  </r>
  <r>
    <s v="สกพอ 1002-66-0002"/>
    <s v="โครงการจ้างที่ปรึกษาออกแบบขั้นรายละเอียด และจัดทำรายละเอียดการให้เอกชนร่วมลงทุน (PPP) ในโครงการศูนย์ธุรกิจ EEC และเมืองใหม่น่าอยู่อัจฉริยะ"/>
    <s v="โครงการจ้างที่ปรึกษาออกแบบขั้นรายละเอียด และจัดทำรายละเอียดการให้เอกชนร่วมลงทุน (PPP) ในโครงการศูนย์ธุรกิจ EEC และเมืองใหม่น่าอยู่อัจฉริยะ"/>
    <s v="ด้านการสร้างความสามารถในการแข่งขัน"/>
    <x v="6"/>
    <s v="มกราคม 2566"/>
    <s v="พฤศจิกายน 2567"/>
    <s v="สำนักศูนย์ธุรกิจและเมืองใหม่น่าอยู่อัจฉริยะ 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2"/>
    <x v="3"/>
    <x v="0"/>
    <m/>
    <s v="https://emenscr.nesdc.go.th/viewer/view.html?id=664af6f618a7ad2adbc4b57e"/>
    <s v="v2_090102V02F01"/>
  </r>
  <r>
    <s v="สกพอ 1002-66-0003"/>
    <s v="โครงการบริหารจัดการเพื่อเตรียมพื้นที่โครงการศูนย์ธุรกิจ EEC และเมืองใหม่น่าอยู่อัจฉริยะ"/>
    <s v="โครงการบริหารจัดการเพื่อเตรียมพื้นที่โครงการศูนย์ธุรกิจ EEC และเมืองใหม่น่าอยู่อัจฉริยะ"/>
    <s v="ด้านการสร้างความสามารถในการแข่งขัน"/>
    <x v="6"/>
    <s v="ตุลาคม 2565"/>
    <s v="กันยายน 2566"/>
    <s v="สำนักศูนย์ธุรกิจและเมืองใหม่น่าอยู่อัจฉริยะ 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2"/>
    <x v="3"/>
    <x v="0"/>
    <m/>
    <s v="https://emenscr.nesdc.go.th/viewer/view.html?id=67c174e81a5ea412b1a30609"/>
    <s v="v3_090102V02F02"/>
  </r>
  <r>
    <s v="กค 0526 (ส)-66-0001"/>
    <s v="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"/>
    <s v="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"/>
    <s v="ด้านการสร้างความสามารถในการแข่งขัน"/>
    <x v="6"/>
    <s v="ตุลาคม 2565"/>
    <s v="กันยายน 2566"/>
    <s v="สำนักงานศุลกากรมาบตาพุด (สมพ.)"/>
    <s v="กรมศุลกากร"/>
    <s v="กศก."/>
    <s v="กระทรวงการคลัง"/>
    <s v="โครงการปกติ 2566"/>
    <s v="v3_090102V04"/>
    <x v="2"/>
    <x v="0"/>
    <m/>
    <s v="https://emenscr.nesdc.go.th/viewer/view.html?id=6768dded4f2efe366f9a9e1f"/>
    <s v="v3_090102V04F03"/>
  </r>
  <r>
    <s v="กษ 0805-66-0012"/>
    <s v="เพิ่มผลิตภาพการเกษตร บนฐานทรัพยากรดิน ในเขตพัฒนาพิเศษภาคตะวันออก"/>
    <s v="เพิ่มผลิตภาพการเกษตร บนฐานทรัพยากรดิน ในเขตพัฒนาพิเศษภาคตะวันออก"/>
    <s v="ด้านการสร้างความสามารถในการแข่งขัน"/>
    <x v="6"/>
    <s v="ตุลาคม 2565"/>
    <s v="กันยายน 2566"/>
    <s v="กองแผนงาน"/>
    <s v="กรมพัฒนาที่ดิน"/>
    <s v="พด."/>
    <s v="กระทรวงเกษตรและสหกรณ์"/>
    <s v="โครงการปกติ 2566"/>
    <s v="v3_090102V01"/>
    <x v="0"/>
    <x v="1"/>
    <m/>
    <s v="https://emenscr.nesdc.go.th/viewer/view.html?id=6768dded4f2efe366f9a9e1f"/>
    <s v="v3_090102V04F03"/>
  </r>
  <r>
    <s v="รง 0407-66-0019"/>
    <s v="โครงการพัฒนาศักยภาพแรงงานชั้นสูงในเขตพัฒนาพิเศษภาคตะวันออก (EEC)"/>
    <s v="โครงการพัฒนาศักยภาพแรงงานชั้นสูงในเขตพัฒนาพิเศษภาคตะวันออก (EEC)"/>
    <s v="ด้านการสร้างความสามารถในการแข่งขัน"/>
    <x v="6"/>
    <s v="ตุลาคม 2565"/>
    <s v="กันยายน 2566"/>
    <s v="สำนักพัฒนาผู้ฝึกและเทคโนโลยีการฝึก"/>
    <s v="กรมพัฒนาฝีมือแรงงาน"/>
    <s v="กพร."/>
    <s v="กระทรวงแรงงาน"/>
    <s v="โครงการปกติ 2566"/>
    <s v="v3_090102V01"/>
    <x v="0"/>
    <x v="0"/>
    <m/>
    <s v="https://emenscr.nesdc.go.th/viewer/view.html?id=5fb3442e56c36d429b487921"/>
    <s v="090102F0101"/>
  </r>
  <r>
    <s v="วท 0307-66-0007"/>
    <s v="โครงการสร้างสนามทดสอบรถอัตโนมัติ CAV Proving Ground ระยะที่ 2"/>
    <s v="โครงการสร้างสนามทดสอบรถอัตโนมัติ CAV Proving Ground ระยะที่ 2"/>
    <s v="ด้านการสร้างความสามารถในการแข่งขัน"/>
    <x v="6"/>
    <s v="ตุลาคม 2565"/>
    <s v="กันยายน 2566"/>
    <s v="กองวัสดุวิศวกรรม"/>
    <s v="กรมวิทยาศาสตร์บริการ"/>
    <s v="วศ."/>
    <s v="กระทรวงการอุดมศึกษา วิทยาศาสตร์ วิจัยและนวัตกรรม"/>
    <s v="โครงการปกติ 2566"/>
    <s v="v3_090102V01"/>
    <x v="0"/>
    <x v="0"/>
    <m/>
    <s v="https://emenscr.nesdc.go.th/viewer/view.html?id=5fdc6a2eea2eef1b27a273a0"/>
    <s v="090102F0101"/>
  </r>
  <r>
    <s v="คค 0702-66-0019"/>
    <s v="โครงการพัฒนาทางหลวงชนบทเพื่อขับเคลื่อนเขตพัฒนาพิเศษภาคตะวันออก (EEC)"/>
    <s v="โครงการพัฒนาทางหลวงชนบทเพื่อขับเคลื่อนเขตพัฒนาพิเศษภาคตะวันออก (EEC)"/>
    <s v="ด้านการสร้างความสามารถในการแข่งขัน"/>
    <x v="6"/>
    <s v="ตุลาคม 2565"/>
    <s v="กันยายน 2566"/>
    <s v="กองแผนงาน"/>
    <s v="กรมทางหลวงชนบท"/>
    <s v="ทช."/>
    <s v="กระทรวงคมนาคม"/>
    <s v="โครงการปกติ 2566"/>
    <s v="v3_090102V01"/>
    <x v="0"/>
    <x v="0"/>
    <m/>
    <s v="https://emenscr.nesdc.go.th/viewer/view.html?id=5feae1a18c931742b9801c45"/>
    <s v="090102F0101"/>
  </r>
  <r>
    <s v="สกพอ 1002-66-0004"/>
    <s v="โครงการจัดหาพื้นที่เพื่อพัฒนาโครงการพัฒนาศูนย์ธุรกิจ EEC และเมืองใหม่น่าอยู่อัจฉริยะ"/>
    <s v="โครงการจัดหาพื้นที่เพื่อพัฒนาโครงการพัฒนาศูนย์ธุรกิจ EEC และเมืองใหม่น่าอยู่อัจฉริยะ"/>
    <s v="ด้านการสร้างความสามารถในการแข่งขัน"/>
    <x v="6"/>
    <s v="ตุลาคม 2565"/>
    <s v="พฤศจิกายน 2566"/>
    <s v="สำนักศูนย์ธุรกิจและเมืองใหม่น่าอยู่อัจฉริยะ 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2"/>
    <x v="8"/>
    <x v="0"/>
    <m/>
    <s v="https://emenscr.nesdc.go.th/viewer/view.html?id=60002302fdee0f295412d70c"/>
    <s v="090102F0202"/>
  </r>
  <r>
    <s v="กค 0504(ส)-66-0002"/>
    <s v="โครงการก่อสร้างอาคารที่ทำการและอาคารพักอาศัย พร้อมส่วนประกอบอื่นๆ ของส่วนบริการศุลกากรฉะเชิงเทรา ตำบลบางปะกง อำเภอบางปะกง จังหวัดฉะเชิงเทรา"/>
    <s v="โครงการก่อสร้างอาคารที่ทำการและอาคารพักอาศัย พร้อมส่วนประกอบอื่นๆ ของส่วนบริการศุลกากรฉะเชิงเทรา ตำบลบางปะกง อำเภอบางปะกง จังหวัดฉะเชิงเทรา"/>
    <s v="ด้านการสร้างความสามารถในการแข่งขัน"/>
    <x v="6"/>
    <s v="ตุลาคม 2565"/>
    <s v="กันยายน 2566"/>
    <s v="สำนักงานศุลกากรกรุงเทพ (สกท.)"/>
    <s v="กรมศุลกากร"/>
    <s v="กศก."/>
    <s v="กระทรวงการคลัง"/>
    <s v="โครงการปกติ 2566"/>
    <s v="v3_090102V04"/>
    <x v="1"/>
    <x v="0"/>
    <m/>
    <s v="https://emenscr.nesdc.go.th/viewer/view.html?id=5fae4e332806e76c3c3d65e3"/>
    <s v="090102F0401"/>
  </r>
  <r>
    <s v="สกพอ 1001-66-0001"/>
    <s v="โครงการการเจรจาสิทธิประโยชน์สำหรับผู้ประกอบกิจการในเขตส่งเสริมเศรษฐกิจพิเศษเพื่อกิจการพิเศษ"/>
    <s v="โครงการการเจรจาสิทธิประโยชน์สำหรับผู้ประกอบกิจการในเขตส่งเสริมเศรษฐกิจพิเศษเพื่อกิจการพิเศษ"/>
    <s v="ด้านการสร้างความสามารถในการแข่งขัน"/>
    <x v="6"/>
    <s v="ตุลาคม 2565"/>
    <s v="กันยายน 2566"/>
    <s v="สำนักสิทธิประโยชน์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3"/>
    <x v="9"/>
    <x v="0"/>
    <m/>
    <s v="https://emenscr.nesdc.go.th/viewer/view.html?id=60ffebb29c707a05a1d6cf75"/>
    <s v="090102F0302"/>
  </r>
  <r>
    <s v="มท 5470-1-1-66-0004"/>
    <s v="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"/>
    <s v="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"/>
    <s v="ด้านการสร้างความสามารถในการแข่งขัน"/>
    <x v="6"/>
    <s v="ตุลาคม 2565"/>
    <s v="กันยายน 2570"/>
    <s v="ฝ่ายนโยบายและยุทธศาสตร์ (ฝนย.)"/>
    <s v="การประปานครหลวง"/>
    <s v="กปน."/>
    <s v="กระทรวงมหาดไทย"/>
    <s v="โครงการปกติ 2566"/>
    <s v="v3_090102V04"/>
    <x v="7"/>
    <x v="0"/>
    <m/>
    <s v="https://emenscr.nesdc.go.th/viewer/view.html?id=60ffe16e26616e05a3f9915f"/>
    <s v="090102F0402"/>
  </r>
  <r>
    <s v="วท 5309-66-0015"/>
    <s v="โครงการพัฒนาแพลตฟอร์มบริการข้อมูลดาวเทียมวงโคจรระดับต่ำแห่งชาติ (Low Orbit Satellite Application Management Platform) สำหรับเชื่อมโยงอุตสาหกรรมและบริการใน EEC"/>
    <s v="โครงการพัฒนาแพลตฟอร์มบริการข้อมูลดาวเทียมวงโคจรระดับต่ำแห่งชาติ (Low Orbit Satellite Application Management Platform) สำหรับเชื่อมโยงอุตสาหกรรมและบริการใน EEC"/>
    <s v="ด้านการสร้างความสามารถในการแข่งขัน"/>
    <x v="6"/>
    <s v="ตุลาคม 2565"/>
    <s v="กันยายน 2566"/>
    <s v="สำนักยุทธศาสตร์"/>
    <s v="สำนักงานพัฒนาเทคโนโลยีอวกาศและภูมิสารสนเทศ (องค์การมหาชน)"/>
    <s v="สทอภ."/>
    <s v="กระทรวงการอุดมศึกษา วิทยาศาสตร์ วิจัยและนวัตกรรม"/>
    <s v="โครงการปกติ 2566"/>
    <s v="v3_090102V03"/>
    <x v="9"/>
    <x v="0"/>
    <m/>
    <s v="https://emenscr.nesdc.go.th/viewer/view.html?id=5ff7ca5f0ce8211f63d89db8"/>
    <s v="090102F0302"/>
  </r>
  <r>
    <s v="วท 5401-66-0189"/>
    <s v="การขยายผลเทคโนโลยีแพลตฟอร์มการจัดการโคเนื้อเขตร้อนชื้นด้วยปัญญาประดิษฐ์"/>
    <s v="การขยายผลเทคโนโลยีแพลตฟอร์มการจัดการโคเนื้อเขตร้อนชื้นด้วยปัญญาประดิษฐ์"/>
    <s v="ด้านการสร้างความสามารถในการแข่งขัน"/>
    <x v="6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6"/>
    <s v="v3_090102V04"/>
    <x v="7"/>
    <x v="0"/>
    <m/>
    <s v="https://emenscr.nesdc.go.th/viewer/view.html?id=5ff7e501dc679924cc1f0ede"/>
    <s v="090102F0402"/>
  </r>
  <r>
    <s v="วท 5401-66-0194"/>
    <s v="การพัฒนาความสามารถด้านเทคโนโลยีดิจิทัลแก่ครูและเยาวชนในพื้นที่เขตพัฒนาพิเศษภาคตะวันออก"/>
    <s v="การพัฒนาความสามารถด้านเทคโนโลยีดิจิทัลแก่ครูและเยาวชนในพื้นที่เขตพัฒนาพิเศษภาคตะวันออก"/>
    <s v="ด้านการสร้างความสามารถในการแข่งขัน"/>
    <x v="6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6"/>
    <s v="v3_090102V02"/>
    <x v="8"/>
    <x v="0"/>
    <m/>
    <s v="https://emenscr.nesdc.go.th/viewer/view.html?id=5fec7601cd2fbc1fb9e72754"/>
    <s v="090102F0202"/>
  </r>
  <r>
    <s v="วท 5401-66-0195"/>
    <s v="การพัฒนาทักษะด้าน Industrial Internet of Things (IIoT) แบบเข้มข้นสำหรับบุคลากรระดับอาชีวศึกษา"/>
    <s v="การพัฒนาทักษะด้าน Industrial Internet of Things (IIoT) แบบเข้มข้นสำหรับบุคลากรระดับอาชีวศึกษา"/>
    <s v="ด้านการสร้างความสามารถในการแข่งขัน"/>
    <x v="6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6"/>
    <s v="v3_090102V02"/>
    <x v="8"/>
    <x v="0"/>
    <m/>
    <s v="https://emenscr.nesdc.go.th/viewer/view.html?id=5fec7b44d433aa1fbd4e4e71"/>
    <s v="090102F0202"/>
  </r>
  <r>
    <s v="วท 5401-66-0196"/>
    <s v="การส่งเสริมการเรียนรู้ด้านวิทยาศาสตร์และเทคโนโลยี และพัฒนาโครงสร้างพื้นฐานเพื่อบ่มเพาะเยาวชนให้กับโรงเรียนในพื้นที่เขตพัฒนาพิเศษภาคตะวันออก"/>
    <s v="การส่งเสริมการเรียนรู้ด้านวิทยาศาสตร์และเทคโนโลยี และพัฒนาโครงสร้างพื้นฐานเพื่อบ่มเพาะเยาวชนให้กับโรงเรียนในพื้นที่เขตพัฒนาพิเศษภาคตะวันออก"/>
    <s v="ด้านการสร้างความสามารถในการแข่งขัน"/>
    <x v="6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6"/>
    <s v="v3_090102V02"/>
    <x v="3"/>
    <x v="0"/>
    <m/>
    <s v="https://emenscr.nesdc.go.th/viewer/view.html?id=5feb35bc8c931742b9801d43"/>
    <s v="090102F0201"/>
  </r>
  <r>
    <s v="มท 0305-66-0024"/>
    <s v="โครงการพัฒนาประสิทธิภาพงานบริการเพื่อเสริมความมั่นคงในพื้นที่ EEC"/>
    <s v="โครงการพัฒนาประสิทธิภาพงานบริการเพื่อเสริมความมั่นคงในพื้นที่ EEC"/>
    <s v="ด้านการสร้างความสามารถในการแข่งขัน"/>
    <x v="6"/>
    <s v="ตุลาคม 2565"/>
    <s v="กันยายน 2566"/>
    <s v="กองวิชาการและแผนงาน"/>
    <s v="กรมการปกครอง"/>
    <s v="ปค."/>
    <s v="กระทรวงมหาดไทย"/>
    <s v="โครงการปกติ 2566"/>
    <s v="v3_090102V02"/>
    <x v="3"/>
    <x v="0"/>
    <m/>
    <s v="https://emenscr.nesdc.go.th/viewer/view.html?id=5fe3052badb90d1b2addab0d"/>
    <s v="090102F0201"/>
  </r>
  <r>
    <s v="รง 0316-66-0014"/>
    <s v="โครงการศูนย์บริหารแรงงานเขตพัฒนาพิเศษภาคตะวันออก"/>
    <s v="โครงการศูนย์บริหารแรงงานเขตพัฒนาพิเศษภาคตะวันออก"/>
    <s v="ด้านการสร้างความสามารถในการแข่งขัน"/>
    <x v="6"/>
    <s v="ตุลาคม 2565"/>
    <s v="กันยายน 2566"/>
    <s v="สำนักบริหารแรงงานต่างด้าว"/>
    <s v="กรมการจัดหางาน"/>
    <s v="กกจ."/>
    <s v="กระทรวงแรงงาน"/>
    <s v="โครงการปกติ 2566"/>
    <s v="v3_090102V02"/>
    <x v="3"/>
    <x v="0"/>
    <m/>
    <s v="https://emenscr.nesdc.go.th/viewer/view.html?id=5fe1aff30573ae1b2863247d"/>
    <s v="090102F0201"/>
  </r>
  <r>
    <s v="สกพอ 1006-66-0001"/>
    <s v="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"/>
    <s v="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"/>
    <s v="ด้านการสร้างความสามารถในการแข่งขัน"/>
    <x v="6"/>
    <s v="ตุลาคม 2565"/>
    <s v="กันยายน 2566"/>
    <s v="สำนักประสานการพัฒนาบุคลากรและการศึกษา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6"/>
    <s v="v3_090102V02"/>
    <x v="3"/>
    <x v="0"/>
    <m/>
    <s v="https://emenscr.nesdc.go.th/viewer/view.html?id=60e522f5a792f56431f57d1b"/>
    <s v="090102F0201"/>
  </r>
  <r>
    <s v="วท 5401-66-0159"/>
    <s v="การยกระดับผู้ประกอบการด้วยเทคโนโลยีระบบอัตโนมัติ หุ่นยนต์ และระบบอัจฉริยะ"/>
    <s v="การยกระดับผู้ประกอบการด้วยเทคโนโลยีระบบอัตโนมัติ หุ่นยนต์ และระบบอัจฉริยะ"/>
    <s v="ด้านการสร้างความสามารถในการแข่งขัน"/>
    <x v="6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ปรับปรุงข้อเสนอโครงการ 2566"/>
    <s v="v3_090102V02"/>
    <x v="3"/>
    <x v="0"/>
    <m/>
    <s v="https://emenscr.nesdc.go.th/viewer/view.html?id=60e514b2bcf570643a9fb2e2"/>
    <s v="090102F0203"/>
  </r>
  <r>
    <s v="สกพอ 1004-67-0001"/>
    <s v="โครงการ “สร้างความเข้าใจและการมีส่วนร่วมจากทุกภาคส่วน ผ่านคนทุกช่วงวัย”"/>
    <s v="โครงการ “สร้างความเข้าใจและการมีส่วนร่วมจากทุกภาคส่วน ผ่านคนทุกช่วงวัย”"/>
    <s v="ด้านการสร้างโอกาสและความเสมอภาคทางสังคม"/>
    <x v="7"/>
    <s v="ตุลาคม 2566"/>
    <s v="กันยายน 2567"/>
    <s v="สำนักพัฒนาธุรกิจและการลงทุนพื้นที่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2"/>
    <x v="3"/>
    <x v="0"/>
    <m/>
    <s v="https://emenscr.nesdc.go.th/viewer/view.html?id=5fe05abe0573ae1b286322b4"/>
    <s v="090102F0203"/>
  </r>
  <r>
    <s v="อว 0204-67-0001"/>
    <s v="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"/>
    <s v="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"/>
    <s v="ด้านการพัฒนาและเสริมสร้างศักยภาพทรัพยากรมนุษย์"/>
    <x v="7"/>
    <s v="ตุลาคม 2566"/>
    <s v="กันยายน 2567"/>
    <s v="กองยกระดับคุณภาพการจัดการศึกษาระดับอุดมศึกษา"/>
    <s v="สำนักงานปลัดกระทรวงการอุดมศึกษา วิทยาศาสตร์ วิจัยและนวัตกรรม"/>
    <s v="สป.อว."/>
    <s v="กระทรวงการอุดมศึกษา วิทยาศาสตร์ วิจัยและนวัตกรรม"/>
    <s v="โครงการปกติ 2567"/>
    <s v="v3_090102V02"/>
    <x v="3"/>
    <x v="0"/>
    <m/>
    <s v="https://emenscr.nesdc.go.th/viewer/view.html?id=5fe05a738ae2fc1b311d22b2"/>
    <s v="090102F0203"/>
  </r>
  <r>
    <s v="อก 5106.1.2-67-0003"/>
    <s v="โครงการพัฒนาท่าเรืออุตสาหกรรมมาบตาพุด ระยะที่ 3"/>
    <s v="โครงการพัฒนาท่าเรืออุตสาหกรรมมาบตาพุด ระยะที่ 3"/>
    <s v="ด้านการสร้างความสามารถในการแข่งขัน"/>
    <x v="7"/>
    <s v="ตุลาคม 2566"/>
    <s v="กันยายน 2567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7"/>
    <s v="v3_090102V02"/>
    <x v="3"/>
    <x v="0"/>
    <m/>
    <s v="https://emenscr.nesdc.go.th/viewer/view.html?id=5fe04fabadb90d1b2adda67e"/>
    <s v="090102F0201"/>
  </r>
  <r>
    <s v="อก 0507-67-0009"/>
    <s v="7. ค่าใช้จ่ายในการเพิ่มขีดความสามารถในการบริหารจัดการวัตถุดิบแร่"/>
    <s v="7. ค่าใช้จ่ายในการเพิ่มขีดความสามารถในการบริหารจัดการวัตถุดิบแร่"/>
    <s v="ด้านการสร้างความสามารถในการแข่งขัน"/>
    <x v="7"/>
    <s v="พฤษภาคม 2567"/>
    <s v="กันยายน 2567"/>
    <s v="กองยุทธศาสตร์และแผนงาน"/>
    <s v="กรมอุตสาหกรรมพื้นฐานและการเหมืองแร่"/>
    <s v="กพร."/>
    <s v="กระทรวงอุตสาหกรรม"/>
    <s v="โครงการปกติ 2567"/>
    <s v="v3_090102V01"/>
    <x v="0"/>
    <x v="0"/>
    <m/>
    <s v="https://emenscr.nesdc.go.th/viewer/view.html?id=5fe026bf0573ae1b28632247"/>
    <s v="090102F0101"/>
  </r>
  <r>
    <s v="สกพอ 1006-67-0001"/>
    <s v="โครงการยกระดับทักษะบุคลากรด้วยหลักสูตรฝึกอบรมระยะสั้น (EEC Model-Type B) เพื่อรองรับอุตสาหกรรมเป้าหมาย "/>
    <s v="โครงการยกระดับทักษะบุคลากรด้วยหลักสูตรฝึกอบรมระยะสั้น (EEC Model-Type B) เพื่อรองรับอุตสาหกรรมเป้าหมาย "/>
    <s v="ด้านการสร้างความสามารถในการแข่งขัน"/>
    <x v="7"/>
    <s v="ตุลาคม 2566"/>
    <s v="กันยายน 2567"/>
    <s v="สำนักประสานการพัฒนาบุคลากรและการศึกษา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2"/>
    <x v="3"/>
    <x v="0"/>
    <m/>
    <s v="https://emenscr.nesdc.go.th/viewer/view.html?id=5fcdecfab6a0d61613d97b64"/>
    <s v="090102F0201"/>
  </r>
  <r>
    <s v="สกพอ 1005-67-0001"/>
    <s v=" ดำเนินกิจกรรมชักชวนนักลงทุนในอุตสาหกรรมเป้าหมาย"/>
    <s v=" ดำเนินกิจกรรมชักชวนนักลงทุนในอุตสาหกรรมเป้าหมาย"/>
    <s v="ด้านการสร้างความสามารถในการแข่งขัน"/>
    <x v="7"/>
    <s v="ตุลาคม 2566"/>
    <s v="กันยายน 2567"/>
    <s v="สำนักยุทธศาสตร์และชักชวนนัก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2"/>
    <x v="3"/>
    <x v="0"/>
    <m/>
    <s v="https://emenscr.nesdc.go.th/viewer/view.html?id=5fd881caa048ce28c3ee64cc"/>
    <s v="090102F0201"/>
  </r>
  <r>
    <s v="สกพอ 1002-67-0001"/>
    <s v="โครงการวิเคราะห์และเผยแพร่ผลกระทบทางเศรษฐกิจและสังคมจากการเจริญเติบโตของเขตพัฒนาพิเศษภาคตะวันออก"/>
    <s v="โครงการวิเคราะห์และเผยแพร่ผลกระทบทางเศรษฐกิจและสังคมจากการเจริญเติบโตของเขตพัฒนาพิเศษภาคตะวันออก"/>
    <s v="ด้านการสร้างความสามารถในการแข่งขัน"/>
    <x v="7"/>
    <s v="ตุลาคม 2566"/>
    <s v="กันยายน 2567"/>
    <s v="สำนักแผนภาพรวม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1"/>
    <x v="0"/>
    <x v="0"/>
    <m/>
    <s v="https://emenscr.nesdc.go.th/viewer/view.html?id=5fe9833755edc142c175de76"/>
    <s v="090102F0101"/>
  </r>
  <r>
    <s v="สกพอ 1001-67-0002"/>
    <s v="โครงการจ้างพัฒนาและปรับปรุงระบบการให้บริการสิทธิประโยชน์ (EEC Incentive) ระยะที่ 2"/>
    <s v="โครงการจ้างพัฒนาและปรับปรุงระบบการให้บริการสิทธิประโยชน์ (EEC Incentive) ระยะที่ 2"/>
    <s v="ด้านการสร้างความสามารถในการแข่งขัน"/>
    <x v="7"/>
    <s v="มิถุนายน 2567"/>
    <s v="กุมภาพันธ์ 2568"/>
    <s v="สำนักสิทธิประโยชน์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1"/>
    <x v="5"/>
    <x v="0"/>
    <m/>
    <s v="https://emenscr.nesdc.go.th/viewer/view.html?id=5f96465912987759c7839aa3"/>
    <s v="090102F0102"/>
  </r>
  <r>
    <s v="สกพอ 1001-67-0002"/>
    <s v="ปรับปรุงแผนผังการใช้ประโยชน์ในที่ดิน และแผนผังการพัฒนาโครงสร้างพื้นฐานและระบบสาธารณูปโภค เขตพัฒนาพิเศษภาคตะวันออก พ.ศ. ... (ฉบับที่ 4)"/>
    <s v="ปรับปรุงแผนผังการใช้ประโยชน์ในที่ดิน และแผนผังการพัฒนาโครงสร้างพื้นฐานและระบบสาธารณูปโภค เขตพัฒนาพิเศษภาคตะวันออก พ.ศ. ... (ฉบับที่ 4)"/>
    <s v="ด้านการสร้างความสามารถในการแข่งขัน"/>
    <x v="7"/>
    <s v="ตุลาคม 2566"/>
    <s v="กันยายน 2567"/>
    <s v="สำนักพัฒนาความพร้อมการ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4"/>
    <x v="1"/>
    <x v="0"/>
    <m/>
    <s v="https://emenscr.nesdc.go.th/viewer/view.html?id=5fc338b6beab9d2a7939c279"/>
    <s v="090102F0401"/>
  </r>
  <r>
    <s v="สกพอ 1001-67-0001"/>
    <s v="โครงการบริหารงานประชาสัมพันธ์เพื่อเพิ่มประสิทธิภาพการเผยแพร่ข้อมูลข่าวสารเขตพัฒนาพิเศษภาคตะวันออก"/>
    <s v="โครงการบริหารงานประชาสัมพันธ์เพื่อเพิ่มประสิทธิภาพการเผยแพร่ข้อมูลข่าวสารเขตพัฒนาพิเศษภาคตะวันออก"/>
    <s v="ด้านการสร้างการเติบโตบนคุณภาพชีวิตที่เป็นมิตรต่อสิ่งแวดล้อม"/>
    <x v="7"/>
    <s v="ตุลาคม 2566"/>
    <s v="กันยายน 2567"/>
    <s v="สำนักสื่อสารองค์กร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1"/>
    <x v="0"/>
    <x v="0"/>
    <m/>
    <s v="https://emenscr.nesdc.go.th/viewer/view.html?id=5fc4ddb07c1ad039a4b87aef"/>
    <s v="090102F0101"/>
  </r>
  <r>
    <s v="สกพอ 1001-67-0001"/>
    <s v="โครงการสนับสนุนสิทธิประโยชน์สำหรับผู้ประกอบกิจการในเขตส่งเสริมเศรษฐกิจพิเศษ"/>
    <s v="โครงการสนับสนุนสิทธิประโยชน์สำหรับผู้ประกอบกิจการในเขตส่งเสริมเศรษฐกิจพิเศษ"/>
    <s v="ด้านการสร้างความสามารถในการแข่งขัน"/>
    <x v="7"/>
    <s v="กรกฎาคม 2567"/>
    <s v="มีนาคม 2568"/>
    <s v="สำนักสิทธิประโยชน์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1"/>
    <x v="0"/>
    <x v="0"/>
    <m/>
    <s v="https://emenscr.nesdc.go.th/viewer/view.html?id=5fc75f2824b5b4133b5f907f"/>
    <s v="090102F0101"/>
  </r>
  <r>
    <s v="สกพอ 1001-67-0001"/>
    <s v="โครงการบริหารจัดการระบบบริการภาครัฐแบบเบ็ดเสร็จครบวงจร (EEC OSS)"/>
    <s v="โครงการบริหารจัดการระบบบริการภาครัฐแบบเบ็ดเสร็จครบวงจร (EEC OSS)"/>
    <s v="ด้านการสร้างความสามารถในการแข่งขัน"/>
    <x v="7"/>
    <s v="กุมภาพันธ์ 2567"/>
    <s v="กันยายน 2567"/>
    <s v="สำนักพัฒนาความพร้อมการ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3"/>
    <x v="9"/>
    <x v="0"/>
    <m/>
    <s v="https://emenscr.nesdc.go.th/viewer/view.html?id=626bb5785cca3c6715b01d06"/>
    <s v="090102F0302"/>
  </r>
  <r>
    <s v="สกพอ 1001-67-0001"/>
    <s v="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"/>
    <s v="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"/>
    <s v="ด้านการสร้างความสามารถในการแข่งขัน"/>
    <x v="7"/>
    <s v="ตุลาคม 2566"/>
    <s v="กันยายน 2567"/>
    <s v="กลุ่มงานส่งเสริมอุตสาหกรรมและนวัตกรรมดิจิทัล (EECd)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3"/>
    <x v="9"/>
    <x v="0"/>
    <m/>
    <s v="https://emenscr.nesdc.go.th/viewer/view.html?id=61cada314db925615229abf2"/>
    <s v="090102F0302"/>
  </r>
  <r>
    <s v="วท 5401-67-0051"/>
    <s v="โครงการส่งเสริมการเรียนรู้ด้านวิทยาศาสตร์และเทคโนโลยีและพัฒนาโครงสร้างพื้นฐานเพื่อบ่มเพาะเยาวชนให้กับโรงเรียนในพื้นที่เขตพัฒนาพิเศษภาคตะวันออก"/>
    <s v="โครงการส่งเสริมการเรียนรู้ด้านวิทยาศาสตร์และเทคโนโลยีและพัฒนาโครงสร้างพื้นฐานเพื่อบ่มเพาะเยาวชนให้กับโรงเรียนในพื้นที่เขตพัฒนาพิเศษภาคตะวันออก"/>
    <s v="ด้านการสร้างความสามารถในการแข่งขัน"/>
    <x v="7"/>
    <s v="ตุลาคม 2566"/>
    <s v="กันยายน 2567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7"/>
    <s v="v3_090102V01"/>
    <x v="0"/>
    <x v="0"/>
    <m/>
    <s v="https://emenscr.nesdc.go.th/viewer/view.html?id=61b1c529b5d2fc0ca4dd0795"/>
    <s v="090102F0101"/>
  </r>
  <r>
    <s v="วท 5401-67-0050"/>
    <s v="โครงการขยายผลหลักสูตร Internet of Things (IoT), Industrial IoT และการประมาลผลเครื่องจักรด้วย AI สำหรับสถาบันอาชีวศึกษา "/>
    <s v="โครงการขยายผลหลักสูตร Internet of Things (IoT), Industrial IoT และการประมาลผลเครื่องจักรด้วย AI สำหรับสถาบันอาชีวศึกษา "/>
    <s v="ด้านการสร้างความสามารถในการแข่งขัน"/>
    <x v="7"/>
    <s v="ตุลาคม 2566"/>
    <s v="กันยายน 2567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7"/>
    <s v="v3_090102V01"/>
    <x v="0"/>
    <x v="0"/>
    <m/>
    <s v="https://emenscr.nesdc.go.th/viewer/view.html?id=61b1d128b5d2fc0ca4dd07c2"/>
    <s v="090102F0101"/>
  </r>
  <r>
    <s v="วท 5401-67-0049"/>
    <s v="โครงการพัฒนาความสามารถด้านเทคโนโลยีดิจิทัลแก่ครูและเยาวชนในพื้นที่เขตพัฒนาพิเศษภาคตะวันออก"/>
    <s v="โครงการพัฒนาความสามารถด้านเทคโนโลยีดิจิทัลแก่ครูและเยาวชนในพื้นที่เขตพัฒนาพิเศษภาคตะวันออก"/>
    <s v="ด้านการสร้างความสามารถในการแข่งขัน"/>
    <x v="7"/>
    <s v="ตุลาคม 2566"/>
    <s v="กันยายน 2567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7"/>
    <s v="v3_090102V04"/>
    <x v="1"/>
    <x v="0"/>
    <m/>
    <s v="https://emenscr.nesdc.go.th/viewer/view.html?id=61b71e69d52e740ca37b9290"/>
    <s v="090102F0401"/>
  </r>
  <r>
    <s v="วท 5401-67-0048"/>
    <s v="การพัฒนาเขตนวัตกรรมระเบียงเศรษฐกิจพิเศษภาคตะวันออก (EECi) : เมืองนวัตกรรมระบบอัตโนมัติ หุ่นยนต์ และระบบอิเล็กทรอนิกส์อัจฉริยะ (ARIPOLIS) "/>
    <s v="การพัฒนาเขตนวัตกรรมระเบียงเศรษฐกิจพิเศษภาคตะวันออก (EECi) : เมืองนวัตกรรมระบบอัตโนมัติ หุ่นยนต์ และระบบอิเล็กทรอนิกส์อัจฉริยะ (ARIPOLIS) "/>
    <s v="ด้านการสร้างความสามารถในการแข่งขัน"/>
    <x v="7"/>
    <s v="ตุลาคม 2566"/>
    <s v="กันยายน 2567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7"/>
    <s v="v3_090102V03"/>
    <x v="6"/>
    <x v="0"/>
    <m/>
    <s v="https://emenscr.nesdc.go.th/viewer/view.html?id=61b04387e4a0ba43f163b4f9"/>
    <s v="090102F0303"/>
  </r>
  <r>
    <s v="วท 5401-67-0046"/>
    <s v="การพัฒนาเขตนวัตกรรมระเบียงเศรษฐกิจพิเศษภาคตะวันออก (EECi) : เมืองนวัตกรรมชีวภาพ (BIOPOLIS) (การส่งเสริมและพัฒนาอุตสาหกรรมผลิตสารต้านอนุมูลอิสระและสารลดแรงตึงผิวชีวภาพสำหรับใช้ในผลิตภัณฑ์สุขภาพและความงาม)"/>
    <s v="การพัฒนาเขตนวัตกรรมระเบียงเศรษฐกิจพิเศษภาคตะวันออก (EECi) : เมืองนวัตกรรมชีวภาพ (BIOPOLIS) (การส่งเสริมและพัฒนาอุตสาหกรรมผลิตสารต้านอนุมูลอิสระและสารลดแรงตึงผิวชีวภาพสำหรับใช้ในผลิตภัณฑ์สุขภาพและความงาม)"/>
    <s v="ด้านการสร้างความสามารถในการแข่งขัน"/>
    <x v="7"/>
    <s v="ตุลาคม 2566"/>
    <s v="กันยายน 2567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7"/>
    <s v="v3_090102V03"/>
    <x v="9"/>
    <x v="0"/>
    <m/>
    <s v="https://emenscr.nesdc.go.th/viewer/view.html?id=61bc578c132398622df86e28"/>
    <s v="090102F0302"/>
  </r>
  <r>
    <s v="รง 0405-67-0003"/>
    <s v="โครงการพัฒนาศักยภาพแรงงานชั้นสูงในเขตพัฒนาพิเศษภาคตะวันออก (EEC)"/>
    <s v="โครงการพัฒนาศักยภาพแรงงานชั้นสูงในเขตพัฒนาพิเศษภาคตะวันออก (EEC)"/>
    <s v="ด้านการสร้างความสามารถในการแข่งขัน"/>
    <x v="7"/>
    <s v="ตุลาคม 2566"/>
    <s v="กันยายน 2567"/>
    <s v="กองพัฒนาผู้ฝึกและเทคโนโลยีการฝึก"/>
    <s v="กรมพัฒนาฝีมือแรงงาน"/>
    <s v="กพร."/>
    <s v="กระทรวงแรงงาน"/>
    <s v="โครงการปกติ 2567"/>
    <s v="v3_090102V04"/>
    <x v="1"/>
    <x v="0"/>
    <m/>
    <s v="https://emenscr.nesdc.go.th/viewer/view.html?id=61c1aa485203dc33e5cb4dca"/>
    <s v="090102F0401"/>
  </r>
  <r>
    <s v="รง 0316-67-0009"/>
    <s v="โครงการศูนย์บริหารแรงงานเขตพัฒนาพิเศษภาคตะวันออก"/>
    <s v="โครงการศูนย์บริหารแรงงานเขตพัฒนาพิเศษภาคตะวันออก"/>
    <s v="ด้านการสร้างความสามารถในการแข่งขัน"/>
    <x v="7"/>
    <s v="ตุลาคม 2566"/>
    <s v="กันยายน 2567"/>
    <s v="สำนักบริหารแรงงานต่างด้าว"/>
    <s v="กรมการจัดหางาน"/>
    <s v="กกจ."/>
    <s v="กระทรวงแรงงาน"/>
    <s v="โครงการปกติ 2567"/>
    <s v="v3_090102V01"/>
    <x v="0"/>
    <x v="0"/>
    <m/>
    <s v="https://emenscr.nesdc.go.th/viewer/view.html?id=61c55786866f4b33ec83ae11"/>
    <s v="090102F0101"/>
  </r>
  <r>
    <s v="มท 0717-67-0006"/>
    <s v="โครงการพัฒนาพื้นที่เขตพัฒนาพิเศษภาคตะวันออก"/>
    <s v="โครงการพัฒนาพื้นที่เขตพัฒนาพิเศษภาคตะวันออก"/>
    <s v="ด้านการสร้างความสามารถในการแข่งขัน"/>
    <x v="7"/>
    <s v="ตุลาคม 2566"/>
    <s v="กันยายน 2567"/>
    <s v="สำนักสนับสนุนและพัฒนาตามผังเมือง"/>
    <s v="กรมโยธาธิการและผังเมือง"/>
    <s v="ยผ."/>
    <s v="กระทรวงมหาดไทย"/>
    <s v="โครงการปกติ 2567"/>
    <s v="v3_090102V04"/>
    <x v="7"/>
    <x v="0"/>
    <m/>
    <s v="https://emenscr.nesdc.go.th/viewer/view.html?id=61cad82d74e0ea615e990c4b"/>
    <s v="090102F0402"/>
  </r>
  <r>
    <s v="มท 0305-67-0014"/>
    <s v="โครงการพัฒนาประสิทธิภาพงานบริการเพื่อเสริมความมั่นคงในพื้นที่ EEC"/>
    <s v="โครงการพัฒนาประสิทธิภาพงานบริการเพื่อเสริมความมั่นคงในพื้นที่ EEC"/>
    <s v="ด้านการสร้างความสามารถในการแข่งขัน"/>
    <x v="7"/>
    <s v="ตุลาคม 2566"/>
    <s v="กันยายน 2567"/>
    <s v="กองวิชาการและแผนงาน"/>
    <s v="กรมการปกครอง"/>
    <s v="ปค."/>
    <s v="กระทรวงมหาดไทย"/>
    <s v="โครงการปกติ 2567"/>
    <s v="v3_090102V04"/>
    <x v="1"/>
    <x v="0"/>
    <m/>
    <s v="https://emenscr.nesdc.go.th/viewer/view.html?id=61cc0faf18f9e461517bf001"/>
    <s v="090102F0401"/>
  </r>
  <r>
    <s v="ชบ 0022-67-0004"/>
    <s v="โครงการ พัฒนาเมืองโดยการเชื่อมโครงข่ายถนนสายรอง กิจกรรม ก่อสร้างถนนแอสฟัลท์ติกคอนกรีต พร้อมท่อระบายน้ำ HDPE บ่อพัก และติดตั้งไฟฟ้าส่องสว่าง ถนนโรงสี หมู่ที่ 6 ตำบลนาจอมเทียน อำเภอสัตหีบ จังหวัดชลบุรี"/>
    <s v="โครงการ พัฒนาเมืองโดยการเชื่อมโครงข่ายถนนสายรอง กิจกรรม ก่อสร้างถนนแอสฟัลท์ติกคอนกรีต พร้อมท่อระบายน้ำ HDPE บ่อพัก และติดตั้งไฟฟ้าส่องสว่าง ถนนโรงสี หมู่ที่ 6 ตำบลนาจอมเทียน อำเภอสัตหีบ จังหวัดชลบุรี"/>
    <s v="ด้านการสร้างความสามารถในการแข่งขัน"/>
    <x v="7"/>
    <s v="พฤษภาคม 2567"/>
    <s v="กันยายน 2567"/>
    <s v="สำนักงานโยธาธิการและผังเมืองจังหวัดชลบุรี"/>
    <s v="กรมโยธาธิการและผังเมือง"/>
    <s v="ยผ."/>
    <s v="กระทรวงมหาดไทย"/>
    <s v="โครงการปกติ 2567"/>
    <s v="v3_090102V04"/>
    <x v="1"/>
    <x v="0"/>
    <m/>
    <s v="https://emenscr.nesdc.go.th/viewer/view.html?id=61cc1af34db925615229ad7e"/>
    <s v="090102F0401"/>
  </r>
  <r>
    <s v="ชบ 0022-67-0001"/>
    <s v="โครงการพัฒนาเมืองโดยการเชื่อมโครงข่ายถนนสายรอง กิจกรรม ก่อสร้างถนนแอสฟัลท์ติกอนกรีต พร้อมท่อระบายน้ำ HDPE บ่อพัก และติดตั้งไฟฟ้าส่องสว่าง ซอยเขาตะแบก-สวนสาธารณะ หมู่ที่ 7 ตำบลนาจอมเทียน  อำเภอสัตหีบ จังหวัดชลบุรี"/>
    <s v="โครงการพัฒนาเมืองโดยการเชื่อมโครงข่ายถนนสายรอง กิจกรรม ก่อสร้างถนนแอสฟัลท์ติกอนกรีต พร้อมท่อระบายน้ำ HDPE บ่อพัก และติดตั้งไฟฟ้าส่องสว่าง ซอยเขาตะแบก-สวนสาธารณะ หมู่ที่ 7 ตำบลนาจอมเทียน  อำเภอสัตหีบ จังหวัดชลบุรี"/>
    <s v="ด้านการสร้างความสามารถในการแข่งขัน"/>
    <x v="7"/>
    <s v="พฤษภาคม 2567"/>
    <s v="กันยายน 2567"/>
    <s v="สำนักงานโยธาธิการและผังเมืองจังหวัดชลบุรี"/>
    <s v="กรมโยธาธิการและผังเมือง"/>
    <s v="ยผ."/>
    <s v="กระทรวงมหาดไทย"/>
    <s v="โครงการปกติ 2567"/>
    <s v="v3_090102V04"/>
    <x v="7"/>
    <x v="0"/>
    <m/>
    <s v="https://emenscr.nesdc.go.th/viewer/view.html?id=61cc17cf18f9e461517bf01d"/>
    <s v="090102F0402"/>
  </r>
  <r>
    <s v="คค 0808-67-0001"/>
    <s v="การศึกษาจัดทำแผนพัฒนาการเชื่อมโยงและเพิ่มประสิทธิภาพการขนส่งสินค้าเกษตรและอุตสาหกรรมทั้งทางรางและทางน้ำ เพื่อรองรับการพัฒนาพื้นที่เขตพัฒนาพิเศษภาคตะวันออก กรุงเทพมหานคร"/>
    <s v="การศึกษาจัดทำแผนพัฒนาการเชื่อมโยงและเพิ่มประสิทธิภาพการขนส่งสินค้าเกษตรและอุตสาหกรรมทั้งทางรางและทางน้ำ เพื่อรองรับการพัฒนาพื้นที่เขตพัฒนาพิเศษภาคตะวันออก กรุงเทพมหานคร"/>
    <s v="ด้านการสร้างความสามารถในการแข่งขัน"/>
    <x v="7"/>
    <s v="กรกฎาคม 2567"/>
    <s v="ธันวาคม 2568"/>
    <s v="สํานักแผนงาน"/>
    <s v="สำนักงานนโยบายและแผนการขนส่งและจราจร"/>
    <s v="สนข."/>
    <s v="กระทรวงคมนาคม"/>
    <s v="โครงการปกติ 2567"/>
    <s v="v3_090102V03"/>
    <x v="4"/>
    <x v="0"/>
    <m/>
    <s v="https://emenscr.nesdc.go.th/viewer/view.html?id=61cc59104db925615229adf9"/>
    <s v="090102F0301"/>
  </r>
  <r>
    <s v="คค 0702-67-0009"/>
    <s v="โครงการพัฒนาทางหลวงชนบทเพื่อขับเคลื่อนเขตพัฒนาพิเศษภาคตะวันออก (EEC)"/>
    <s v="โครงการพัฒนาทางหลวงชนบทเพื่อขับเคลื่อนเขตพัฒนาพิเศษภาคตะวันออก (EEC)"/>
    <s v="ด้านการสร้างความสามารถในการแข่งขัน"/>
    <x v="7"/>
    <s v="ตุลาคม 2566"/>
    <s v="กันยายน 2567"/>
    <s v="กองแผนงาน"/>
    <s v="กรมทางหลวงชนบท"/>
    <s v="ทช."/>
    <s v="กระทรวงคมนาคม"/>
    <s v="โครงการปกติ 2567"/>
    <s v="v3_090102V02"/>
    <x v="3"/>
    <x v="0"/>
    <m/>
    <s v="https://emenscr.nesdc.go.th/viewer/view.html?id=61cc256718f9e461517bf048"/>
    <s v="090102F0201"/>
  </r>
  <r>
    <s v="คค 06138-67-0025"/>
    <s v="กิจกรรมก่อสร้างทางหลวงรองรับ ระเบียงเศรษฐกิจภาคตะวันออก ปี 2567"/>
    <s v="กิจกรรมก่อสร้างทางหลวงรองรับ ระเบียงเศรษฐกิจภาคตะวันออก ปี 2567"/>
    <s v="ด้านการสร้างความสามารถในการแข่งขัน"/>
    <x v="7"/>
    <s v="ตุลาคม 2566"/>
    <s v="กันยายน 2567"/>
    <s v="สำนักแผนงาน"/>
    <s v="กรมทางหลวง"/>
    <s v="ทล."/>
    <s v="กระทรวงคมนาคม"/>
    <s v="โครงการปกติ 2567"/>
    <s v="v3_090102V03"/>
    <x v="4"/>
    <x v="0"/>
    <m/>
    <s v="https://emenscr.nesdc.go.th/viewer/view.html?id=61cd26db4db925615229ae64"/>
    <s v="090102F0301"/>
  </r>
  <r>
    <s v="กห 0509-67-0008"/>
    <s v="โครงพัฒนาโครงสร้างพื้นฐาน ระบบสาธารณูปโภค และระบบดิจิทัล"/>
    <s v="โครงพัฒนาโครงสร้างพื้นฐาน ระบบสาธารณูปโภค และระบบดิจิทัล"/>
    <s v="ด้านการสร้างความสามารถในการแข่งขัน"/>
    <x v="7"/>
    <s v="ตุลาคม 2561"/>
    <s v="กันยายน 2570"/>
    <s v="สำนักงานปลัดบัญชีทหารเรือ"/>
    <s v="กองทัพเรือ"/>
    <s v="ทร."/>
    <s v="กระทรวงกลาโหม"/>
    <s v="โครงการปกติ 2567"/>
    <s v="v3_090102V02"/>
    <x v="3"/>
    <x v="0"/>
    <m/>
    <s v="https://emenscr.nesdc.go.th/viewer/view.html?id=61cd424b18f9e461517bf180"/>
    <s v="090102F0203"/>
  </r>
  <r>
    <s v="กห 0509-67-0007"/>
    <s v="โครงการพัฒนาบุคลากร การศึกษา การวิจัย เทคโนโลยี และนวัตกรรม"/>
    <s v="โครงการพัฒนาบุคลากร การศึกษา การวิจัย เทคโนโลยี และนวัตกรรม"/>
    <s v="ด้านการสร้างความสามารถในการแข่งขัน"/>
    <x v="7"/>
    <s v="ตุลาคม 2566"/>
    <s v="กันยายน 2567"/>
    <s v="สำนักงานปลัดบัญชีทหารเรือ"/>
    <s v="กองทัพเรือ"/>
    <s v="ทร."/>
    <s v="กระทรวงกลาโหม"/>
    <s v="โครงการปกติ 2567"/>
    <s v="v3_090102V02"/>
    <x v="3"/>
    <x v="0"/>
    <m/>
    <s v="https://emenscr.nesdc.go.th/viewer/view.html?id=61cd457c74e0ea615e990ef3"/>
    <s v="090102F0203"/>
  </r>
  <r>
    <s v="กษ 0805-67-0038"/>
    <s v="โครงการเพิ่มผลิตภาพการเกษตร บนฐานทรัพยากรดินในเขตพัฒนาพิเศษภาคตะวันออก"/>
    <s v="โครงการเพิ่มผลิตภาพการเกษตร บนฐานทรัพยากรดินในเขตพัฒนาพิเศษภาคตะวันออก"/>
    <s v="ด้านการสร้างความสามารถในการแข่งขัน"/>
    <x v="7"/>
    <s v="ตุลาคม 2566"/>
    <s v="กันยายน 2567"/>
    <s v="กองแผนงาน"/>
    <s v="กรมพัฒนาที่ดิน"/>
    <s v="พด."/>
    <s v="กระทรวงเกษตรและสหกรณ์"/>
    <s v="โครงการปกติ 2567"/>
    <s v="v3_090102V02"/>
    <x v="3"/>
    <x v="0"/>
    <m/>
    <s v="https://emenscr.nesdc.go.th/viewer/view.html?id=61d1c05dd70bc8727ff79141"/>
    <s v="090102F0201"/>
  </r>
  <r>
    <s v="กค 0526 (ส)-67-0001"/>
    <s v="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อำเภอปลวกแดง จังหวัดระยอง 1 แห่ง"/>
    <s v="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อำเภอปลวกแดง จังหวัดระยอง 1 แห่ง"/>
    <s v="ด้านการสร้างความสามารถในการแข่งขัน"/>
    <x v="7"/>
    <s v="ตุลาคม 2566"/>
    <s v="กรกฎาคม 2567"/>
    <s v="สำนักงานศุลกากรมาบตาพุด (สมพ.)"/>
    <s v="กรมศุลกากร"/>
    <s v="กศก."/>
    <s v="กระทรวงการคลัง"/>
    <s v="โครงการปกติ 2567"/>
    <s v="v3_090102V01"/>
    <x v="0"/>
    <x v="0"/>
    <m/>
    <s v="https://emenscr.nesdc.go.th/viewer/view.html?id=61d1c5691671077277d70686"/>
    <s v="090102F0101"/>
  </r>
  <r>
    <s v="กค 0520(ก)-67-0006"/>
    <s v="โครงการให้คำแนะนำการใช้สิทธิประโยชน์ทางภาษีอากรในเขตเศรษฐกิจพิเศษผ่านคลินิกสิทธิประโยชน์ทางภาษีอากร"/>
    <s v="โครงการให้คำแนะนำการใช้สิทธิประโยชน์ทางภาษีอากรในเขตเศรษฐกิจพิเศษผ่านคลินิกสิทธิประโยชน์ทางภาษีอากร"/>
    <s v="ด้านการสร้างความสามารถในการแข่งขัน"/>
    <x v="7"/>
    <s v="ตุลาคม 2566"/>
    <s v="กันยายน 2567"/>
    <s v="กองสิทธิประโยชน์ทางภาษีอากร (กสอ.)"/>
    <s v="กรมศุลกากร"/>
    <s v="กศก."/>
    <s v="กระทรวงการคลัง"/>
    <s v="โครงการปกติ 2567"/>
    <s v="v3_090102V01"/>
    <x v="0"/>
    <x v="0"/>
    <m/>
    <s v="https://emenscr.nesdc.go.th/viewer/view.html?id=61d1c9781671077277d70689"/>
    <s v="090102F0101"/>
  </r>
  <r>
    <s v="กค 0504(ส)-67-0001"/>
    <s v="โครงการก่อสร้างอาคารที่ทำการและอาคารพักอาศัย พร้อมส่วนประกอบอื่นๆของส่วนประกอบอื่นๆของส่วนบริการศุลกากรฉะเชิงเทรา ตำบลบางปะกง อำเภอบางปะกง จังหวัดฉะเชิงเทรา"/>
    <s v="โครงการก่อสร้างอาคารที่ทำการและอาคารพักอาศัย พร้อมส่วนประกอบอื่นๆของส่วนประกอบอื่นๆของส่วนบริการศุลกากรฉะเชิงเทรา ตำบลบางปะกง อำเภอบางปะกง จังหวัดฉะเชิงเทรา"/>
    <s v="ด้านการสร้างความสามารถในการแข่งขัน"/>
    <x v="7"/>
    <s v="ตุลาคม 2566"/>
    <s v="กันยายน 2567"/>
    <s v="สำนักงานเลขานุการกรม"/>
    <s v="กรมศุลกากร"/>
    <s v="กศก."/>
    <s v="กระทรวงการคลัง"/>
    <s v="โครงการปกติ 2567"/>
    <s v="v3_090102V01"/>
    <x v="0"/>
    <x v="0"/>
    <m/>
    <s v="https://emenscr.nesdc.go.th/viewer/view.html?id=61d1cc4dd30a95727df812d1"/>
    <s v="090102F0101"/>
  </r>
  <r>
    <s v="TCEB-67-0024"/>
    <s v="โครงการบูรณาการส่งเสริมการท่องเที่ยวในพื้นที่ EEC : Thailand EEC Wellness MICE Destination Showcase"/>
    <s v="โครงการบูรณาการส่งเสริมการท่องเที่ยวในพื้นที่ EEC : Thailand EEC Wellness MICE Destination Showcase"/>
    <s v="ด้านการสร้างความสามารถในการแข่งขัน"/>
    <x v="7"/>
    <s v="ตุลาคม 2566"/>
    <s v="กันยายน 2567"/>
    <s v="ฝ่ายพัฒนากลยุทธ์องค์กร (Admin)"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7"/>
    <s v="v3_090102V01"/>
    <x v="0"/>
    <x v="0"/>
    <m/>
    <s v="https://emenscr.nesdc.go.th/viewer/view.html?id=61e8c9c01e2ec10e57e20f32"/>
    <s v="090102F0101"/>
  </r>
  <r>
    <s v="TCEB-67-0023"/>
    <s v="โครงการบูรณาการส่งเสริมการท่องเที่ยวในพื้นที่ EEC : ส่งเสริมและแสดงศักยภาพความพร้อมรองรับการลงทุนอุตสาหกรรม S–CURVE ในพื้นที่ EEC ผ่านกลไกการจัดงานนิทรรศการและแสดงสินค้า (Mini EEC Fair)"/>
    <s v="โครงการบูรณาการส่งเสริมการท่องเที่ยวในพื้นที่ EEC : ส่งเสริมและแสดงศักยภาพความพร้อมรองรับการลงทุนอุตสาหกรรม S–CURVE ในพื้นที่ EEC ผ่านกลไกการจัดงานนิทรรศการและแสดงสินค้า (Mini EEC Fair)"/>
    <s v="ด้านการสร้างความสามารถในการแข่งขัน"/>
    <x v="7"/>
    <s v="ตุลาคม 2566"/>
    <s v="กันยายน 2567"/>
    <s v="ฝ่ายพัฒนากลยุทธ์องค์กร (Admin)"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7"/>
    <s v="v3_090102V01"/>
    <x v="0"/>
    <x v="0"/>
    <m/>
    <s v="https://emenscr.nesdc.go.th/viewer/view.html?id=6194c4ebd221902211f9af60"/>
    <s v="090102F0101"/>
  </r>
  <r>
    <s v="TCEB-67-0022"/>
    <s v="โครงการบูรณาการส่งเสริมการท่องเที่ยวในพื้นที่ EEC : ดึงงานระดับโลกเข้ามาจัดในพื้นที่ EEC (World Top Notch)"/>
    <s v="โครงการบูรณาการส่งเสริมการท่องเที่ยวในพื้นที่ EEC : ดึงงานระดับโลกเข้ามาจัดในพื้นที่ EEC (World Top Notch)"/>
    <s v="ด้านการสร้างความสามารถในการแข่งขัน"/>
    <x v="7"/>
    <s v="ตุลาคม 2566"/>
    <s v="กันยายน 2567"/>
    <s v="ฝ่ายพัฒนากลยุทธ์องค์กร (Admin)"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7"/>
    <s v="v3_090102V02"/>
    <x v="8"/>
    <x v="0"/>
    <m/>
    <s v="https://emenscr.nesdc.go.th/viewer/view.html?id=61922cddcadb284b1da34e38"/>
    <s v="090102F0202"/>
  </r>
  <r>
    <s v="สกพอ 1004-67-0002"/>
    <s v="โครงการพัฒนาพื้นที่ชุมชนเมือง EEC ร่วมกับภาคเอกชน"/>
    <s v="โครงการพัฒนาพื้นที่ชุมชนเมือง EEC ร่วมกับภาคเอกชน"/>
    <s v="ด้านการสร้างโอกาสและความเสมอภาคทางสังคม"/>
    <x v="7"/>
    <s v="ตุลาคม 2566"/>
    <s v="กันยายน 2567"/>
    <s v="สำนักพัฒนาธุรกิจและการลงทุนพื้นที่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7"/>
    <s v="v3_090102V01"/>
    <x v="0"/>
    <x v="0"/>
    <m/>
    <s v="https://emenscr.nesdc.go.th/viewer/view.html?id=61961ba8bab527220bfbc79e"/>
    <s v="090102F0101"/>
  </r>
  <r>
    <s v="รง 0404-67-0016"/>
    <s v="โครงการยกระดับอุตสาหกรรมขนาดกลางและขนาดย่อมด้วยเทคโนโลยีและนวัตกรรมระบบอัตโนมัติและหุ่นยนต์"/>
    <s v="โครงการยกระดับอุตสาหกรรมขนาดกลางและขนาดย่อมด้วยเทคโนโลยีและนวัตกรรมระบบอัตโนมัติและหุ่นยนต์"/>
    <s v="ด้านการสร้างความสามารถในการแข่งขัน"/>
    <x v="7"/>
    <s v="ตุลาคม 2566"/>
    <s v="กันยายน 2567"/>
    <s v="กองแผนงานและสารสนเทศ"/>
    <s v="กรมพัฒนาฝีมือแรงงาน"/>
    <s v="กพร."/>
    <s v="กระทรวงแรงงาน"/>
    <s v="ปรับปรุงโครงการสำคัญ 2567"/>
    <s v="v3_090102V02"/>
    <x v="3"/>
    <x v="0"/>
    <m/>
    <s v="https://emenscr.nesdc.go.th/viewer/view.html?id=63882bc16f54dc305534b9bd"/>
    <s v="090102F0201"/>
  </r>
  <r>
    <s v="อก 5106.1.2-68-0001"/>
    <s v="โครงการขุดลอกและขยายร่องน้ำทางเรือเดิน ท่าเรืออุตสาหกรรมมาบตาพุด"/>
    <s v="โครงการขุดลอกและขยายร่องน้ำทางเรือเดิน ท่าเรืออุตสาหกรรมมาบตาพุด"/>
    <s v="ด้านการสร้างความสามารถในการแข่งขัน"/>
    <x v="8"/>
    <s v="ตุลาคม 2567"/>
    <s v="กันยายน 2568"/>
    <s v="กองพัฒนาท่าเรือ"/>
    <s v="การนิคมอุตสาหกรรมแห่งประเทศไทย"/>
    <s v="กนอ."/>
    <s v="กระทรวงอุตสาหกรรม"/>
    <s v="โครงการปกติ 2568"/>
    <s v="v3_090102V03"/>
    <x v="4"/>
    <x v="0"/>
    <m/>
    <s v="https://emenscr.nesdc.go.th/viewer/view.html?id=638855d3491d7c3de4de502e"/>
    <s v="090102F0301"/>
  </r>
  <r>
    <s v="อก 0507-68-0011"/>
    <s v="5. ค่าใช้จ่ายในการเพิ่มขีดความสามารถในการบริหารจัดการวัตถุดิบแร่"/>
    <s v="5. ค่าใช้จ่ายในการเพิ่มขีดความสามารถในการบริหารจัดการวัตถุดิบแร่"/>
    <s v="ด้านการสร้างความสามารถในการแข่งขัน"/>
    <x v="8"/>
    <s v="ตุลาคม 2567"/>
    <s v="กันยายน 2568"/>
    <s v="กองยุทธศาสตร์และแผนงาน"/>
    <s v="กรมอุตสาหกรรมพื้นฐานและการเหมืองแร่"/>
    <s v="กพร."/>
    <s v="กระทรวงอุตสาหกรรม"/>
    <s v="โครงการปกติ 2568"/>
    <s v="v3_090102V02"/>
    <x v="3"/>
    <x v="0"/>
    <m/>
    <s v="https://emenscr.nesdc.go.th/viewer/view.html?id=5fc46f4cbeab9d2a7939c2dc"/>
    <s v="090102F0201"/>
  </r>
  <r>
    <s v="สธ 0404-68-0015"/>
    <s v="โครงการพัฒนาระบบเฝ้าระวัง ป้องกัน ควบคุมโรคและภัยสุขภาพในพื้นที่เขตพัฒนาพิเศษภาคตะวันออก"/>
    <s v="โครงการพัฒนาระบบเฝ้าระวัง ป้องกัน ควบคุมโรคและภัยสุขภาพในพื้นที่เขตพัฒนาพิเศษภาคตะวันออก"/>
    <s v="ด้านการสร้างความสามารถในการแข่งขัน"/>
    <x v="8"/>
    <s v="ตุลาคม 2567"/>
    <s v="กันยายน 2568"/>
    <s v="กองยุทธศาสตร์และแผนงาน"/>
    <s v="กรมควบคุมโรค"/>
    <s v="คร."/>
    <s v="กระทรวงสาธารณสุข"/>
    <s v="โครงการปกติ 2568"/>
    <s v="v3_090102V04"/>
    <x v="7"/>
    <x v="0"/>
    <m/>
    <s v="https://emenscr.nesdc.go.th/viewer/view.html?id=61d556339531994c8a64e355"/>
    <s v="090102F0402"/>
  </r>
  <r>
    <s v="สกพอ 1006-68-0001"/>
    <s v="โครงการยกระดับทักษะบุคลากรด้วยหลักสูตรฝึกอบรมระยะสั้น (EEC Model-Type B) เพื่อรองรับอุตสาหกรรมเป้าหมาย ประจำปีงบประมาณ 2568"/>
    <s v="โครงการยกระดับทักษะบุคลากรด้วยหลักสูตรฝึกอบรมระยะสั้น (EEC Model-Type B) เพื่อรองรับอุตสาหกรรมเป้าหมาย ประจำปีงบประมาณ 2568"/>
    <s v="ด้านการสร้างความสามารถในการแข่งขัน"/>
    <x v="8"/>
    <s v="ตุลาคม 2567"/>
    <s v="กันยายน 2568"/>
    <s v="สำนักประสานการพัฒนาบุคลากรและการศึกษา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1"/>
    <m/>
    <s v="https://emenscr.nesdc.go.th/viewer/view.html?id=64142e48825908446797b35b"/>
    <s v="v2_040301V06F06"/>
  </r>
  <r>
    <s v="สกพอ 1005-68-0001"/>
    <s v="โครงการดำเนินกิจกรรมชักชวนนักลงทุนในอุตสาหกรรมเป้าหมายแบบมุ่งเป้าและการพัฒนากลไกเพื่อเพิ่มผลสัมฤทธิ์การชักชวนนักลงทุนเป้าหมายแบบมุ่งเป้า ประจำปีงบประมาณ 2568"/>
    <s v="โครงการดำเนินกิจกรรมชักชวนนักลงทุนในอุตสาหกรรมเป้าหมายแบบมุ่งเป้าและการพัฒนากลไกเพื่อเพิ่มผลสัมฤทธิ์การชักชวนนักลงทุนเป้าหมายแบบมุ่งเป้า ประจำปีงบประมาณ 2568"/>
    <s v="ด้านการสร้างความสามารถในการแข่งขัน"/>
    <x v="8"/>
    <s v="ตุลาคม 2567"/>
    <s v="กันยายน 2568"/>
    <s v="สำนักยุทธศาสตร์และชักชวนนัก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3"/>
    <x v="4"/>
    <x v="1"/>
    <m/>
    <s v="https://emenscr.nesdc.go.th/viewer/view.html?id=5feb0c0b8c931742b9801d10"/>
    <s v="050201F0202"/>
  </r>
  <r>
    <s v="สกพอ 1003-68-0003"/>
    <s v="โครงการงานจ้างที่ปรึกษาบุคคลที่ 3 (Third Party) ติดตามตรวจสอบการปฏิบัติตามมาตราการป้องกันและแก้ไขผลกระทบสิ่งแวดล้อมโครงการก่อสร้างทางวิ่งและทางขับที่ 2 สนามบินนานาชาติอู่ตะเภา  ประจำปีงบประมาณ พ.ศ. 2568"/>
    <s v="โครงการงานจ้างที่ปรึกษาบุคคลที่ 3 (Third Party) ติดตามตรวจสอบการปฏิบัติตามมาตราการป้องกันและแก้ไขผลกระทบสิ่งแวดล้อมโครงการก่อสร้างทางวิ่งและทางขับที่ 2 สนามบินนานาชาติอู่ตะเภา  ประจำปีงบประมาณ พ.ศ. 2568"/>
    <s v="ด้านการสร้างความสามารถในการแข่งขัน"/>
    <x v="8"/>
    <s v="ตุลาคม 2567"/>
    <s v="กันยายน 2568"/>
    <s v="สำนักงานบริหารสัญญาเอกชนร่วมลงทุนโครงการพัฒนาสนามบินอู่ตะเภาและเมืองการบินภาคตะวันออก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3"/>
    <x v="4"/>
    <x v="1"/>
    <m/>
    <s v="https://emenscr.nesdc.go.th/viewer/view.html?id=5feb06c948dad842bf57cac2"/>
    <s v="050201F0202"/>
  </r>
  <r>
    <s v="สกพอ 1003-68-0002"/>
    <s v="โครงการสนับสนุนการกำกับในการปฏิบัติตามมาตราการด้านสิ่งแวดล้อมในรายงาน EHIA  โครงการพัฒนาสนามบินอู่ตะเภาและเมืองการบินภาคตะวันออก  ประจำปีงบประมาณ พ.ศ. 2568"/>
    <s v="โครงการสนับสนุนการกำกับในการปฏิบัติตามมาตราการด้านสิ่งแวดล้อมในรายงาน EHIA  โครงการพัฒนาสนามบินอู่ตะเภาและเมืองการบินภาคตะวันออก  ประจำปีงบประมาณ พ.ศ. 2568"/>
    <s v="ด้านการสร้างความสามารถในการแข่งขัน"/>
    <x v="8"/>
    <s v="ตุลาคม 2567"/>
    <s v="กันยายน 2568"/>
    <s v="สำนักงานบริหารสัญญาเอกชนร่วมลงทุนโครงการพัฒนาสนามบินอู่ตะเภาและเมืองการบินภาคตะวันออก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1"/>
    <m/>
    <s v="https://emenscr.nesdc.go.th/viewer/view.html?id=67638be2f23e63510a0f7e29"/>
    <s v="v3_060101V01F01"/>
  </r>
  <r>
    <s v="สกพอ 1003-68-0001"/>
    <s v="โครงการวิเคราะห์และสนับสนุนทางการเงินสายงานโครงสร้างพื้นฐาน  และโครงการศูนย์ธุรกิจ EEC และเมืองใหม่น่าอยู่อัจฉริยะ  ประจำปีงบประมาณ 2568"/>
    <s v="โครงการวิเคราะห์และสนับสนุนทางการเงินสายงานโครงสร้างพื้นฐาน  และโครงการศูนย์ธุรกิจ EEC และเมืองใหม่น่าอยู่อัจฉริยะ  ประจำปีงบประมาณ 2568"/>
    <s v="ด้านการสร้างความสามารถในการแข่งขัน"/>
    <x v="8"/>
    <s v="ตุลาคม 2567"/>
    <s v="กันยายน 2568"/>
    <s v="สำนักงานบริหารสัญญาเอกชนร่วมลงทุนโครงการพัฒนาสนามบินอู่ตะเภาและเมืองการบินภาคตะวันออก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1"/>
    <m/>
    <s v="https://emenscr.nesdc.go.th/viewer/view.html?id=5f8e586b11a7db3c1e1dbf25"/>
    <s v="070101F0207"/>
  </r>
  <r>
    <s v="สกพอ 1003-68-0001"/>
    <s v="โครงการกำกับดูแล และบริหารโครงการท่าเรือใน EEC Project List  ประจำปีงบประมาณ พ.ศ. 2568"/>
    <s v="โครงการกำกับดูแล และบริหารโครงการท่าเรือใน EEC Project List  ประจำปีงบประมาณ พ.ศ. 2568"/>
    <s v="ด้านการสร้างความสามารถในการแข่งขัน"/>
    <x v="8"/>
    <s v="ตุลาคม 2567"/>
    <s v="กันยายน 2568"/>
    <s v="สำนักโครงการเอกชนร่วมลงทุนทั่วไป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2"/>
    <x v="3"/>
    <x v="1"/>
    <m/>
    <s v="https://emenscr.nesdc.go.th/viewer/view.html?id=67809420d231ee5117cbc8c5"/>
    <s v="v3_120101V03F01"/>
  </r>
  <r>
    <s v="สกพอ 1001-68-0003"/>
    <s v="โครงการบริหารจัดการผู้ใช้งานแบบรวมศูนย์ (Single Sign-on)"/>
    <s v="โครงการบริหารจัดการผู้ใช้งานแบบรวมศูนย์ (Single Sign-on)"/>
    <s v="ด้านการสร้างความสามารถในการแข่งขัน"/>
    <x v="8"/>
    <s v="กรกฎาคม 2568"/>
    <s v="มีนาคม 2569"/>
    <s v="สำนักพัฒนาความพร้อมการ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สกพอ 1001-68-0002"/>
    <s v="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 "/>
    <s v="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 "/>
    <s v="ด้านการสร้างความสามารถในการแข่งขัน"/>
    <x v="8"/>
    <s v="ตุลาคม 2567"/>
    <s v="กันยายน 2568"/>
    <s v="กลุ่มงานส่งเสริมอุตสาหกรรมและนวัตกรรมดิจิทัล (EECd)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สกพอ 1001-68-0002"/>
    <s v="การสร้างความรู้ ความเข้าใจ กระบวนงานใหม่ที่เกี่ยวข้องกับการอนุมัติ อนุญาต  ตามมาตรา 43 พ.ร.บ. อีอีซี "/>
    <s v="การสร้างความรู้ ความเข้าใจ กระบวนงานใหม่ที่เกี่ยวข้องกับการอนุมัติ อนุญาต  ตามมาตรา 43 พ.ร.บ. อีอีซี "/>
    <s v="ด้านการสร้างความสามารถในการแข่งขัน"/>
    <x v="8"/>
    <s v="ตุลาคม 2567"/>
    <s v="กันยายน 2568"/>
    <s v="สำนักจัดการที่ดิ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สกพอ 1001-68-0002"/>
    <s v="โครงการระบบบริการอนุมัติ อนุญาต"/>
    <s v="โครงการระบบบริการอนุมัติ อนุญาต"/>
    <s v="ด้านการสร้างความสามารถในการแข่งขัน"/>
    <x v="8"/>
    <s v="มีนาคม 2568"/>
    <s v="พฤศจิกายน 2568"/>
    <s v="สำนักพัฒนาความพร้อมการ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สกพอ 1001-68-0002"/>
    <s v="เพิ่มประสิทธิภาพด้านศุลกากรเพื่อขับเคลื่อนและอำนวยความสะดวกในการประกอบกิจการ"/>
    <s v="เพิ่มประสิทธิภาพด้านศุลกากรเพื่อขับเคลื่อนและอำนวยความสะดวกในการประกอบกิจการ"/>
    <s v="ด้านการสร้างความสามารถในการแข่งขัน"/>
    <x v="8"/>
    <s v="กุมภาพันธ์ 2568"/>
    <s v="สิงหาคม 2568"/>
    <s v="สำนักสิทธิประโยชน์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สกพอ 1001-68-0001"/>
    <s v="โครงการบริหารงานประชาสัมพันธ์เพื่อเพิ่มประสิทธิภาพการสื่อสารเขตพัฒนาพิเศษภาคตะวันออก (อีอีซี)"/>
    <s v="โครงการบริหารงานประชาสัมพันธ์เพื่อเพิ่มประสิทธิภาพการสื่อสารเขตพัฒนาพิเศษภาคตะวันออก (อีอีซี)"/>
    <s v="ด้านการสร้างความสามารถในการแข่งขัน"/>
    <x v="8"/>
    <s v="ตุลาคม 2567"/>
    <s v="กันยายน 2568"/>
    <s v="สำนักสื่อสารองค์กร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สกพอ 1001-68-0001"/>
    <s v="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"/>
    <s v="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"/>
    <s v="ด้านการสร้างความสามารถในการแข่งขัน"/>
    <x v="8"/>
    <s v="ตุลาคม 2567"/>
    <s v="กันยายน 2568"/>
    <s v="กลุ่มงานส่งเสริมอุตสาหกรรมและนวัตกรรมดิจิทัล (EECd)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สกพอ 1001-68-0001"/>
    <s v="โครงการพัฒนาระบบการสนทนาตอบกลับแบบอัตโนมัติ (Chatbot)"/>
    <s v="โครงการพัฒนาระบบการสนทนาตอบกลับแบบอัตโนมัติ (Chatbot)"/>
    <s v="ด้านการสร้างความสามารถในการแข่งขัน"/>
    <x v="8"/>
    <s v="กรกฎาคม 2568"/>
    <s v="มีนาคม 2569"/>
    <s v="สำนักพัฒนาความพร้อมการลงทุน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1"/>
    <x v="0"/>
    <x v="0"/>
    <m/>
    <s v="v2_090102V01F01"/>
    <s v="090102V01F01"/>
  </r>
  <r>
    <s v="วท 5401-68-0052"/>
    <s v="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"/>
    <s v="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"/>
    <s v="ด้านการสร้างความสามารถในการแข่งขัน"/>
    <x v="8"/>
    <s v="ตุลาคม 2567"/>
    <s v="กันยายน 2568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8"/>
    <s v="v3_090102V01"/>
    <x v="0"/>
    <x v="0"/>
    <m/>
    <s v="v2_090102V01F01"/>
    <s v="090102V01F01"/>
  </r>
  <r>
    <s v="วท 5401-68-0051"/>
    <s v="โครงการพัฒนาเขตนวัตกรรมระเบียงเศรษฐกิจพิเศษภาคตะวันออก (EECi)"/>
    <s v="โครงการพัฒนาเขตนวัตกรรมระเบียงเศรษฐกิจพิเศษภาคตะวันออก (EECi)"/>
    <s v="ด้านการสร้างความสามารถในการแข่งขัน"/>
    <x v="8"/>
    <s v="ตุลาคม 2567"/>
    <s v="กันยายน 2568"/>
    <s v="สำนักงานกลาง"/>
    <s v="สำนักงานพัฒนาวิทยาศาสตร์และเทคโนโลยีแห่งชาติ"/>
    <s v="สวทช."/>
    <s v="กระทรวงการอุดมศึกษา วิทยาศาสตร์ วิจัยและนวัตกรรม"/>
    <s v="โครงการปกติ 2568"/>
    <s v="v3_090102V01"/>
    <x v="0"/>
    <x v="0"/>
    <m/>
    <s v="v2_090102V01F01"/>
    <s v="090102V01F01"/>
  </r>
  <r>
    <s v="รง 0405-68-0017"/>
    <s v="โครงการพัฒนาศักยภาพแรงงานชั้นสูงในเขตพัฒนาพิเศษภาคตะวันออก (EEC) "/>
    <s v="โครงการพัฒนาศักยภาพแรงงานชั้นสูงในเขตพัฒนาพิเศษภาคตะวันออก (EEC) "/>
    <s v="ด้านการสร้างความสามารถในการแข่งขัน"/>
    <x v="8"/>
    <s v="ตุลาคม 2567"/>
    <s v="กันยายน 2568"/>
    <s v="กองพัฒนาผู้ฝึกและเทคโนโลยีการฝึก"/>
    <s v="กรมพัฒนาฝีมือแรงงาน"/>
    <s v="กพร."/>
    <s v="กระทรวงแรงงาน"/>
    <s v="โครงการปกติ 2568"/>
    <s v="v3_090102V01"/>
    <x v="0"/>
    <x v="0"/>
    <m/>
    <s v="v2_090102V01F01"/>
    <s v="090102V01F01"/>
  </r>
  <r>
    <s v="มท 55310 – 17-68-0001"/>
    <s v="วางท่อขยายเขตจำหน่ายน้ำ บริเวณวัดหนามแดง หมู่ 4,5 ถึงแยกถนนสายบ้านสมอเซ-บ้านหนามแดง หมู่ 11 ตำบลหนามแดง ถึงตำบลคลองเปรง อำเภอเมืองฉะเชิงเทรา จังหวัดฉะเชิงเทรา"/>
    <s v="วางท่อขยายเขตจำหน่ายน้ำ บริเวณวัดหนามแดง หมู่ 4,5 ถึงแยกถนนสายบ้านสมอเซ-บ้านหนามแดง หมู่ 11 ตำบลหนามแดง ถึงตำบลคลองเปรง อำเภอเมืองฉะเชิงเทรา จังหวัดฉะเชิงเทรา"/>
    <s v="ด้านการสร้างความสามารถในการแข่งขัน"/>
    <x v="8"/>
    <s v="ตุลาคม 2567"/>
    <s v="กันยายน 2568"/>
    <s v="การประปาส่วนภูมิภาคสาขาฉะเชิงเทรา"/>
    <s v="การประปาส่วนภูมิภาค"/>
    <s v="กปภ."/>
    <s v="กระทรวงมหาดไทย"/>
    <s v="โครงการปกติ 2568"/>
    <s v="v3_090102V01"/>
    <x v="5"/>
    <x v="0"/>
    <m/>
    <s v="v2_090102V01F02"/>
    <s v="090102V01F02"/>
  </r>
  <r>
    <s v="มท 5470-1-1-68-0004"/>
    <s v="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"/>
    <s v="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"/>
    <s v="ด้านการสร้างการเติบโตบนคุณภาพชีวิตที่เป็นมิตรต่อสิ่งแวดล้อม"/>
    <x v="8"/>
    <s v="ตุลาคม 2567"/>
    <s v="กันยายน 2568"/>
    <s v="ฝ่ายนโยบายและยุทธศาสตร์ (ฝนย.)"/>
    <s v="การประปานครหลวง"/>
    <s v="กปน."/>
    <s v="กระทรวงมหาดไทย"/>
    <s v="โครงการปกติ 2568"/>
    <s v="v3_090102V01"/>
    <x v="0"/>
    <x v="0"/>
    <m/>
    <s v="v2_090102V01F01"/>
    <s v="090102V01F01"/>
  </r>
  <r>
    <s v="มท 0717-68-0007"/>
    <s v="โครงการพัฒนาพื้นที่เขตพัฒนาพิเศษภาคตะวันออก"/>
    <s v="โครงการพัฒนาพื้นที่เขตพัฒนาพิเศษภาคตะวันออก"/>
    <s v="ด้านการสร้างความสามารถในการแข่งขัน"/>
    <x v="8"/>
    <s v="ตุลาคม 2567"/>
    <s v="กันยายน 2568"/>
    <s v="สำนักสนับสนุนและพัฒนาตามผังเมือง"/>
    <s v="กรมโยธาธิการและผังเมือง"/>
    <s v="ยผ."/>
    <s v="กระทรวงมหาดไทย"/>
    <s v="โครงการปกติ 2568"/>
    <s v="v3_090102V01"/>
    <x v="0"/>
    <x v="0"/>
    <m/>
    <s v="v2_090102V01F01"/>
    <s v="090102V01F01"/>
  </r>
  <r>
    <s v="มท 0305-68-0035"/>
    <s v="โครงการพัฒนาประสิทธิภาพงานบริการเพื่อเสริมความมั่นคงในพื้นที่ EEC"/>
    <s v="โครงการพัฒนาประสิทธิภาพงานบริการเพื่อเสริมความมั่นคงในพื้นที่ EEC"/>
    <s v="ด้านการสร้างความสามารถในการแข่งขัน"/>
    <x v="8"/>
    <s v="ตุลาคม 2567"/>
    <s v="กันยายน 2568"/>
    <s v="กองวิชาการและแผนงาน"/>
    <s v="กรมการปกครอง"/>
    <s v="ปค."/>
    <s v="กระทรวงมหาดไทย"/>
    <s v="โครงการปกติ 2568"/>
    <s v="v3_090102V02"/>
    <x v="3"/>
    <x v="0"/>
    <m/>
    <s v="v2_090102V02F01"/>
    <s v="090102V02F01"/>
  </r>
  <r>
    <s v="คค 0703.49-68-0012"/>
    <s v="โครงการพัฒนาและปรับปรุงเส้นทางคมนาคมเพื่อรองรับการขยายตัวด้านเศรษฐกิจและสังคม กิจกรรมพัฒนาปรับปรุงขยายผิวจราจรลาดยาง สาย รย.5002 แยกทางหลวงชนบท รย.4005  – บ้านคลองยาง อำเภอเขาชะเมา จังหวัดระยอง เชื่อมเขต อำเภอบ่อทอง จังหวัดชลบุรี"/>
    <s v="โครงการพัฒนาและปรับปรุงเส้นทางคมนาคมเพื่อรองรับการขยายตัวด้านเศรษฐกิจและสังคม กิจกรรมพัฒนาปรับปรุงขยายผิวจราจรลาดยาง สาย รย.5002 แยกทางหลวงชนบท รย.4005  – บ้านคลองยาง อำเภอเขาชะเมา จังหวัดระยอง เชื่อมเขต อำเภอบ่อทอง จังหวัดชลบุรี"/>
    <s v="ด้านการสร้างความสามารถในการแข่งขัน"/>
    <x v="8"/>
    <s v="ตุลาคม 2567"/>
    <s v="กันยายน 2568"/>
    <s v="แขวงทางหลวงชนบทระยอง"/>
    <s v="กรมทางหลวงชนบท"/>
    <s v="ทช."/>
    <s v="กระทรวงคมนาคม"/>
    <s v="โครงการปกติ 2568"/>
    <s v="v3_090102V02"/>
    <x v="3"/>
    <x v="0"/>
    <m/>
    <s v="v2_090102V02F01"/>
    <s v="090102V02F01"/>
  </r>
  <r>
    <s v="คค 0702-68-0011"/>
    <s v="โครงการพัฒนาทางหลวงชนบทเพื่อขับเคลื่อนเขตพัฒนาพิเศษภาคตะวันออก (EEC)"/>
    <s v="โครงการพัฒนาทางหลวงชนบทเพื่อขับเคลื่อนเขตพัฒนาพิเศษภาคตะวันออก (EEC)"/>
    <s v="ด้านการสร้างความสามารถในการแข่งขัน"/>
    <x v="8"/>
    <s v="ตุลาคม 2567"/>
    <s v="กันยายน 2568"/>
    <s v="กองแผนงาน"/>
    <s v="กรมทางหลวงชนบท"/>
    <s v="ทช."/>
    <s v="กระทรวงคมนาคม"/>
    <s v="โครงการปกติ 2568"/>
    <s v="v3_090102V02"/>
    <x v="8"/>
    <x v="0"/>
    <m/>
    <s v="v2_090102V02F02"/>
    <s v="090102V02F02"/>
  </r>
  <r>
    <s v="กห 0509-68-0003"/>
    <s v="โครงการพัฒนาโครงสร้างพื้นฐาน ระบบสาธารณูปโภค และระบบดิจิทัล"/>
    <s v="โครงการพัฒนาโครงสร้างพื้นฐาน ระบบสาธารณูปโภค และระบบดิจิทัล"/>
    <s v="ด้านการสร้างความสามารถในการแข่งขัน"/>
    <x v="8"/>
    <s v="ตุลาคม 2567"/>
    <s v="กันยายน 2568"/>
    <s v="สำนักงานปลัดบัญชีทหารเรือ"/>
    <s v="กองทัพเรือ"/>
    <s v="ทร."/>
    <s v="กระทรวงกลาโหม"/>
    <s v="โครงการปกติ 2568"/>
    <s v="v3_090102V02"/>
    <x v="3"/>
    <x v="0"/>
    <m/>
    <s v="v2_090102V02F03"/>
    <s v="090102V02F03"/>
  </r>
  <r>
    <s v="กห 0509-68-0001"/>
    <s v="โครงการพัฒนาบุคลากร การศึกษา การวิจัย เทคโนโลยี และนวัตกรรม"/>
    <s v="โครงการพัฒนาบุคลากร การศึกษา การวิจัย เทคโนโลยี และนวัตกรรม"/>
    <s v="ด้านการสร้างความสามารถในการแข่งขัน"/>
    <x v="8"/>
    <s v="ตุลาคม 2567"/>
    <s v="กันยายน 2568"/>
    <s v="สำนักงานปลัดบัญชีทหารเรือ"/>
    <s v="กองทัพเรือ"/>
    <s v="ทร."/>
    <s v="กระทรวงกลาโหม"/>
    <s v="โครงการปกติ 2568"/>
    <s v="v3_090102V02"/>
    <x v="3"/>
    <x v="0"/>
    <m/>
    <s v="v2_090102V02F03"/>
    <s v="090102V02F03"/>
  </r>
  <r>
    <s v="กษ 0805-68-0024"/>
    <s v="เพิ่มผลิตภาพการเกษตรบนฐานทรัพยากรดินในเขตพัฒนาพิเศษภาคตะวันออก"/>
    <s v="เพิ่มผลิตภาพการเกษตรบนฐานทรัพยากรดินในเขตพัฒนาพิเศษภาคตะวันออก"/>
    <s v="ด้านการสร้างความสามารถในการแข่งขัน"/>
    <x v="8"/>
    <s v="ตุลาคม 2567"/>
    <s v="กันยายน 2568"/>
    <s v="กองแผนงาน"/>
    <s v="กรมพัฒนาที่ดิน"/>
    <s v="พด."/>
    <s v="กระทรวงเกษตรและสหกรณ์"/>
    <s v="โครงการปกติ 2568"/>
    <s v="v3_090102V02"/>
    <x v="3"/>
    <x v="0"/>
    <m/>
    <s v="v2_090102V02F01"/>
    <s v="090102V02F01"/>
  </r>
  <r>
    <s v="TCEB-68-0013"/>
    <s v="ส่งเสริมและแสดงศักยภาพความพร้อมรองรับการลงทุนในอุตสาหกรรมเป้าหมาย และบริการแห่งอนาคตในพื้นที่ EEC (EEC Expo)"/>
    <s v="ส่งเสริมและแสดงศักยภาพความพร้อมรองรับการลงทุนในอุตสาหกรรมเป้าหมาย และบริการแห่งอนาคตในพื้นที่ EEC (EEC Expo)"/>
    <s v="ด้านการสร้างความสามารถในการแข่งขัน"/>
    <x v="8"/>
    <s v="ตุลาคม 2567"/>
    <s v="กันยายน 2568"/>
    <s v="ฝ่ายพัฒนากลยุทธ์องค์กร (Admin)"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8"/>
    <s v="v3_090102V02"/>
    <x v="3"/>
    <x v="0"/>
    <m/>
    <s v="v2_090102V02F03"/>
    <s v="090102V02F03"/>
  </r>
  <r>
    <s v="อว 0204-68-0001"/>
    <s v="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"/>
    <s v="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"/>
    <s v="ด้านการพัฒนาและเสริมสร้างศักยภาพทรัพยากรมนุษย์"/>
    <x v="8"/>
    <s v="ตุลาคม 2567"/>
    <s v="กันยายน 2568"/>
    <s v="กองยกระดับคุณภาพการจัดการศึกษาระดับอุดมศึกษา"/>
    <s v="สำนักงานปลัดกระทรวงการอุดมศึกษา วิทยาศาสตร์ วิจัยและนวัตกรรม"/>
    <s v="สป.อว."/>
    <s v="กระทรวงการอุดมศึกษา วิทยาศาสตร์ วิจัยและนวัตกรรม"/>
    <s v="โครงการปกติ 2568"/>
    <s v="v3_090102V04"/>
    <x v="1"/>
    <x v="0"/>
    <m/>
    <s v="v2_090102V04F01"/>
    <s v="090102V04F01"/>
  </r>
  <r>
    <s v="สกพอ 1002-68-0003"/>
    <s v="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"/>
    <s v="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"/>
    <s v="ด้านการสร้างความสามารถในการแข่งขัน"/>
    <x v="8"/>
    <s v="ตุลาคม 2567"/>
    <s v="กันยายน 2568"/>
    <s v="สำนักแผนภาพรวม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4"/>
    <x v="1"/>
    <x v="0"/>
    <m/>
    <s v="v2_090102V04F01"/>
    <s v="090102V04F01"/>
  </r>
  <r>
    <s v="สกพอ 1002-68-0003"/>
    <s v="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"/>
    <s v="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"/>
    <s v="ด้านการสร้างความสามารถในการแข่งขัน"/>
    <x v="8"/>
    <s v="ตุลาคม 2567"/>
    <s v="กันยายน 2568"/>
    <s v="สำนักแผนภาพรวม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4"/>
    <x v="1"/>
    <x v="0"/>
    <m/>
    <s v="v2_090102V04F01"/>
    <s v="090102V04F01"/>
  </r>
  <r>
    <s v="สกพอ 1002-68-0001"/>
    <s v="โครงการจัดหาพื้นที่สำหรับเตรียมการพัฒนาโครงการศูนย์ธุรกิจ EEC และเมืองใหม่ น่าอยู่อัจฉริยะส่วนต่อเนื่อง"/>
    <s v="โครงการจัดหาพื้นที่สำหรับเตรียมการพัฒนาโครงการศูนย์ธุรกิจ EEC และเมืองใหม่ น่าอยู่อัจฉริยะส่วนต่อเนื่อง"/>
    <s v="ด้านการสร้างความสามารถในการแข่งขัน"/>
    <x v="8"/>
    <s v="ตุลาคม 2567"/>
    <s v="กันยายน 2568"/>
    <s v="สำนักศูนย์ธุรกิจและเมืองใหม่น่าอยู่อัจฉริยะ "/>
    <s v="สำนักงานคณะกรรมการนโยบายเขตพัฒนาพิเศษภาคตะวันออก"/>
    <s v="สกพอ."/>
    <s v="หน่วยงานอื่นๆ"/>
    <s v="โครงการปกติ 2568"/>
    <s v="v3_090102V04"/>
    <x v="1"/>
    <x v="0"/>
    <m/>
    <s v="v2_090102V04F01"/>
    <s v="090102V04F01"/>
  </r>
  <r>
    <s v="ศธ04229-68-0001"/>
    <s v="โครงการพัฒนาสถานศึกษาเพื่อยกระดับคุณภาพการจัดการศึกษาในเขตพัฒนาพิเศษภาคตะวันออก"/>
    <s v="โครงการพัฒนาสถานศึกษาเพื่อยกระดับคุณภาพการจัดการศึกษาในเขตพัฒนาพิเศษภาคตะวันออก"/>
    <s v="ด้านการพัฒนาและเสริมสร้างศักยภาพทรัพยากรมนุษย์"/>
    <x v="8"/>
    <s v="ตุลาคม 2567"/>
    <s v="กันยายน 2568"/>
    <s v="สำนักบริหารงานการมัธยมศึกษาตอนปลาย"/>
    <s v="สำนักงานคณะกรรมการการศึกษาขั้นพื้นฐาน"/>
    <s v="สพฐ."/>
    <s v="กระทรวงศึกษาธิการ"/>
    <s v="โครงการปกติ 2568"/>
    <s v="v3_090102V04"/>
    <x v="1"/>
    <x v="0"/>
    <m/>
    <s v="v2_090102V04F01"/>
    <s v="090102V04F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E53F8D-A827-4985-B0CB-262F309170DC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2:L29" firstHeaderRow="1" firstDataRow="2" firstDataCol="1"/>
  <pivotFields count="18">
    <pivotField showAll="0"/>
    <pivotField showAll="0"/>
    <pivotField dataField="1" showAll="0"/>
    <pivotField showAll="0"/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x="0"/>
        <item x="5"/>
        <item x="8"/>
        <item x="3"/>
        <item x="4"/>
        <item x="9"/>
        <item x="6"/>
        <item x="1"/>
        <item x="7"/>
        <item x="2"/>
        <item x="1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</pivotFields>
  <rowFields count="2">
    <field x="13"/>
    <field x="14"/>
  </rowFields>
  <rowItems count="26">
    <i>
      <x/>
    </i>
    <i r="1">
      <x/>
    </i>
    <i r="1">
      <x v="1"/>
    </i>
    <i>
      <x v="1"/>
    </i>
    <i r="1">
      <x v="1"/>
    </i>
    <i>
      <x v="2"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 v="1"/>
    </i>
    <i>
      <x v="6"/>
    </i>
    <i r="1">
      <x v="1"/>
    </i>
    <i>
      <x v="7"/>
    </i>
    <i r="1">
      <x v="1"/>
    </i>
    <i>
      <x v="8"/>
    </i>
    <i r="1">
      <x v="1"/>
    </i>
    <i>
      <x v="9"/>
    </i>
    <i r="1">
      <x v="1"/>
    </i>
    <i>
      <x v="10"/>
    </i>
    <i r="1">
      <x v="1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ชื่อโครงการ / การดำเนินงาน2" fld="2" subtotal="count" baseField="0" baseItem="0"/>
  </dataFields>
  <formats count="42"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4" type="button" dataOnly="0" labelOnly="1" outline="0" axis="axisCol" fieldPosition="0"/>
    </format>
    <format dxfId="37">
      <pivotArea type="topRight" dataOnly="0" labelOnly="1" outline="0" fieldPosition="0"/>
    </format>
    <format dxfId="36">
      <pivotArea field="13" type="button" dataOnly="0" labelOnly="1" outline="0" axis="axisRow" fieldPosition="0"/>
    </format>
    <format dxfId="35">
      <pivotArea dataOnly="0" labelOnly="1" fieldPosition="0">
        <references count="1">
          <reference field="13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32">
      <pivotArea dataOnly="0" labelOnly="1" fieldPosition="0">
        <references count="2">
          <reference field="13" count="1" selected="0">
            <x v="1"/>
          </reference>
          <reference field="14" count="1">
            <x v="1"/>
          </reference>
        </references>
      </pivotArea>
    </format>
    <format dxfId="31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30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29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28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27">
      <pivotArea dataOnly="0" labelOnly="1" fieldPosition="0">
        <references count="2">
          <reference field="13" count="1" selected="0">
            <x v="6"/>
          </reference>
          <reference field="14" count="1">
            <x v="1"/>
          </reference>
        </references>
      </pivotArea>
    </format>
    <format dxfId="26">
      <pivotArea dataOnly="0" labelOnly="1" fieldPosition="0">
        <references count="2">
          <reference field="13" count="1" selected="0">
            <x v="7"/>
          </reference>
          <reference field="14" count="1">
            <x v="1"/>
          </reference>
        </references>
      </pivotArea>
    </format>
    <format dxfId="25">
      <pivotArea dataOnly="0" labelOnly="1" fieldPosition="0">
        <references count="2">
          <reference field="13" count="1" selected="0">
            <x v="8"/>
          </reference>
          <reference field="14" count="1">
            <x v="1"/>
          </reference>
        </references>
      </pivotArea>
    </format>
    <format dxfId="24">
      <pivotArea dataOnly="0" labelOnly="1" fieldPosition="0">
        <references count="2">
          <reference field="13" count="1" selected="0">
            <x v="9"/>
          </reference>
          <reference field="14" count="1">
            <x v="1"/>
          </reference>
        </references>
      </pivotArea>
    </format>
    <format dxfId="23">
      <pivotArea dataOnly="0" labelOnly="1" fieldPosition="0">
        <references count="2">
          <reference field="13" count="1" selected="0">
            <x v="10"/>
          </reference>
          <reference field="14" count="1">
            <x v="1"/>
          </reference>
        </references>
      </pivotArea>
    </format>
    <format dxfId="22">
      <pivotArea dataOnly="0" labelOnly="1" fieldPosition="0">
        <references count="1">
          <reference field="4" count="0"/>
        </references>
      </pivotArea>
    </format>
    <format dxfId="21">
      <pivotArea dataOnly="0" labelOnly="1" grandCol="1" outline="0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4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13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11">
      <pivotArea dataOnly="0" labelOnly="1" fieldPosition="0">
        <references count="2">
          <reference field="13" count="1" selected="0">
            <x v="1"/>
          </reference>
          <reference field="14" count="1">
            <x v="1"/>
          </reference>
        </references>
      </pivotArea>
    </format>
    <format dxfId="10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9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8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7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6">
      <pivotArea dataOnly="0" labelOnly="1" fieldPosition="0">
        <references count="2">
          <reference field="13" count="1" selected="0">
            <x v="6"/>
          </reference>
          <reference field="14" count="1">
            <x v="1"/>
          </reference>
        </references>
      </pivotArea>
    </format>
    <format dxfId="5">
      <pivotArea dataOnly="0" labelOnly="1" fieldPosition="0">
        <references count="2">
          <reference field="13" count="1" selected="0">
            <x v="7"/>
          </reference>
          <reference field="14" count="1">
            <x v="1"/>
          </reference>
        </references>
      </pivotArea>
    </format>
    <format dxfId="4">
      <pivotArea dataOnly="0" labelOnly="1" fieldPosition="0">
        <references count="2">
          <reference field="13" count="1" selected="0">
            <x v="8"/>
          </reference>
          <reference field="14" count="1">
            <x v="1"/>
          </reference>
        </references>
      </pivotArea>
    </format>
    <format dxfId="3">
      <pivotArea dataOnly="0" labelOnly="1" fieldPosition="0">
        <references count="2">
          <reference field="13" count="1" selected="0">
            <x v="9"/>
          </reference>
          <reference field="14" count="1">
            <x v="1"/>
          </reference>
        </references>
      </pivotArea>
    </format>
    <format dxfId="2">
      <pivotArea dataOnly="0" labelOnly="1" fieldPosition="0">
        <references count="2">
          <reference field="13" count="1" selected="0">
            <x v="10"/>
          </reference>
          <reference field="14" count="1">
            <x v="1"/>
          </reference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7cec402517d2f64872216&amp;username=most54011" TargetMode="External"/><Relationship Id="rId21" Type="http://schemas.openxmlformats.org/officeDocument/2006/relationships/hyperlink" Target="https://emenscr.nesdc.go.th/viewer/view.html?id=5e3bc54be7d7ab7b0f7c6463&amp;username=most54011" TargetMode="External"/><Relationship Id="rId42" Type="http://schemas.openxmlformats.org/officeDocument/2006/relationships/hyperlink" Target="https://emenscr.nesdc.go.th/viewer/view.html?id=5fc338b6beab9d2a7939c279&amp;username=mnre10111" TargetMode="External"/><Relationship Id="rId47" Type="http://schemas.openxmlformats.org/officeDocument/2006/relationships/hyperlink" Target="https://emenscr.nesdc.go.th/viewer/view.html?id=5fd881caa048ce28c3ee64cc&amp;username=mol03071" TargetMode="External"/><Relationship Id="rId63" Type="http://schemas.openxmlformats.org/officeDocument/2006/relationships/hyperlink" Target="https://emenscr.nesdc.go.th/viewer/view.html?id=60e514b2bcf570643a9fb2e2&amp;username=obec_regional_24_41" TargetMode="External"/><Relationship Id="rId68" Type="http://schemas.openxmlformats.org/officeDocument/2006/relationships/hyperlink" Target="https://emenscr.nesdc.go.th/viewer/view.html?id=610baa14eeb6226fa20f3f9c&amp;username=mol05091" TargetMode="External"/><Relationship Id="rId84" Type="http://schemas.openxmlformats.org/officeDocument/2006/relationships/hyperlink" Target="https://emenscr.nesdc.go.th/viewer/view.html?id=61b1d128b5d2fc0ca4dd07c2&amp;username=moi0017081" TargetMode="External"/><Relationship Id="rId89" Type="http://schemas.openxmlformats.org/officeDocument/2006/relationships/hyperlink" Target="https://emenscr.nesdc.go.th/viewer/view.html?id=61cd457c74e0ea615e990ef3&amp;username=buu62021" TargetMode="External"/><Relationship Id="rId16" Type="http://schemas.openxmlformats.org/officeDocument/2006/relationships/hyperlink" Target="https://emenscr.nesdc.go.th/viewer/view.html?id=5df844eecf2dda1a4f64da91&amp;username=moi07171" TargetMode="External"/><Relationship Id="rId11" Type="http://schemas.openxmlformats.org/officeDocument/2006/relationships/hyperlink" Target="https://emenscr.nesdc.go.th/viewer/view.html?id=5d8c460042d188059b3557aa&amp;username=kmutnb05251" TargetMode="External"/><Relationship Id="rId32" Type="http://schemas.openxmlformats.org/officeDocument/2006/relationships/hyperlink" Target="https://emenscr.nesdc.go.th/viewer/view.html?id=5f2b61e43be9f03fb267b313&amp;username=most53091" TargetMode="External"/><Relationship Id="rId37" Type="http://schemas.openxmlformats.org/officeDocument/2006/relationships/hyperlink" Target="https://emenscr.nesdc.go.th/viewer/view.html?id=5f3b88b4c3ac35097c8d3222&amp;username=obec_regional_24_41" TargetMode="External"/><Relationship Id="rId53" Type="http://schemas.openxmlformats.org/officeDocument/2006/relationships/hyperlink" Target="https://emenscr.nesdc.go.th/viewer/view.html?id=5fe1aff30573ae1b2863247d&amp;username=kmutnb05251" TargetMode="External"/><Relationship Id="rId58" Type="http://schemas.openxmlformats.org/officeDocument/2006/relationships/hyperlink" Target="https://emenscr.nesdc.go.th/viewer/view.html?id=5fec7601cd2fbc1fb9e72754&amp;username=buu62021" TargetMode="External"/><Relationship Id="rId74" Type="http://schemas.openxmlformats.org/officeDocument/2006/relationships/hyperlink" Target="https://emenscr.nesdc.go.th/viewer/view.html?id=6115e4f26d03d30365f256f8&amp;username=moi03051" TargetMode="External"/><Relationship Id="rId79" Type="http://schemas.openxmlformats.org/officeDocument/2006/relationships/hyperlink" Target="https://emenscr.nesdc.go.th/viewer/view.html?id=61922cddcadb284b1da34e38&amp;username=cea031" TargetMode="External"/><Relationship Id="rId5" Type="http://schemas.openxmlformats.org/officeDocument/2006/relationships/hyperlink" Target="https://emenscr.nesdc.go.th/viewer/view.html?id=5c6e28b61248ca2ef6b77f3a&amp;username=most54011" TargetMode="External"/><Relationship Id="rId90" Type="http://schemas.openxmlformats.org/officeDocument/2006/relationships/hyperlink" Target="https://emenscr.nesdc.go.th/viewer/view.html?id=61d1c05dd70bc8727ff79141&amp;username=most54011" TargetMode="External"/><Relationship Id="rId95" Type="http://schemas.openxmlformats.org/officeDocument/2006/relationships/hyperlink" Target="https://emenscr.nesdc.go.th/viewer/view.html?id=61d556339531994c8a64e355&amp;username=mol03161" TargetMode="External"/><Relationship Id="rId22" Type="http://schemas.openxmlformats.org/officeDocument/2006/relationships/hyperlink" Target="https://emenscr.nesdc.go.th/viewer/view.html?id=5f228c01d8f557036d626312&amp;username=mol03081" TargetMode="External"/><Relationship Id="rId27" Type="http://schemas.openxmlformats.org/officeDocument/2006/relationships/hyperlink" Target="https://emenscr.nesdc.go.th/viewer/view.html?id=5f27f8b547ff240c0ef12fb6&amp;username=moi03051" TargetMode="External"/><Relationship Id="rId43" Type="http://schemas.openxmlformats.org/officeDocument/2006/relationships/hyperlink" Target="https://emenscr.nesdc.go.th/viewer/view.html?id=5fc46f4cbeab9d2a7939c2dc&amp;username=rru054801021" TargetMode="External"/><Relationship Id="rId48" Type="http://schemas.openxmlformats.org/officeDocument/2006/relationships/hyperlink" Target="https://emenscr.nesdc.go.th/viewer/view.html?id=5fdc6a2eea2eef1b27a273a0&amp;username=ieat5106121" TargetMode="External"/><Relationship Id="rId64" Type="http://schemas.openxmlformats.org/officeDocument/2006/relationships/hyperlink" Target="https://emenscr.nesdc.go.th/viewer/view.html?id=60e522f5a792f56431f57d1b&amp;username=obec_regional_24_41" TargetMode="External"/><Relationship Id="rId69" Type="http://schemas.openxmlformats.org/officeDocument/2006/relationships/hyperlink" Target="https://emenscr.nesdc.go.th/viewer/view.html?id=610bc194eeb6226fa20f3fcd&amp;username=exim1" TargetMode="External"/><Relationship Id="rId80" Type="http://schemas.openxmlformats.org/officeDocument/2006/relationships/hyperlink" Target="https://emenscr.nesdc.go.th/viewer/view.html?id=6194c4ebd221902211f9af60&amp;username=mot0703491" TargetMode="External"/><Relationship Id="rId85" Type="http://schemas.openxmlformats.org/officeDocument/2006/relationships/hyperlink" Target="https://emenscr.nesdc.go.th/viewer/view.html?id=61b71e69d52e740ca37b9290&amp;username=mnre10111" TargetMode="External"/><Relationship Id="rId12" Type="http://schemas.openxmlformats.org/officeDocument/2006/relationships/hyperlink" Target="https://emenscr.nesdc.go.th/viewer/view.html?id=5db1c65ca099c714703197d7&amp;username=mol04071" TargetMode="External"/><Relationship Id="rId17" Type="http://schemas.openxmlformats.org/officeDocument/2006/relationships/hyperlink" Target="https://emenscr.nesdc.go.th/viewer/view.html?id=5dfaea3ee02dae1a6dd4baef&amp;username=moph04041" TargetMode="External"/><Relationship Id="rId25" Type="http://schemas.openxmlformats.org/officeDocument/2006/relationships/hyperlink" Target="https://emenscr.nesdc.go.th/viewer/view.html?id=5f2799c402517d2f64872194&amp;username=moi03051" TargetMode="External"/><Relationship Id="rId33" Type="http://schemas.openxmlformats.org/officeDocument/2006/relationships/hyperlink" Target="https://emenscr.nesdc.go.th/viewer/view.html?id=5f2ba809ab9aa9251e67f562&amp;username=moac05091" TargetMode="External"/><Relationship Id="rId38" Type="http://schemas.openxmlformats.org/officeDocument/2006/relationships/hyperlink" Target="https://emenscr.nesdc.go.th/viewer/view.html?id=5f3cd462bf8e6d0961495306&amp;username=obec_regional_24_41" TargetMode="External"/><Relationship Id="rId46" Type="http://schemas.openxmlformats.org/officeDocument/2006/relationships/hyperlink" Target="https://emenscr.nesdc.go.th/viewer/view.html?id=5fcdecfab6a0d61613d97b64&amp;username=mol03091" TargetMode="External"/><Relationship Id="rId59" Type="http://schemas.openxmlformats.org/officeDocument/2006/relationships/hyperlink" Target="https://emenscr.nesdc.go.th/viewer/view.html?id=5fec7b44d433aa1fbd4e4e71&amp;username=buu62001" TargetMode="External"/><Relationship Id="rId67" Type="http://schemas.openxmlformats.org/officeDocument/2006/relationships/hyperlink" Target="https://emenscr.nesdc.go.th/viewer/view.html?id=60ffebb29c707a05a1d6cf75&amp;username=eec1005031" TargetMode="External"/><Relationship Id="rId20" Type="http://schemas.openxmlformats.org/officeDocument/2006/relationships/hyperlink" Target="https://emenscr.nesdc.go.th/viewer/view.html?id=5e036d9fca0feb49b458c4d5&amp;username=buu62001" TargetMode="External"/><Relationship Id="rId41" Type="http://schemas.openxmlformats.org/officeDocument/2006/relationships/hyperlink" Target="https://emenscr.nesdc.go.th/viewer/view.html?id=5fb3442e56c36d429b487921&amp;username=most531131" TargetMode="External"/><Relationship Id="rId54" Type="http://schemas.openxmlformats.org/officeDocument/2006/relationships/hyperlink" Target="https://emenscr.nesdc.go.th/viewer/view.html?id=5fe3052badb90d1b2addab0d&amp;username=kmutnb05251" TargetMode="External"/><Relationship Id="rId62" Type="http://schemas.openxmlformats.org/officeDocument/2006/relationships/hyperlink" Target="https://emenscr.nesdc.go.th/viewer/view.html?id=60002302fdee0f295412d70c&amp;username=cea031" TargetMode="External"/><Relationship Id="rId70" Type="http://schemas.openxmlformats.org/officeDocument/2006/relationships/hyperlink" Target="https://emenscr.nesdc.go.th/viewer/view.html?id=610ce3d914f3557c8585e073&amp;username=mol03071" TargetMode="External"/><Relationship Id="rId75" Type="http://schemas.openxmlformats.org/officeDocument/2006/relationships/hyperlink" Target="https://emenscr.nesdc.go.th/viewer/view.html?id=611601cd51b0124325d6a030&amp;username=mot07021" TargetMode="External"/><Relationship Id="rId83" Type="http://schemas.openxmlformats.org/officeDocument/2006/relationships/hyperlink" Target="https://emenscr.nesdc.go.th/viewer/view.html?id=61b1c529b5d2fc0ca4dd0795&amp;username=mof050291" TargetMode="External"/><Relationship Id="rId88" Type="http://schemas.openxmlformats.org/officeDocument/2006/relationships/hyperlink" Target="https://emenscr.nesdc.go.th/viewer/view.html?id=61cd424b18f9e461517bf180&amp;username=buu62021" TargetMode="External"/><Relationship Id="rId91" Type="http://schemas.openxmlformats.org/officeDocument/2006/relationships/hyperlink" Target="https://emenscr.nesdc.go.th/viewer/view.html?id=61d1c5691671077277d70686&amp;username=most54011" TargetMode="External"/><Relationship Id="rId96" Type="http://schemas.openxmlformats.org/officeDocument/2006/relationships/hyperlink" Target="https://emenscr.nesdc.go.th/viewer/view.html?id=61d6704b3c934a0d939438ce&amp;username=ieat5106121" TargetMode="External"/><Relationship Id="rId1" Type="http://schemas.openxmlformats.org/officeDocument/2006/relationships/hyperlink" Target="https://emenscr.nesdc.go.th/viewer/view.html?id=5b20e745bdb2d17e2f9a1983&amp;username=ieat5106111" TargetMode="External"/><Relationship Id="rId6" Type="http://schemas.openxmlformats.org/officeDocument/2006/relationships/hyperlink" Target="https://emenscr.nesdc.go.th/viewer/view.html?id=5c770e124819522ef1ca3029&amp;username=industry05051" TargetMode="External"/><Relationship Id="rId15" Type="http://schemas.openxmlformats.org/officeDocument/2006/relationships/hyperlink" Target="https://emenscr.nesdc.go.th/viewer/view.html?id=5df390babd03be2c50f780a9&amp;username=mdes06031" TargetMode="External"/><Relationship Id="rId23" Type="http://schemas.openxmlformats.org/officeDocument/2006/relationships/hyperlink" Target="https://emenscr.nesdc.go.th/viewer/view.html?id=5f23b143ba92b151a5a68de3&amp;username=mol03081" TargetMode="External"/><Relationship Id="rId28" Type="http://schemas.openxmlformats.org/officeDocument/2006/relationships/hyperlink" Target="https://emenscr.nesdc.go.th/viewer/view.html?id=5f28ca3f14c4720c160d0601&amp;username=most54011" TargetMode="External"/><Relationship Id="rId36" Type="http://schemas.openxmlformats.org/officeDocument/2006/relationships/hyperlink" Target="https://emenscr.nesdc.go.th/viewer/view.html?id=5f2d39638e67530bd632bd01&amp;username=rru054801021" TargetMode="External"/><Relationship Id="rId49" Type="http://schemas.openxmlformats.org/officeDocument/2006/relationships/hyperlink" Target="https://emenscr.nesdc.go.th/viewer/view.html?id=5fe026bf0573ae1b28632247&amp;username=most54011" TargetMode="External"/><Relationship Id="rId57" Type="http://schemas.openxmlformats.org/officeDocument/2006/relationships/hyperlink" Target="https://emenscr.nesdc.go.th/viewer/view.html?id=5feb35bc8c931742b9801d43&amp;username=buu62001" TargetMode="External"/><Relationship Id="rId10" Type="http://schemas.openxmlformats.org/officeDocument/2006/relationships/hyperlink" Target="https://emenscr.nesdc.go.th/viewer/view.html?id=5d70cabd2b90be145b5c949b&amp;username=mol03091" TargetMode="External"/><Relationship Id="rId31" Type="http://schemas.openxmlformats.org/officeDocument/2006/relationships/hyperlink" Target="https://emenscr.nesdc.go.th/viewer/view.html?id=5f29654247ff240c0ef1318f&amp;username=moph02071" TargetMode="External"/><Relationship Id="rId44" Type="http://schemas.openxmlformats.org/officeDocument/2006/relationships/hyperlink" Target="https://emenscr.nesdc.go.th/viewer/view.html?id=5fc4ddb07c1ad039a4b87aef&amp;username=mot061381" TargetMode="External"/><Relationship Id="rId52" Type="http://schemas.openxmlformats.org/officeDocument/2006/relationships/hyperlink" Target="https://emenscr.nesdc.go.th/viewer/view.html?id=5fe05abe0573ae1b286322b4&amp;username=most54011" TargetMode="External"/><Relationship Id="rId60" Type="http://schemas.openxmlformats.org/officeDocument/2006/relationships/hyperlink" Target="https://emenscr.nesdc.go.th/viewer/view.html?id=5ff7ca5f0ce8211f63d89db8&amp;username=eec1005031" TargetMode="External"/><Relationship Id="rId65" Type="http://schemas.openxmlformats.org/officeDocument/2006/relationships/hyperlink" Target="https://emenscr.nesdc.go.th/viewer/view.html?id=60e6d086fb65be680a5ac2a3&amp;username=mnre011" TargetMode="External"/><Relationship Id="rId73" Type="http://schemas.openxmlformats.org/officeDocument/2006/relationships/hyperlink" Target="https://emenscr.nesdc.go.th/viewer/view.html?id=611251c5ef40ea035b9d1184&amp;username=ieat5106121" TargetMode="External"/><Relationship Id="rId78" Type="http://schemas.openxmlformats.org/officeDocument/2006/relationships/hyperlink" Target="https://emenscr.nesdc.go.th/viewer/view.html?id=611a1a7283a6677074486220&amp;username=buu62021" TargetMode="External"/><Relationship Id="rId81" Type="http://schemas.openxmlformats.org/officeDocument/2006/relationships/hyperlink" Target="https://emenscr.nesdc.go.th/viewer/view.html?id=61961ba8bab527220bfbc79e&amp;username=industry05071" TargetMode="External"/><Relationship Id="rId86" Type="http://schemas.openxmlformats.org/officeDocument/2006/relationships/hyperlink" Target="https://emenscr.nesdc.go.th/viewer/view.html?id=61bc578c132398622df86e28&amp;username=moph04041" TargetMode="External"/><Relationship Id="rId94" Type="http://schemas.openxmlformats.org/officeDocument/2006/relationships/hyperlink" Target="https://emenscr.nesdc.go.th/viewer/view.html?id=61d31ac6a97dca4c890317bd&amp;username=most54011" TargetMode="External"/><Relationship Id="rId99" Type="http://schemas.openxmlformats.org/officeDocument/2006/relationships/hyperlink" Target="https://emenscr.nesdc.go.th/viewer/view.html?id=61e0fbeef118df07f2bbc05d&amp;username=ieat5106121" TargetMode="External"/><Relationship Id="rId101" Type="http://schemas.openxmlformats.org/officeDocument/2006/relationships/hyperlink" Target="https://emenscr.nesdc.go.th/viewer/view.html?id=61e8c9c01e2ec10e57e20f32&amp;username=ieat5106121" TargetMode="External"/><Relationship Id="rId4" Type="http://schemas.openxmlformats.org/officeDocument/2006/relationships/hyperlink" Target="https://emenscr.nesdc.go.th/viewer/view.html?id=5c34803927f6f605c5fd8e60&amp;username=mod05091" TargetMode="External"/><Relationship Id="rId9" Type="http://schemas.openxmlformats.org/officeDocument/2006/relationships/hyperlink" Target="https://emenscr.nesdc.go.th/viewer/view.html?id=5d5e56b6d2f5cc7c82447c6b&amp;username=tg0141" TargetMode="External"/><Relationship Id="rId13" Type="http://schemas.openxmlformats.org/officeDocument/2006/relationships/hyperlink" Target="https://emenscr.nesdc.go.th/viewer/view.html?id=5db6a6cba12569147ec98639&amp;username=mot061381" TargetMode="External"/><Relationship Id="rId18" Type="http://schemas.openxmlformats.org/officeDocument/2006/relationships/hyperlink" Target="https://emenscr.nesdc.go.th/viewer/view.html?id=5dfb38eab03e921a67e37446&amp;username=opm0001211" TargetMode="External"/><Relationship Id="rId39" Type="http://schemas.openxmlformats.org/officeDocument/2006/relationships/hyperlink" Target="https://emenscr.nesdc.go.th/viewer/view.html?id=5f96465912987759c7839aa3&amp;username=moi07171" TargetMode="External"/><Relationship Id="rId34" Type="http://schemas.openxmlformats.org/officeDocument/2006/relationships/hyperlink" Target="https://emenscr.nesdc.go.th/viewer/view.html?id=5f2cd5c8ab64071b723c6be0&amp;username=ieat5102111" TargetMode="External"/><Relationship Id="rId50" Type="http://schemas.openxmlformats.org/officeDocument/2006/relationships/hyperlink" Target="https://emenscr.nesdc.go.th/viewer/view.html?id=5fe04fabadb90d1b2adda67e&amp;username=most54011" TargetMode="External"/><Relationship Id="rId55" Type="http://schemas.openxmlformats.org/officeDocument/2006/relationships/hyperlink" Target="https://emenscr.nesdc.go.th/viewer/view.html?id=5fe9833755edc142c175de76&amp;username=moi52371" TargetMode="External"/><Relationship Id="rId76" Type="http://schemas.openxmlformats.org/officeDocument/2006/relationships/hyperlink" Target="https://emenscr.nesdc.go.th/viewer/view.html?id=61167ff89b236c1f95b0c083&amp;username=moac05091" TargetMode="External"/><Relationship Id="rId97" Type="http://schemas.openxmlformats.org/officeDocument/2006/relationships/hyperlink" Target="https://emenscr.nesdc.go.th/viewer/view.html?id=61db0860818afa2cb9a75ec8&amp;username=mod05091" TargetMode="External"/><Relationship Id="rId7" Type="http://schemas.openxmlformats.org/officeDocument/2006/relationships/hyperlink" Target="https://emenscr.nesdc.go.th/viewer/view.html?id=5cf6471b43f43b4179ea0d05&amp;username=moe06041" TargetMode="External"/><Relationship Id="rId71" Type="http://schemas.openxmlformats.org/officeDocument/2006/relationships/hyperlink" Target="https://emenscr.nesdc.go.th/viewer/view.html?id=610faa9f77572f035a6e9f19&amp;username=moph09051" TargetMode="External"/><Relationship Id="rId92" Type="http://schemas.openxmlformats.org/officeDocument/2006/relationships/hyperlink" Target="https://emenscr.nesdc.go.th/viewer/view.html?id=61d1c9781671077277d70689&amp;username=most54011" TargetMode="External"/><Relationship Id="rId2" Type="http://schemas.openxmlformats.org/officeDocument/2006/relationships/hyperlink" Target="https://emenscr.nesdc.go.th/viewer/view.html?id=5bae2bfab76a640f339873be&amp;username=mdes06031" TargetMode="External"/><Relationship Id="rId29" Type="http://schemas.openxmlformats.org/officeDocument/2006/relationships/hyperlink" Target="https://emenscr.nesdc.go.th/viewer/view.html?id=5f29129aadc5890c1c144b44&amp;username=wma5601101" TargetMode="External"/><Relationship Id="rId24" Type="http://schemas.openxmlformats.org/officeDocument/2006/relationships/hyperlink" Target="https://emenscr.nesdc.go.th/viewer/view.html?id=5f268d7cd49bf92ea89dd15a&amp;username=police000711" TargetMode="External"/><Relationship Id="rId40" Type="http://schemas.openxmlformats.org/officeDocument/2006/relationships/hyperlink" Target="https://emenscr.nesdc.go.th/viewer/view.html?id=5fae4e332806e76c3c3d65e3&amp;username=moph04041" TargetMode="External"/><Relationship Id="rId45" Type="http://schemas.openxmlformats.org/officeDocument/2006/relationships/hyperlink" Target="https://emenscr.nesdc.go.th/viewer/view.html?id=5fc75f2824b5b4133b5f907f&amp;username=rid_regional_21_11" TargetMode="External"/><Relationship Id="rId66" Type="http://schemas.openxmlformats.org/officeDocument/2006/relationships/hyperlink" Target="https://emenscr.nesdc.go.th/viewer/view.html?id=60ffe16e26616e05a3f9915f&amp;username=eec1005031" TargetMode="External"/><Relationship Id="rId87" Type="http://schemas.openxmlformats.org/officeDocument/2006/relationships/hyperlink" Target="https://emenscr.nesdc.go.th/viewer/view.html?id=61c55786866f4b33ec83ae11&amp;username=mod05091" TargetMode="External"/><Relationship Id="rId61" Type="http://schemas.openxmlformats.org/officeDocument/2006/relationships/hyperlink" Target="https://emenscr.nesdc.go.th/viewer/view.html?id=5ff7e501dc679924cc1f0ede&amp;username=eec1005021" TargetMode="External"/><Relationship Id="rId82" Type="http://schemas.openxmlformats.org/officeDocument/2006/relationships/hyperlink" Target="https://emenscr.nesdc.go.th/viewer/view.html?id=61b04387e4a0ba43f163b4f9&amp;username=mot0703621" TargetMode="External"/><Relationship Id="rId19" Type="http://schemas.openxmlformats.org/officeDocument/2006/relationships/hyperlink" Target="https://emenscr.nesdc.go.th/viewer/view.html?id=5e0320beb459dd49a9ac7937&amp;username=ieat5106121" TargetMode="External"/><Relationship Id="rId14" Type="http://schemas.openxmlformats.org/officeDocument/2006/relationships/hyperlink" Target="https://emenscr.nesdc.go.th/viewer/view.html?id=5df37b8cc24dfe2c4f174d5b&amp;username=mdes06031" TargetMode="External"/><Relationship Id="rId30" Type="http://schemas.openxmlformats.org/officeDocument/2006/relationships/hyperlink" Target="https://emenscr.nesdc.go.th/viewer/view.html?id=5f2913ffadc5890c1c144b4d&amp;username=most54011" TargetMode="External"/><Relationship Id="rId35" Type="http://schemas.openxmlformats.org/officeDocument/2006/relationships/hyperlink" Target="https://emenscr.nesdc.go.th/viewer/view.html?id=5f2d158a1e9bcf1b6a336835&amp;username=industry05071" TargetMode="External"/><Relationship Id="rId56" Type="http://schemas.openxmlformats.org/officeDocument/2006/relationships/hyperlink" Target="https://emenscr.nesdc.go.th/viewer/view.html?id=5feae1a18c931742b9801c45&amp;username=ieat5106111" TargetMode="External"/><Relationship Id="rId77" Type="http://schemas.openxmlformats.org/officeDocument/2006/relationships/hyperlink" Target="https://emenscr.nesdc.go.th/viewer/view.html?id=6118c4e5ee6abd1f949028da&amp;username=rru054801021" TargetMode="External"/><Relationship Id="rId100" Type="http://schemas.openxmlformats.org/officeDocument/2006/relationships/hyperlink" Target="https://emenscr.nesdc.go.th/viewer/view.html?id=61e535504138de7efabb54bd&amp;username=ieat5106121" TargetMode="External"/><Relationship Id="rId8" Type="http://schemas.openxmlformats.org/officeDocument/2006/relationships/hyperlink" Target="https://emenscr.nesdc.go.th/viewer/view.html?id=5d0209b1985c284170d11c1d&amp;username=moi07171" TargetMode="External"/><Relationship Id="rId51" Type="http://schemas.openxmlformats.org/officeDocument/2006/relationships/hyperlink" Target="https://emenscr.nesdc.go.th/viewer/view.html?id=5fe05a738ae2fc1b311d22b2&amp;username=most54011" TargetMode="External"/><Relationship Id="rId72" Type="http://schemas.openxmlformats.org/officeDocument/2006/relationships/hyperlink" Target="https://emenscr.nesdc.go.th/viewer/view.html?id=61122f1d77572f035a6ea0a6&amp;username=cea031" TargetMode="External"/><Relationship Id="rId93" Type="http://schemas.openxmlformats.org/officeDocument/2006/relationships/hyperlink" Target="https://emenscr.nesdc.go.th/viewer/view.html?id=61d1cc4dd30a95727df812d1&amp;username=most54011" TargetMode="External"/><Relationship Id="rId98" Type="http://schemas.openxmlformats.org/officeDocument/2006/relationships/hyperlink" Target="https://emenscr.nesdc.go.th/viewer/view.html?id=61de902d182fe802ec8c7a0c&amp;username=moi52371" TargetMode="External"/><Relationship Id="rId3" Type="http://schemas.openxmlformats.org/officeDocument/2006/relationships/hyperlink" Target="https://emenscr.nesdc.go.th/viewer/view.html?id=5bb1cb4fe8a05d0f344e4e2f&amp;username=mot061381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61167ff89b236c1f95b0c083&amp;username=moac05091" TargetMode="External"/><Relationship Id="rId21" Type="http://schemas.openxmlformats.org/officeDocument/2006/relationships/hyperlink" Target="https://emenscr.nesdc.go.th/viewer/view.html?id=61961ba8bab527220bfbc79e&amp;username=industry05071" TargetMode="External"/><Relationship Id="rId42" Type="http://schemas.openxmlformats.org/officeDocument/2006/relationships/hyperlink" Target="https://emenscr.nesdc.go.th/viewer/view.html?id=5ff7ca5f0ce8211f63d89db8&amp;username=eec1005031" TargetMode="External"/><Relationship Id="rId47" Type="http://schemas.openxmlformats.org/officeDocument/2006/relationships/hyperlink" Target="https://emenscr.nesdc.go.th/viewer/view.html?id=5fe9833755edc142c175de76&amp;username=moi52371" TargetMode="External"/><Relationship Id="rId63" Type="http://schemas.openxmlformats.org/officeDocument/2006/relationships/hyperlink" Target="https://emenscr.nesdc.go.th/viewer/view.html?id=5f96465912987759c7839aa3&amp;username=moi07171" TargetMode="External"/><Relationship Id="rId68" Type="http://schemas.openxmlformats.org/officeDocument/2006/relationships/hyperlink" Target="https://emenscr.nesdc.go.th/viewer/view.html?id=5f2cd5c8ab64071b723c6be0&amp;username=ieat5102111" TargetMode="External"/><Relationship Id="rId84" Type="http://schemas.openxmlformats.org/officeDocument/2006/relationships/hyperlink" Target="https://emenscr.nesdc.go.th/viewer/view.html?id=5dfb38eab03e921a67e37446&amp;username=opm0001211" TargetMode="External"/><Relationship Id="rId89" Type="http://schemas.openxmlformats.org/officeDocument/2006/relationships/hyperlink" Target="https://emenscr.nesdc.go.th/viewer/view.html?id=5db6a6cba12569147ec98639&amp;username=mot061381" TargetMode="External"/><Relationship Id="rId16" Type="http://schemas.openxmlformats.org/officeDocument/2006/relationships/hyperlink" Target="https://emenscr.nesdc.go.th/viewer/view.html?id=61bc578c132398622df86e28&amp;username=moph04041" TargetMode="External"/><Relationship Id="rId11" Type="http://schemas.openxmlformats.org/officeDocument/2006/relationships/hyperlink" Target="https://emenscr.nesdc.go.th/viewer/view.html?id=61d1c5691671077277d70686&amp;username=most54011" TargetMode="External"/><Relationship Id="rId32" Type="http://schemas.openxmlformats.org/officeDocument/2006/relationships/hyperlink" Target="https://emenscr.nesdc.go.th/viewer/view.html?id=610ce3d914f3557c8585e073&amp;username=mol03071" TargetMode="External"/><Relationship Id="rId37" Type="http://schemas.openxmlformats.org/officeDocument/2006/relationships/hyperlink" Target="https://emenscr.nesdc.go.th/viewer/view.html?id=60e6d086fb65be680a5ac2a3&amp;username=mnre011" TargetMode="External"/><Relationship Id="rId53" Type="http://schemas.openxmlformats.org/officeDocument/2006/relationships/hyperlink" Target="https://emenscr.nesdc.go.th/viewer/view.html?id=5fe026bf0573ae1b28632247&amp;username=most54011" TargetMode="External"/><Relationship Id="rId58" Type="http://schemas.openxmlformats.org/officeDocument/2006/relationships/hyperlink" Target="https://emenscr.nesdc.go.th/viewer/view.html?id=5fc4ddb07c1ad039a4b87aef&amp;username=mot061381" TargetMode="External"/><Relationship Id="rId74" Type="http://schemas.openxmlformats.org/officeDocument/2006/relationships/hyperlink" Target="https://emenscr.nesdc.go.th/viewer/view.html?id=5f28ca3f14c4720c160d0601&amp;username=most54011" TargetMode="External"/><Relationship Id="rId79" Type="http://schemas.openxmlformats.org/officeDocument/2006/relationships/hyperlink" Target="https://emenscr.nesdc.go.th/viewer/view.html?id=5f23b143ba92b151a5a68de3&amp;username=mol03081" TargetMode="External"/><Relationship Id="rId5" Type="http://schemas.openxmlformats.org/officeDocument/2006/relationships/hyperlink" Target="https://emenscr.nesdc.go.th/viewer/view.html?id=61db0860818afa2cb9a75ec8&amp;username=mod05091" TargetMode="External"/><Relationship Id="rId90" Type="http://schemas.openxmlformats.org/officeDocument/2006/relationships/hyperlink" Target="https://emenscr.nesdc.go.th/viewer/view.html?id=5db1c65ca099c714703197d7&amp;username=mol04071" TargetMode="External"/><Relationship Id="rId95" Type="http://schemas.openxmlformats.org/officeDocument/2006/relationships/hyperlink" Target="https://emenscr.nesdc.go.th/viewer/view.html?id=5cf6471b43f43b4179ea0d05&amp;username=moe06041" TargetMode="External"/><Relationship Id="rId22" Type="http://schemas.openxmlformats.org/officeDocument/2006/relationships/hyperlink" Target="https://emenscr.nesdc.go.th/viewer/view.html?id=6194c4ebd221902211f9af60&amp;username=mot0703491" TargetMode="External"/><Relationship Id="rId27" Type="http://schemas.openxmlformats.org/officeDocument/2006/relationships/hyperlink" Target="https://emenscr.nesdc.go.th/viewer/view.html?id=611601cd51b0124325d6a030&amp;username=mot07021" TargetMode="External"/><Relationship Id="rId43" Type="http://schemas.openxmlformats.org/officeDocument/2006/relationships/hyperlink" Target="https://emenscr.nesdc.go.th/viewer/view.html?id=5fec7b44d433aa1fbd4e4e71&amp;username=buu62001" TargetMode="External"/><Relationship Id="rId48" Type="http://schemas.openxmlformats.org/officeDocument/2006/relationships/hyperlink" Target="https://emenscr.nesdc.go.th/viewer/view.html?id=5fe3052badb90d1b2addab0d&amp;username=kmutnb05251" TargetMode="External"/><Relationship Id="rId64" Type="http://schemas.openxmlformats.org/officeDocument/2006/relationships/hyperlink" Target="https://emenscr.nesdc.go.th/viewer/view.html?id=5f3cd462bf8e6d0961495306&amp;username=obec_regional_24_41" TargetMode="External"/><Relationship Id="rId69" Type="http://schemas.openxmlformats.org/officeDocument/2006/relationships/hyperlink" Target="https://emenscr.nesdc.go.th/viewer/view.html?id=5f2ba809ab9aa9251e67f562&amp;username=moac05091" TargetMode="External"/><Relationship Id="rId80" Type="http://schemas.openxmlformats.org/officeDocument/2006/relationships/hyperlink" Target="https://emenscr.nesdc.go.th/viewer/view.html?id=5f228c01d8f557036d626312&amp;username=mol03081" TargetMode="External"/><Relationship Id="rId85" Type="http://schemas.openxmlformats.org/officeDocument/2006/relationships/hyperlink" Target="https://emenscr.nesdc.go.th/viewer/view.html?id=5dfaea3ee02dae1a6dd4baef&amp;username=moph04041" TargetMode="External"/><Relationship Id="rId12" Type="http://schemas.openxmlformats.org/officeDocument/2006/relationships/hyperlink" Target="https://emenscr.nesdc.go.th/viewer/view.html?id=61d1c05dd70bc8727ff79141&amp;username=most54011" TargetMode="External"/><Relationship Id="rId17" Type="http://schemas.openxmlformats.org/officeDocument/2006/relationships/hyperlink" Target="https://emenscr.nesdc.go.th/viewer/view.html?id=61b71e69d52e740ca37b9290&amp;username=mnre10111" TargetMode="External"/><Relationship Id="rId25" Type="http://schemas.openxmlformats.org/officeDocument/2006/relationships/hyperlink" Target="https://emenscr.nesdc.go.th/viewer/view.html?id=6118c4e5ee6abd1f949028da&amp;username=rru054801021" TargetMode="External"/><Relationship Id="rId33" Type="http://schemas.openxmlformats.org/officeDocument/2006/relationships/hyperlink" Target="https://emenscr.nesdc.go.th/viewer/view.html?id=610bc194eeb6226fa20f3fcd&amp;username=exim1" TargetMode="External"/><Relationship Id="rId38" Type="http://schemas.openxmlformats.org/officeDocument/2006/relationships/hyperlink" Target="https://emenscr.nesdc.go.th/viewer/view.html?id=60e522f5a792f56431f57d1b&amp;username=obec_regional_24_41" TargetMode="External"/><Relationship Id="rId46" Type="http://schemas.openxmlformats.org/officeDocument/2006/relationships/hyperlink" Target="https://emenscr.nesdc.go.th/viewer/view.html?id=5feae1a18c931742b9801c45&amp;username=ieat5106111" TargetMode="External"/><Relationship Id="rId59" Type="http://schemas.openxmlformats.org/officeDocument/2006/relationships/hyperlink" Target="https://emenscr.nesdc.go.th/viewer/view.html?id=5fc46f4cbeab9d2a7939c2dc&amp;username=rru054801021" TargetMode="External"/><Relationship Id="rId67" Type="http://schemas.openxmlformats.org/officeDocument/2006/relationships/hyperlink" Target="https://emenscr.nesdc.go.th/viewer/view.html?id=5f2d158a1e9bcf1b6a336835&amp;username=industry05071" TargetMode="External"/><Relationship Id="rId20" Type="http://schemas.openxmlformats.org/officeDocument/2006/relationships/hyperlink" Target="https://emenscr.nesdc.go.th/viewer/view.html?id=61b04387e4a0ba43f163b4f9&amp;username=mot0703621" TargetMode="External"/><Relationship Id="rId41" Type="http://schemas.openxmlformats.org/officeDocument/2006/relationships/hyperlink" Target="https://emenscr.nesdc.go.th/viewer/view.html?id=5ff7e501dc679924cc1f0ede&amp;username=eec1005021" TargetMode="External"/><Relationship Id="rId54" Type="http://schemas.openxmlformats.org/officeDocument/2006/relationships/hyperlink" Target="https://emenscr.nesdc.go.th/viewer/view.html?id=5fdc6a2eea2eef1b27a273a0&amp;username=ieat5106121" TargetMode="External"/><Relationship Id="rId62" Type="http://schemas.openxmlformats.org/officeDocument/2006/relationships/hyperlink" Target="https://emenscr.nesdc.go.th/viewer/view.html?id=5fae4e332806e76c3c3d65e3&amp;username=moph04041" TargetMode="External"/><Relationship Id="rId70" Type="http://schemas.openxmlformats.org/officeDocument/2006/relationships/hyperlink" Target="https://emenscr.nesdc.go.th/viewer/view.html?id=5f2b61e43be9f03fb267b313&amp;username=most53091" TargetMode="External"/><Relationship Id="rId75" Type="http://schemas.openxmlformats.org/officeDocument/2006/relationships/hyperlink" Target="https://emenscr.nesdc.go.th/viewer/view.html?id=5f27f8b547ff240c0ef12fb6&amp;username=moi03051" TargetMode="External"/><Relationship Id="rId83" Type="http://schemas.openxmlformats.org/officeDocument/2006/relationships/hyperlink" Target="https://emenscr.nesdc.go.th/viewer/view.html?id=5e0320beb459dd49a9ac7937&amp;username=ieat5106121" TargetMode="External"/><Relationship Id="rId88" Type="http://schemas.openxmlformats.org/officeDocument/2006/relationships/hyperlink" Target="https://emenscr.nesdc.go.th/viewer/view.html?id=5df37b8cc24dfe2c4f174d5b&amp;username=mdes06031" TargetMode="External"/><Relationship Id="rId91" Type="http://schemas.openxmlformats.org/officeDocument/2006/relationships/hyperlink" Target="https://emenscr.nesdc.go.th/viewer/view.html?id=5d8c460042d188059b3557aa&amp;username=kmutnb05251" TargetMode="External"/><Relationship Id="rId96" Type="http://schemas.openxmlformats.org/officeDocument/2006/relationships/hyperlink" Target="https://emenscr.nesdc.go.th/viewer/view.html?id=5c770e124819522ef1ca3029&amp;username=industry05051" TargetMode="External"/><Relationship Id="rId1" Type="http://schemas.openxmlformats.org/officeDocument/2006/relationships/hyperlink" Target="https://emenscr.nesdc.go.th/viewer/view.html?id=61e8c9c01e2ec10e57e20f32&amp;username=ieat5106121" TargetMode="External"/><Relationship Id="rId6" Type="http://schemas.openxmlformats.org/officeDocument/2006/relationships/hyperlink" Target="https://emenscr.nesdc.go.th/viewer/view.html?id=61d6704b3c934a0d939438ce&amp;username=ieat5106121" TargetMode="External"/><Relationship Id="rId15" Type="http://schemas.openxmlformats.org/officeDocument/2006/relationships/hyperlink" Target="https://emenscr.nesdc.go.th/viewer/view.html?id=61c55786866f4b33ec83ae11&amp;username=mod05091" TargetMode="External"/><Relationship Id="rId23" Type="http://schemas.openxmlformats.org/officeDocument/2006/relationships/hyperlink" Target="https://emenscr.nesdc.go.th/viewer/view.html?id=61922cddcadb284b1da34e38&amp;username=cea031" TargetMode="External"/><Relationship Id="rId28" Type="http://schemas.openxmlformats.org/officeDocument/2006/relationships/hyperlink" Target="https://emenscr.nesdc.go.th/viewer/view.html?id=6115e4f26d03d30365f256f8&amp;username=moi03051" TargetMode="External"/><Relationship Id="rId36" Type="http://schemas.openxmlformats.org/officeDocument/2006/relationships/hyperlink" Target="https://emenscr.nesdc.go.th/viewer/view.html?id=60ffe16e26616e05a3f9915f&amp;username=eec1005031" TargetMode="External"/><Relationship Id="rId49" Type="http://schemas.openxmlformats.org/officeDocument/2006/relationships/hyperlink" Target="https://emenscr.nesdc.go.th/viewer/view.html?id=5fe1aff30573ae1b2863247d&amp;username=kmutnb05251" TargetMode="External"/><Relationship Id="rId57" Type="http://schemas.openxmlformats.org/officeDocument/2006/relationships/hyperlink" Target="https://emenscr.nesdc.go.th/viewer/view.html?id=5fc75f2824b5b4133b5f907f&amp;username=rid_regional_21_11" TargetMode="External"/><Relationship Id="rId10" Type="http://schemas.openxmlformats.org/officeDocument/2006/relationships/hyperlink" Target="https://emenscr.nesdc.go.th/viewer/view.html?id=61d1c9781671077277d70689&amp;username=most54011" TargetMode="External"/><Relationship Id="rId31" Type="http://schemas.openxmlformats.org/officeDocument/2006/relationships/hyperlink" Target="https://emenscr.nesdc.go.th/viewer/view.html?id=610faa9f77572f035a6e9f19&amp;username=moph09051" TargetMode="External"/><Relationship Id="rId44" Type="http://schemas.openxmlformats.org/officeDocument/2006/relationships/hyperlink" Target="https://emenscr.nesdc.go.th/viewer/view.html?id=5fec7601cd2fbc1fb9e72754&amp;username=buu62021" TargetMode="External"/><Relationship Id="rId52" Type="http://schemas.openxmlformats.org/officeDocument/2006/relationships/hyperlink" Target="https://emenscr.nesdc.go.th/viewer/view.html?id=5fe04fabadb90d1b2adda67e&amp;username=most54011" TargetMode="External"/><Relationship Id="rId60" Type="http://schemas.openxmlformats.org/officeDocument/2006/relationships/hyperlink" Target="https://emenscr.nesdc.go.th/viewer/view.html?id=5fc338b6beab9d2a7939c279&amp;username=mnre10111" TargetMode="External"/><Relationship Id="rId65" Type="http://schemas.openxmlformats.org/officeDocument/2006/relationships/hyperlink" Target="https://emenscr.nesdc.go.th/viewer/view.html?id=5f3b88b4c3ac35097c8d3222&amp;username=obec_regional_24_41" TargetMode="External"/><Relationship Id="rId73" Type="http://schemas.openxmlformats.org/officeDocument/2006/relationships/hyperlink" Target="https://emenscr.nesdc.go.th/viewer/view.html?id=5f29129aadc5890c1c144b44&amp;username=wma5601101" TargetMode="External"/><Relationship Id="rId78" Type="http://schemas.openxmlformats.org/officeDocument/2006/relationships/hyperlink" Target="https://emenscr.nesdc.go.th/viewer/view.html?id=5f268d7cd49bf92ea89dd15a&amp;username=police000711" TargetMode="External"/><Relationship Id="rId81" Type="http://schemas.openxmlformats.org/officeDocument/2006/relationships/hyperlink" Target="https://emenscr.nesdc.go.th/viewer/view.html?id=5e3bc54be7d7ab7b0f7c6463&amp;username=most54011" TargetMode="External"/><Relationship Id="rId86" Type="http://schemas.openxmlformats.org/officeDocument/2006/relationships/hyperlink" Target="https://emenscr.nesdc.go.th/viewer/view.html?id=5df844eecf2dda1a4f64da91&amp;username=moi07171" TargetMode="External"/><Relationship Id="rId94" Type="http://schemas.openxmlformats.org/officeDocument/2006/relationships/hyperlink" Target="https://emenscr.nesdc.go.th/viewer/view.html?id=5d0209b1985c284170d11c1d&amp;username=moi07171" TargetMode="External"/><Relationship Id="rId99" Type="http://schemas.openxmlformats.org/officeDocument/2006/relationships/hyperlink" Target="https://emenscr.nesdc.go.th/viewer/view.html?id=5bb1cb4fe8a05d0f344e4e2f&amp;username=mot061381" TargetMode="External"/><Relationship Id="rId101" Type="http://schemas.openxmlformats.org/officeDocument/2006/relationships/hyperlink" Target="https://emenscr.nesdc.go.th/viewer/view.html?id=5b20e745bdb2d17e2f9a1983&amp;username=ieat5106111" TargetMode="External"/><Relationship Id="rId4" Type="http://schemas.openxmlformats.org/officeDocument/2006/relationships/hyperlink" Target="https://emenscr.nesdc.go.th/viewer/view.html?id=61de902d182fe802ec8c7a0c&amp;username=moi52371" TargetMode="External"/><Relationship Id="rId9" Type="http://schemas.openxmlformats.org/officeDocument/2006/relationships/hyperlink" Target="https://emenscr.nesdc.go.th/viewer/view.html?id=61d1cc4dd30a95727df812d1&amp;username=most54011" TargetMode="External"/><Relationship Id="rId13" Type="http://schemas.openxmlformats.org/officeDocument/2006/relationships/hyperlink" Target="https://emenscr.nesdc.go.th/viewer/view.html?id=61cd457c74e0ea615e990ef3&amp;username=buu62021" TargetMode="External"/><Relationship Id="rId18" Type="http://schemas.openxmlformats.org/officeDocument/2006/relationships/hyperlink" Target="https://emenscr.nesdc.go.th/viewer/view.html?id=61b1d128b5d2fc0ca4dd07c2&amp;username=moi0017081" TargetMode="External"/><Relationship Id="rId39" Type="http://schemas.openxmlformats.org/officeDocument/2006/relationships/hyperlink" Target="https://emenscr.nesdc.go.th/viewer/view.html?id=60e514b2bcf570643a9fb2e2&amp;username=obec_regional_24_41" TargetMode="External"/><Relationship Id="rId34" Type="http://schemas.openxmlformats.org/officeDocument/2006/relationships/hyperlink" Target="https://emenscr.nesdc.go.th/viewer/view.html?id=610baa14eeb6226fa20f3f9c&amp;username=mol05091" TargetMode="External"/><Relationship Id="rId50" Type="http://schemas.openxmlformats.org/officeDocument/2006/relationships/hyperlink" Target="https://emenscr.nesdc.go.th/viewer/view.html?id=5fe05abe0573ae1b286322b4&amp;username=most54011" TargetMode="External"/><Relationship Id="rId55" Type="http://schemas.openxmlformats.org/officeDocument/2006/relationships/hyperlink" Target="https://emenscr.nesdc.go.th/viewer/view.html?id=5fd881caa048ce28c3ee64cc&amp;username=mol03071" TargetMode="External"/><Relationship Id="rId76" Type="http://schemas.openxmlformats.org/officeDocument/2006/relationships/hyperlink" Target="https://emenscr.nesdc.go.th/viewer/view.html?id=5f27cec402517d2f64872216&amp;username=most54011" TargetMode="External"/><Relationship Id="rId97" Type="http://schemas.openxmlformats.org/officeDocument/2006/relationships/hyperlink" Target="https://emenscr.nesdc.go.th/viewer/view.html?id=5c6e28b61248ca2ef6b77f3a&amp;username=most54011" TargetMode="External"/><Relationship Id="rId7" Type="http://schemas.openxmlformats.org/officeDocument/2006/relationships/hyperlink" Target="https://emenscr.nesdc.go.th/viewer/view.html?id=61d556339531994c8a64e355&amp;username=mol03161" TargetMode="External"/><Relationship Id="rId71" Type="http://schemas.openxmlformats.org/officeDocument/2006/relationships/hyperlink" Target="https://emenscr.nesdc.go.th/viewer/view.html?id=5f29654247ff240c0ef1318f&amp;username=moph02071" TargetMode="External"/><Relationship Id="rId92" Type="http://schemas.openxmlformats.org/officeDocument/2006/relationships/hyperlink" Target="https://emenscr.nesdc.go.th/viewer/view.html?id=5d70cabd2b90be145b5c949b&amp;username=mol03091" TargetMode="External"/><Relationship Id="rId2" Type="http://schemas.openxmlformats.org/officeDocument/2006/relationships/hyperlink" Target="https://emenscr.nesdc.go.th/viewer/view.html?id=61e535504138de7efabb54bd&amp;username=ieat5106121" TargetMode="External"/><Relationship Id="rId29" Type="http://schemas.openxmlformats.org/officeDocument/2006/relationships/hyperlink" Target="https://emenscr.nesdc.go.th/viewer/view.html?id=611251c5ef40ea035b9d1184&amp;username=ieat5106121" TargetMode="External"/><Relationship Id="rId24" Type="http://schemas.openxmlformats.org/officeDocument/2006/relationships/hyperlink" Target="https://emenscr.nesdc.go.th/viewer/view.html?id=611a1a7283a6677074486220&amp;username=buu62021" TargetMode="External"/><Relationship Id="rId40" Type="http://schemas.openxmlformats.org/officeDocument/2006/relationships/hyperlink" Target="https://emenscr.nesdc.go.th/viewer/view.html?id=60002302fdee0f295412d70c&amp;username=cea031" TargetMode="External"/><Relationship Id="rId45" Type="http://schemas.openxmlformats.org/officeDocument/2006/relationships/hyperlink" Target="https://emenscr.nesdc.go.th/viewer/view.html?id=5feb35bc8c931742b9801d43&amp;username=buu62001" TargetMode="External"/><Relationship Id="rId66" Type="http://schemas.openxmlformats.org/officeDocument/2006/relationships/hyperlink" Target="https://emenscr.nesdc.go.th/viewer/view.html?id=5f2d39638e67530bd632bd01&amp;username=rru054801021" TargetMode="External"/><Relationship Id="rId87" Type="http://schemas.openxmlformats.org/officeDocument/2006/relationships/hyperlink" Target="https://emenscr.nesdc.go.th/viewer/view.html?id=5df390babd03be2c50f780a9&amp;username=mdes06031" TargetMode="External"/><Relationship Id="rId61" Type="http://schemas.openxmlformats.org/officeDocument/2006/relationships/hyperlink" Target="https://emenscr.nesdc.go.th/viewer/view.html?id=5fb3442e56c36d429b487921&amp;username=most531131" TargetMode="External"/><Relationship Id="rId82" Type="http://schemas.openxmlformats.org/officeDocument/2006/relationships/hyperlink" Target="https://emenscr.nesdc.go.th/viewer/view.html?id=5e036d9fca0feb49b458c4d5&amp;username=buu62001" TargetMode="External"/><Relationship Id="rId19" Type="http://schemas.openxmlformats.org/officeDocument/2006/relationships/hyperlink" Target="https://emenscr.nesdc.go.th/viewer/view.html?id=61b1c529b5d2fc0ca4dd0795&amp;username=mof050291" TargetMode="External"/><Relationship Id="rId14" Type="http://schemas.openxmlformats.org/officeDocument/2006/relationships/hyperlink" Target="https://emenscr.nesdc.go.th/viewer/view.html?id=61cd424b18f9e461517bf180&amp;username=buu62021" TargetMode="External"/><Relationship Id="rId30" Type="http://schemas.openxmlformats.org/officeDocument/2006/relationships/hyperlink" Target="https://emenscr.nesdc.go.th/viewer/view.html?id=61122f1d77572f035a6ea0a6&amp;username=cea031" TargetMode="External"/><Relationship Id="rId35" Type="http://schemas.openxmlformats.org/officeDocument/2006/relationships/hyperlink" Target="https://emenscr.nesdc.go.th/viewer/view.html?id=60ffebb29c707a05a1d6cf75&amp;username=eec1005031" TargetMode="External"/><Relationship Id="rId56" Type="http://schemas.openxmlformats.org/officeDocument/2006/relationships/hyperlink" Target="https://emenscr.nesdc.go.th/viewer/view.html?id=5fcdecfab6a0d61613d97b64&amp;username=mol03091" TargetMode="External"/><Relationship Id="rId77" Type="http://schemas.openxmlformats.org/officeDocument/2006/relationships/hyperlink" Target="https://emenscr.nesdc.go.th/viewer/view.html?id=5f2799c402517d2f64872194&amp;username=moi03051" TargetMode="External"/><Relationship Id="rId100" Type="http://schemas.openxmlformats.org/officeDocument/2006/relationships/hyperlink" Target="https://emenscr.nesdc.go.th/viewer/view.html?id=5bae2bfab76a640f339873be&amp;username=mdes06031" TargetMode="External"/><Relationship Id="rId8" Type="http://schemas.openxmlformats.org/officeDocument/2006/relationships/hyperlink" Target="https://emenscr.nesdc.go.th/viewer/view.html?id=61d31ac6a97dca4c890317bd&amp;username=most54011" TargetMode="External"/><Relationship Id="rId51" Type="http://schemas.openxmlformats.org/officeDocument/2006/relationships/hyperlink" Target="https://emenscr.nesdc.go.th/viewer/view.html?id=5fe05a738ae2fc1b311d22b2&amp;username=most54011" TargetMode="External"/><Relationship Id="rId72" Type="http://schemas.openxmlformats.org/officeDocument/2006/relationships/hyperlink" Target="https://emenscr.nesdc.go.th/viewer/view.html?id=5f2913ffadc5890c1c144b4d&amp;username=most54011" TargetMode="External"/><Relationship Id="rId93" Type="http://schemas.openxmlformats.org/officeDocument/2006/relationships/hyperlink" Target="https://emenscr.nesdc.go.th/viewer/view.html?id=5d5e56b6d2f5cc7c82447c6b&amp;username=tg0141" TargetMode="External"/><Relationship Id="rId98" Type="http://schemas.openxmlformats.org/officeDocument/2006/relationships/hyperlink" Target="https://emenscr.nesdc.go.th/viewer/view.html?id=5c34803927f6f605c5fd8e60&amp;username=mod05091" TargetMode="External"/><Relationship Id="rId3" Type="http://schemas.openxmlformats.org/officeDocument/2006/relationships/hyperlink" Target="https://emenscr.nesdc.go.th/viewer/view.html?id=61e0fbeef118df07f2bbc05d&amp;username=ieat510612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b6a6cba12569147ec98639&amp;username=mot061381" TargetMode="External"/><Relationship Id="rId18" Type="http://schemas.openxmlformats.org/officeDocument/2006/relationships/hyperlink" Target="https://emenscr.nesdc.go.th/viewer/view.html?id=5bb1cb4fe8a05d0f344e4e2f&amp;username=mot061381" TargetMode="External"/><Relationship Id="rId26" Type="http://schemas.openxmlformats.org/officeDocument/2006/relationships/hyperlink" Target="https://emenscr.nesdc.go.th/viewer/view.html?id=5d70cabd2b90be145b5c949b&amp;username=mol03091" TargetMode="External"/><Relationship Id="rId3" Type="http://schemas.openxmlformats.org/officeDocument/2006/relationships/hyperlink" Target="https://emenscr.nesdc.go.th/viewer/view.html?id=61b1d128b5d2fc0ca4dd07c2" TargetMode="External"/><Relationship Id="rId21" Type="http://schemas.openxmlformats.org/officeDocument/2006/relationships/hyperlink" Target="https://emenscr.nesdc.go.th/viewer/view.html?id=5f3cd462bf8e6d0961495306&amp;username=obec_regional_24_41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emenscr.nesdc.go.th/viewer/view.html?id=5f29654247ff240c0ef1318f&amp;username=moph02071" TargetMode="External"/><Relationship Id="rId12" Type="http://schemas.openxmlformats.org/officeDocument/2006/relationships/hyperlink" Target="https://emenscr.nesdc.go.th/viewer/view.html?id=5df844eecf2dda1a4f64da91&amp;username=moi07171" TargetMode="External"/><Relationship Id="rId17" Type="http://schemas.openxmlformats.org/officeDocument/2006/relationships/hyperlink" Target="https://emenscr.nesdc.go.th/viewer/view.html?id=5c34803927f6f605c5fd8e60&amp;username=mod05091" TargetMode="External"/><Relationship Id="rId25" Type="http://schemas.openxmlformats.org/officeDocument/2006/relationships/hyperlink" Target="https://emenscr.nesdc.go.th/viewer/view.html?id=5d8c460042d188059b3557aa&amp;username=kmutnb05251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emenscr.nesdc.go.th/viewer/view.html?id=5fc75f2824b5b4133b5f907f" TargetMode="External"/><Relationship Id="rId16" Type="http://schemas.openxmlformats.org/officeDocument/2006/relationships/hyperlink" Target="https://emenscr.nesdc.go.th/viewer/view.html?id=5c6e28b61248ca2ef6b77f3a&amp;username=most54011" TargetMode="External"/><Relationship Id="rId20" Type="http://schemas.openxmlformats.org/officeDocument/2006/relationships/hyperlink" Target="https://emenscr.nesdc.go.th/viewer/view.html?id=5b20e745bdb2d17e2f9a1983&amp;username=ieat5106111" TargetMode="External"/><Relationship Id="rId29" Type="http://schemas.openxmlformats.org/officeDocument/2006/relationships/hyperlink" Target="https://emenscr.nesdc.go.th/viewer/view.html?id=5dfb38eab03e921a67e37446&amp;username=opm0001211" TargetMode="External"/><Relationship Id="rId1" Type="http://schemas.openxmlformats.org/officeDocument/2006/relationships/hyperlink" Target="https://emenscr.nesdc.go.th/viewer/view.html?id=5fc75f2824b5b4133b5f907f" TargetMode="External"/><Relationship Id="rId6" Type="http://schemas.openxmlformats.org/officeDocument/2006/relationships/hyperlink" Target="https://emenscr.nesdc.go.th/viewer/view.html?id=6194c4ebd221902211f9af60" TargetMode="External"/><Relationship Id="rId11" Type="http://schemas.openxmlformats.org/officeDocument/2006/relationships/hyperlink" Target="https://emenscr.nesdc.go.th/viewer/view.html?id=5e0320beb459dd49a9ac7937&amp;username=ieat5106121" TargetMode="External"/><Relationship Id="rId24" Type="http://schemas.openxmlformats.org/officeDocument/2006/relationships/hyperlink" Target="https://emenscr.nesdc.go.th/viewer/view.html?id=5db1c65ca099c714703197d7&amp;username=mol04071" TargetMode="External"/><Relationship Id="rId32" Type="http://schemas.openxmlformats.org/officeDocument/2006/relationships/hyperlink" Target="https://emenscr.nesdc.go.th/viewer/view.html?id=5c770e124819522ef1ca3029&amp;username=industry05051" TargetMode="External"/><Relationship Id="rId5" Type="http://schemas.openxmlformats.org/officeDocument/2006/relationships/hyperlink" Target="https://emenscr.nesdc.go.th/viewer/view.html?id=6194c4ebd221902211f9af60" TargetMode="External"/><Relationship Id="rId15" Type="http://schemas.openxmlformats.org/officeDocument/2006/relationships/hyperlink" Target="https://emenscr.nesdc.go.th/viewer/view.html?id=5d0209b1985c284170d11c1d&amp;username=moi07171" TargetMode="External"/><Relationship Id="rId23" Type="http://schemas.openxmlformats.org/officeDocument/2006/relationships/hyperlink" Target="https://emenscr.nesdc.go.th/viewer/view.html?id=5df37b8cc24dfe2c4f174d5b&amp;username=mdes06031" TargetMode="External"/><Relationship Id="rId28" Type="http://schemas.openxmlformats.org/officeDocument/2006/relationships/hyperlink" Target="https://emenscr.nesdc.go.th/viewer/view.html?id=5e036d9fca0feb49b458c4d5&amp;username=buu62001" TargetMode="External"/><Relationship Id="rId10" Type="http://schemas.openxmlformats.org/officeDocument/2006/relationships/hyperlink" Target="https://emenscr.nesdc.go.th/viewer/view.html?id=5e3bc54be7d7ab7b0f7c6463&amp;username=most54011" TargetMode="External"/><Relationship Id="rId19" Type="http://schemas.openxmlformats.org/officeDocument/2006/relationships/hyperlink" Target="https://emenscr.nesdc.go.th/viewer/view.html?id=5bae2bfab76a640f339873be&amp;username=mdes06031" TargetMode="External"/><Relationship Id="rId31" Type="http://schemas.openxmlformats.org/officeDocument/2006/relationships/hyperlink" Target="https://emenscr.nesdc.go.th/viewer/view.html?id=5df390babd03be2c50f780a9&amp;username=mdes06031" TargetMode="External"/><Relationship Id="rId4" Type="http://schemas.openxmlformats.org/officeDocument/2006/relationships/hyperlink" Target="https://emenscr.nesdc.go.th/viewer/view.html?id=61b1d128b5d2fc0ca4dd07c2" TargetMode="External"/><Relationship Id="rId9" Type="http://schemas.openxmlformats.org/officeDocument/2006/relationships/hyperlink" Target="https://emenscr.nesdc.go.th/viewer/view.html?id=5fe9833755edc142c175de76&amp;username=moi52371" TargetMode="External"/><Relationship Id="rId14" Type="http://schemas.openxmlformats.org/officeDocument/2006/relationships/hyperlink" Target="https://emenscr.nesdc.go.th/viewer/view.html?id=5d5e56b6d2f5cc7c82447c6b&amp;username=tg0141" TargetMode="External"/><Relationship Id="rId22" Type="http://schemas.openxmlformats.org/officeDocument/2006/relationships/hyperlink" Target="https://emenscr.nesdc.go.th/viewer/view.html?id=5f3b88b4c3ac35097c8d3222&amp;username=obec_regional_24_41" TargetMode="External"/><Relationship Id="rId27" Type="http://schemas.openxmlformats.org/officeDocument/2006/relationships/hyperlink" Target="https://emenscr.nesdc.go.th/viewer/view.html?id=5cf6471b43f43b4179ea0d05&amp;username=moe06041" TargetMode="External"/><Relationship Id="rId30" Type="http://schemas.openxmlformats.org/officeDocument/2006/relationships/hyperlink" Target="https://emenscr.nesdc.go.th/viewer/view.html?id=5dfaea3ee02dae1a6dd4baef&amp;username=moph04041" TargetMode="External"/><Relationship Id="rId8" Type="http://schemas.openxmlformats.org/officeDocument/2006/relationships/hyperlink" Target="https://emenscr.nesdc.go.th/viewer/view.html?id=5feae1a18c931742b9801c45&amp;username=ieat510611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b6a6cba12569147ec98639&amp;username=mot061381" TargetMode="External"/><Relationship Id="rId18" Type="http://schemas.openxmlformats.org/officeDocument/2006/relationships/hyperlink" Target="https://emenscr.nesdc.go.th/viewer/view.html?id=5bb1cb4fe8a05d0f344e4e2f&amp;username=mot061381" TargetMode="External"/><Relationship Id="rId26" Type="http://schemas.openxmlformats.org/officeDocument/2006/relationships/hyperlink" Target="https://emenscr.nesdc.go.th/viewer/view.html?id=5d70cabd2b90be145b5c949b&amp;username=mol03091" TargetMode="External"/><Relationship Id="rId3" Type="http://schemas.openxmlformats.org/officeDocument/2006/relationships/hyperlink" Target="https://emenscr.nesdc.go.th/viewer/view.html?id=61b1d128b5d2fc0ca4dd07c2" TargetMode="External"/><Relationship Id="rId21" Type="http://schemas.openxmlformats.org/officeDocument/2006/relationships/hyperlink" Target="https://emenscr.nesdc.go.th/viewer/view.html?id=5f3cd462bf8e6d0961495306&amp;username=obec_regional_24_41" TargetMode="External"/><Relationship Id="rId34" Type="http://schemas.openxmlformats.org/officeDocument/2006/relationships/drawing" Target="../drawings/drawing2.xml"/><Relationship Id="rId7" Type="http://schemas.openxmlformats.org/officeDocument/2006/relationships/hyperlink" Target="https://emenscr.nesdc.go.th/viewer/view.html?id=5f29654247ff240c0ef1318f&amp;username=moph02071" TargetMode="External"/><Relationship Id="rId12" Type="http://schemas.openxmlformats.org/officeDocument/2006/relationships/hyperlink" Target="https://emenscr.nesdc.go.th/viewer/view.html?id=5df844eecf2dda1a4f64da91&amp;username=moi07171" TargetMode="External"/><Relationship Id="rId17" Type="http://schemas.openxmlformats.org/officeDocument/2006/relationships/hyperlink" Target="https://emenscr.nesdc.go.th/viewer/view.html?id=5c34803927f6f605c5fd8e60&amp;username=mod05091" TargetMode="External"/><Relationship Id="rId25" Type="http://schemas.openxmlformats.org/officeDocument/2006/relationships/hyperlink" Target="https://emenscr.nesdc.go.th/viewer/view.html?id=5d8c460042d188059b3557aa&amp;username=kmutnb05251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5fc75f2824b5b4133b5f907f" TargetMode="External"/><Relationship Id="rId16" Type="http://schemas.openxmlformats.org/officeDocument/2006/relationships/hyperlink" Target="https://emenscr.nesdc.go.th/viewer/view.html?id=5c6e28b61248ca2ef6b77f3a&amp;username=most54011" TargetMode="External"/><Relationship Id="rId20" Type="http://schemas.openxmlformats.org/officeDocument/2006/relationships/hyperlink" Target="https://emenscr.nesdc.go.th/viewer/view.html?id=5b20e745bdb2d17e2f9a1983&amp;username=ieat5106111" TargetMode="External"/><Relationship Id="rId29" Type="http://schemas.openxmlformats.org/officeDocument/2006/relationships/hyperlink" Target="https://emenscr.nesdc.go.th/viewer/view.html?id=5dfb38eab03e921a67e37446&amp;username=opm0001211" TargetMode="External"/><Relationship Id="rId1" Type="http://schemas.openxmlformats.org/officeDocument/2006/relationships/hyperlink" Target="https://emenscr.nesdc.go.th/viewer/view.html?id=5fc75f2824b5b4133b5f907f" TargetMode="External"/><Relationship Id="rId6" Type="http://schemas.openxmlformats.org/officeDocument/2006/relationships/hyperlink" Target="https://emenscr.nesdc.go.th/viewer/view.html?id=6194c4ebd221902211f9af60" TargetMode="External"/><Relationship Id="rId11" Type="http://schemas.openxmlformats.org/officeDocument/2006/relationships/hyperlink" Target="https://emenscr.nesdc.go.th/viewer/view.html?id=5e0320beb459dd49a9ac7937&amp;username=ieat5106121" TargetMode="External"/><Relationship Id="rId24" Type="http://schemas.openxmlformats.org/officeDocument/2006/relationships/hyperlink" Target="https://emenscr.nesdc.go.th/viewer/view.html?id=5db1c65ca099c714703197d7&amp;username=mol04071" TargetMode="External"/><Relationship Id="rId32" Type="http://schemas.openxmlformats.org/officeDocument/2006/relationships/hyperlink" Target="https://emenscr.nesdc.go.th/viewer/view.html?id=5c770e124819522ef1ca3029&amp;username=industry05051" TargetMode="External"/><Relationship Id="rId5" Type="http://schemas.openxmlformats.org/officeDocument/2006/relationships/hyperlink" Target="https://emenscr.nesdc.go.th/viewer/view.html?id=6194c4ebd221902211f9af60" TargetMode="External"/><Relationship Id="rId15" Type="http://schemas.openxmlformats.org/officeDocument/2006/relationships/hyperlink" Target="https://emenscr.nesdc.go.th/viewer/view.html?id=5d0209b1985c284170d11c1d&amp;username=moi07171" TargetMode="External"/><Relationship Id="rId23" Type="http://schemas.openxmlformats.org/officeDocument/2006/relationships/hyperlink" Target="https://emenscr.nesdc.go.th/viewer/view.html?id=5df37b8cc24dfe2c4f174d5b&amp;username=mdes06031" TargetMode="External"/><Relationship Id="rId28" Type="http://schemas.openxmlformats.org/officeDocument/2006/relationships/hyperlink" Target="https://emenscr.nesdc.go.th/viewer/view.html?id=5e036d9fca0feb49b458c4d5&amp;username=buu62001" TargetMode="External"/><Relationship Id="rId10" Type="http://schemas.openxmlformats.org/officeDocument/2006/relationships/hyperlink" Target="https://emenscr.nesdc.go.th/viewer/view.html?id=5e3bc54be7d7ab7b0f7c6463&amp;username=most54011" TargetMode="External"/><Relationship Id="rId19" Type="http://schemas.openxmlformats.org/officeDocument/2006/relationships/hyperlink" Target="https://emenscr.nesdc.go.th/viewer/view.html?id=5bae2bfab76a640f339873be&amp;username=mdes06031" TargetMode="External"/><Relationship Id="rId31" Type="http://schemas.openxmlformats.org/officeDocument/2006/relationships/hyperlink" Target="https://emenscr.nesdc.go.th/viewer/view.html?id=5df390babd03be2c50f780a9&amp;username=mdes06031" TargetMode="External"/><Relationship Id="rId4" Type="http://schemas.openxmlformats.org/officeDocument/2006/relationships/hyperlink" Target="https://emenscr.nesdc.go.th/viewer/view.html?id=61b1d128b5d2fc0ca4dd07c2" TargetMode="External"/><Relationship Id="rId9" Type="http://schemas.openxmlformats.org/officeDocument/2006/relationships/hyperlink" Target="https://emenscr.nesdc.go.th/viewer/view.html?id=5fe9833755edc142c175de76&amp;username=moi52371" TargetMode="External"/><Relationship Id="rId14" Type="http://schemas.openxmlformats.org/officeDocument/2006/relationships/hyperlink" Target="https://emenscr.nesdc.go.th/viewer/view.html?id=5d5e56b6d2f5cc7c82447c6b&amp;username=tg0141" TargetMode="External"/><Relationship Id="rId22" Type="http://schemas.openxmlformats.org/officeDocument/2006/relationships/hyperlink" Target="https://emenscr.nesdc.go.th/viewer/view.html?id=5f3b88b4c3ac35097c8d3222&amp;username=obec_regional_24_41" TargetMode="External"/><Relationship Id="rId27" Type="http://schemas.openxmlformats.org/officeDocument/2006/relationships/hyperlink" Target="https://emenscr.nesdc.go.th/viewer/view.html?id=5cf6471b43f43b4179ea0d05&amp;username=moe06041" TargetMode="External"/><Relationship Id="rId30" Type="http://schemas.openxmlformats.org/officeDocument/2006/relationships/hyperlink" Target="https://emenscr.nesdc.go.th/viewer/view.html?id=5dfaea3ee02dae1a6dd4baef&amp;username=moph04041" TargetMode="External"/><Relationship Id="rId8" Type="http://schemas.openxmlformats.org/officeDocument/2006/relationships/hyperlink" Target="https://emenscr.nesdc.go.th/viewer/view.html?id=5feae1a18c931742b9801c45&amp;username=ieat510611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emenscr.nesdc.go.th/viewer/view.html?id=66c068f246601904ce6f2846" TargetMode="External"/><Relationship Id="rId1" Type="http://schemas.openxmlformats.org/officeDocument/2006/relationships/hyperlink" Target="https://emenscr.nesdc.go.th/viewer/view.html?id=66a3249cb3a87e4240863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03"/>
  <sheetViews>
    <sheetView topLeftCell="C1" workbookViewId="0">
      <selection activeCell="AB12" sqref="AB12"/>
    </sheetView>
  </sheetViews>
  <sheetFormatPr defaultRowHeight="15"/>
  <cols>
    <col min="1" max="1" width="25.7109375" hidden="1" customWidth="1"/>
    <col min="2" max="2" width="33.7109375" hidden="1" customWidth="1"/>
    <col min="3" max="3" width="33.7109375" style="4" customWidth="1"/>
    <col min="4" max="4" width="54" customWidth="1"/>
    <col min="5" max="5" width="44.5703125" customWidth="1"/>
    <col min="6" max="6" width="37.85546875" customWidth="1"/>
    <col min="7" max="8" width="54" customWidth="1"/>
    <col min="9" max="9" width="51.28515625" customWidth="1"/>
    <col min="10" max="10" width="54" customWidth="1"/>
    <col min="11" max="11" width="31" customWidth="1"/>
    <col min="12" max="12" width="50" customWidth="1"/>
    <col min="13" max="13" width="37.85546875" customWidth="1"/>
    <col min="14" max="14" width="14.85546875" customWidth="1"/>
    <col min="15" max="15" width="28.28515625" customWidth="1"/>
    <col min="16" max="16" width="27" customWidth="1"/>
    <col min="17" max="17" width="32.42578125" customWidth="1"/>
    <col min="18" max="18" width="45.85546875" customWidth="1"/>
    <col min="19" max="22" width="54" customWidth="1"/>
    <col min="23" max="23" width="16.140625" customWidth="1"/>
    <col min="24" max="24" width="20.28515625" customWidth="1"/>
  </cols>
  <sheetData>
    <row r="1" spans="1:24" ht="15.75" thickBot="1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>
      <c r="A2" s="1" t="s">
        <v>1</v>
      </c>
      <c r="B2" s="1" t="s">
        <v>2</v>
      </c>
      <c r="C2" s="5" t="s">
        <v>527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</row>
    <row r="3" spans="1:24" ht="15.75" thickBot="1">
      <c r="A3" t="s">
        <v>24</v>
      </c>
      <c r="B3" t="s">
        <v>25</v>
      </c>
      <c r="C3" s="6" t="s">
        <v>330</v>
      </c>
      <c r="D3" t="s">
        <v>26</v>
      </c>
      <c r="G3" t="s">
        <v>27</v>
      </c>
      <c r="H3" t="s">
        <v>28</v>
      </c>
      <c r="I3" t="s">
        <v>29</v>
      </c>
      <c r="J3" t="s">
        <v>27</v>
      </c>
      <c r="K3" t="s">
        <v>30</v>
      </c>
      <c r="L3" t="s">
        <v>31</v>
      </c>
      <c r="M3" t="s">
        <v>32</v>
      </c>
      <c r="N3" t="s">
        <v>33</v>
      </c>
      <c r="O3" t="s">
        <v>34</v>
      </c>
      <c r="P3" t="s">
        <v>35</v>
      </c>
      <c r="Q3" s="2">
        <v>2407240000</v>
      </c>
      <c r="R3" s="2">
        <v>2407240000</v>
      </c>
      <c r="S3" t="s">
        <v>36</v>
      </c>
      <c r="T3" t="s">
        <v>37</v>
      </c>
      <c r="U3" t="s">
        <v>38</v>
      </c>
    </row>
    <row r="4" spans="1:24" ht="15.75" thickBot="1">
      <c r="A4" t="s">
        <v>39</v>
      </c>
      <c r="B4" t="s">
        <v>40</v>
      </c>
      <c r="C4" s="7" t="s">
        <v>41</v>
      </c>
      <c r="D4" t="s">
        <v>41</v>
      </c>
      <c r="G4" t="s">
        <v>27</v>
      </c>
      <c r="H4" t="s">
        <v>28</v>
      </c>
      <c r="I4" t="s">
        <v>29</v>
      </c>
      <c r="J4" t="s">
        <v>27</v>
      </c>
      <c r="K4" t="s">
        <v>30</v>
      </c>
      <c r="L4" t="s">
        <v>31</v>
      </c>
      <c r="M4" t="s">
        <v>42</v>
      </c>
      <c r="N4" t="s">
        <v>33</v>
      </c>
      <c r="O4" t="s">
        <v>43</v>
      </c>
      <c r="P4" t="s">
        <v>44</v>
      </c>
      <c r="Q4" s="2">
        <v>1542792000</v>
      </c>
      <c r="R4" s="2">
        <v>1542792000</v>
      </c>
      <c r="S4" t="s">
        <v>45</v>
      </c>
      <c r="T4" t="s">
        <v>46</v>
      </c>
      <c r="U4" t="s">
        <v>47</v>
      </c>
    </row>
    <row r="5" spans="1:24" ht="15.75" thickBot="1">
      <c r="A5" t="s">
        <v>48</v>
      </c>
      <c r="B5" t="s">
        <v>49</v>
      </c>
      <c r="C5" s="7" t="s">
        <v>50</v>
      </c>
      <c r="D5" t="s">
        <v>50</v>
      </c>
      <c r="G5" t="s">
        <v>27</v>
      </c>
      <c r="H5" t="s">
        <v>28</v>
      </c>
      <c r="J5" t="s">
        <v>27</v>
      </c>
      <c r="K5" t="s">
        <v>30</v>
      </c>
      <c r="L5" t="s">
        <v>31</v>
      </c>
      <c r="M5" t="s">
        <v>51</v>
      </c>
      <c r="N5" t="s">
        <v>33</v>
      </c>
      <c r="O5" t="s">
        <v>52</v>
      </c>
      <c r="P5" t="s">
        <v>53</v>
      </c>
      <c r="Q5" s="2">
        <v>9802307800</v>
      </c>
      <c r="R5" s="2">
        <v>9802307800</v>
      </c>
      <c r="S5" t="s">
        <v>54</v>
      </c>
      <c r="T5" t="s">
        <v>55</v>
      </c>
      <c r="U5" t="s">
        <v>56</v>
      </c>
    </row>
    <row r="6" spans="1:24" ht="15.75" thickBot="1">
      <c r="A6" t="s">
        <v>57</v>
      </c>
      <c r="B6" t="s">
        <v>58</v>
      </c>
      <c r="C6" s="7" t="s">
        <v>59</v>
      </c>
      <c r="D6" t="s">
        <v>59</v>
      </c>
      <c r="G6" t="s">
        <v>27</v>
      </c>
      <c r="H6" t="s">
        <v>28</v>
      </c>
      <c r="I6" t="s">
        <v>29</v>
      </c>
      <c r="J6" t="s">
        <v>27</v>
      </c>
      <c r="K6" t="s">
        <v>30</v>
      </c>
      <c r="L6" t="s">
        <v>31</v>
      </c>
      <c r="M6" t="s">
        <v>60</v>
      </c>
      <c r="N6" t="s">
        <v>33</v>
      </c>
      <c r="O6" t="s">
        <v>61</v>
      </c>
      <c r="P6" t="s">
        <v>62</v>
      </c>
      <c r="Q6" s="2">
        <v>799080800</v>
      </c>
      <c r="R6" s="2">
        <v>1585644800</v>
      </c>
      <c r="S6" t="s">
        <v>63</v>
      </c>
      <c r="T6" t="s">
        <v>64</v>
      </c>
      <c r="U6" t="s">
        <v>65</v>
      </c>
    </row>
    <row r="7" spans="1:24" ht="15.75" thickBot="1">
      <c r="A7" t="s">
        <v>66</v>
      </c>
      <c r="B7" t="s">
        <v>67</v>
      </c>
      <c r="C7" s="7" t="s">
        <v>68</v>
      </c>
      <c r="D7" t="s">
        <v>68</v>
      </c>
      <c r="G7" t="s">
        <v>27</v>
      </c>
      <c r="H7" t="s">
        <v>28</v>
      </c>
      <c r="J7" t="s">
        <v>27</v>
      </c>
      <c r="K7" t="s">
        <v>30</v>
      </c>
      <c r="L7" t="s">
        <v>31</v>
      </c>
      <c r="M7" t="s">
        <v>69</v>
      </c>
      <c r="N7" t="s">
        <v>33</v>
      </c>
      <c r="O7" t="s">
        <v>52</v>
      </c>
      <c r="P7" t="s">
        <v>53</v>
      </c>
      <c r="Q7" s="2">
        <v>394398800</v>
      </c>
      <c r="R7" s="2">
        <v>394398800</v>
      </c>
      <c r="S7" t="s">
        <v>70</v>
      </c>
      <c r="T7" t="s">
        <v>71</v>
      </c>
      <c r="U7" t="s">
        <v>72</v>
      </c>
    </row>
    <row r="8" spans="1:24" ht="15.75" thickBot="1">
      <c r="A8" t="s">
        <v>73</v>
      </c>
      <c r="B8" t="s">
        <v>74</v>
      </c>
      <c r="C8" s="7" t="s">
        <v>75</v>
      </c>
      <c r="D8" t="s">
        <v>75</v>
      </c>
      <c r="G8" t="s">
        <v>27</v>
      </c>
      <c r="H8" t="s">
        <v>28</v>
      </c>
      <c r="I8" t="s">
        <v>76</v>
      </c>
      <c r="J8" t="s">
        <v>27</v>
      </c>
      <c r="K8" t="s">
        <v>30</v>
      </c>
      <c r="L8" t="s">
        <v>31</v>
      </c>
      <c r="M8" t="s">
        <v>77</v>
      </c>
      <c r="N8" t="s">
        <v>33</v>
      </c>
      <c r="O8" t="s">
        <v>52</v>
      </c>
      <c r="P8" t="s">
        <v>53</v>
      </c>
      <c r="Q8" s="2">
        <v>2300000</v>
      </c>
      <c r="R8" s="2">
        <v>2300000</v>
      </c>
      <c r="S8" t="s">
        <v>78</v>
      </c>
      <c r="T8" t="s">
        <v>79</v>
      </c>
      <c r="U8" t="s">
        <v>38</v>
      </c>
    </row>
    <row r="9" spans="1:24" ht="15.75" thickBot="1">
      <c r="A9" t="s">
        <v>80</v>
      </c>
      <c r="B9" t="s">
        <v>81</v>
      </c>
      <c r="C9" s="7" t="s">
        <v>82</v>
      </c>
      <c r="D9" t="s">
        <v>82</v>
      </c>
      <c r="G9" t="s">
        <v>27</v>
      </c>
      <c r="H9" t="s">
        <v>28</v>
      </c>
      <c r="I9" t="s">
        <v>29</v>
      </c>
      <c r="J9" t="s">
        <v>27</v>
      </c>
      <c r="K9" t="s">
        <v>30</v>
      </c>
      <c r="L9" t="s">
        <v>31</v>
      </c>
      <c r="M9" t="s">
        <v>83</v>
      </c>
      <c r="N9" t="s">
        <v>33</v>
      </c>
      <c r="O9" t="s">
        <v>52</v>
      </c>
      <c r="P9" t="s">
        <v>53</v>
      </c>
      <c r="Q9" s="2">
        <v>90626700</v>
      </c>
      <c r="R9" s="2">
        <v>90626700</v>
      </c>
      <c r="S9" t="s">
        <v>84</v>
      </c>
      <c r="T9" t="s">
        <v>85</v>
      </c>
      <c r="U9" t="s">
        <v>86</v>
      </c>
    </row>
    <row r="10" spans="1:24" ht="15.75" thickBot="1">
      <c r="A10" t="s">
        <v>87</v>
      </c>
      <c r="B10" t="s">
        <v>88</v>
      </c>
      <c r="C10" s="7" t="s">
        <v>89</v>
      </c>
      <c r="D10" t="s">
        <v>89</v>
      </c>
      <c r="G10" t="s">
        <v>27</v>
      </c>
      <c r="H10" t="s">
        <v>28</v>
      </c>
      <c r="I10" t="s">
        <v>29</v>
      </c>
      <c r="J10" t="s">
        <v>27</v>
      </c>
      <c r="K10" t="s">
        <v>30</v>
      </c>
      <c r="L10" t="s">
        <v>31</v>
      </c>
      <c r="M10" t="s">
        <v>90</v>
      </c>
      <c r="N10" t="s">
        <v>33</v>
      </c>
      <c r="O10" t="s">
        <v>61</v>
      </c>
      <c r="P10" t="s">
        <v>91</v>
      </c>
      <c r="Q10" s="2">
        <v>2177419000</v>
      </c>
      <c r="R10" s="2">
        <v>2177419000</v>
      </c>
      <c r="S10" t="s">
        <v>92</v>
      </c>
      <c r="T10" t="s">
        <v>93</v>
      </c>
      <c r="U10" t="s">
        <v>94</v>
      </c>
    </row>
    <row r="11" spans="1:24" ht="15.75" thickBot="1">
      <c r="A11" t="s">
        <v>95</v>
      </c>
      <c r="B11" t="s">
        <v>96</v>
      </c>
      <c r="C11" s="7" t="s">
        <v>97</v>
      </c>
      <c r="D11" t="s">
        <v>97</v>
      </c>
      <c r="G11" t="s">
        <v>27</v>
      </c>
      <c r="H11" t="s">
        <v>28</v>
      </c>
      <c r="J11" t="s">
        <v>27</v>
      </c>
      <c r="K11" t="s">
        <v>30</v>
      </c>
      <c r="L11" t="s">
        <v>31</v>
      </c>
      <c r="M11" t="s">
        <v>98</v>
      </c>
      <c r="N11" t="s">
        <v>33</v>
      </c>
      <c r="O11" t="s">
        <v>99</v>
      </c>
      <c r="P11" t="s">
        <v>100</v>
      </c>
      <c r="Q11" s="2">
        <v>4419000000</v>
      </c>
      <c r="R11" s="2">
        <v>4419000000</v>
      </c>
      <c r="S11" t="s">
        <v>101</v>
      </c>
      <c r="T11" t="s">
        <v>102</v>
      </c>
      <c r="U11" t="s">
        <v>56</v>
      </c>
    </row>
    <row r="12" spans="1:24" ht="15.75" thickBot="1">
      <c r="A12" t="s">
        <v>103</v>
      </c>
      <c r="B12" t="s">
        <v>104</v>
      </c>
      <c r="C12" s="7" t="s">
        <v>105</v>
      </c>
      <c r="D12" t="s">
        <v>105</v>
      </c>
      <c r="G12" t="s">
        <v>27</v>
      </c>
      <c r="H12" t="s">
        <v>28</v>
      </c>
      <c r="J12" t="s">
        <v>27</v>
      </c>
      <c r="K12" t="s">
        <v>30</v>
      </c>
      <c r="L12" t="s">
        <v>31</v>
      </c>
      <c r="M12" t="s">
        <v>106</v>
      </c>
      <c r="N12" t="s">
        <v>33</v>
      </c>
      <c r="O12" t="s">
        <v>107</v>
      </c>
      <c r="P12" t="s">
        <v>108</v>
      </c>
      <c r="Q12" s="2">
        <v>1870600</v>
      </c>
      <c r="R12" s="2">
        <v>1870600</v>
      </c>
      <c r="S12" t="s">
        <v>109</v>
      </c>
      <c r="T12" t="s">
        <v>110</v>
      </c>
      <c r="U12" t="s">
        <v>111</v>
      </c>
    </row>
    <row r="13" spans="1:24" ht="15.75" thickBot="1">
      <c r="A13" t="s">
        <v>112</v>
      </c>
      <c r="B13" t="s">
        <v>113</v>
      </c>
      <c r="C13" s="7" t="s">
        <v>114</v>
      </c>
      <c r="D13" t="s">
        <v>114</v>
      </c>
      <c r="G13" t="s">
        <v>27</v>
      </c>
      <c r="H13" t="s">
        <v>28</v>
      </c>
      <c r="J13" t="s">
        <v>27</v>
      </c>
      <c r="K13" t="s">
        <v>30</v>
      </c>
      <c r="L13" t="s">
        <v>31</v>
      </c>
      <c r="M13" t="s">
        <v>115</v>
      </c>
      <c r="N13" t="s">
        <v>33</v>
      </c>
      <c r="O13" t="s">
        <v>52</v>
      </c>
      <c r="P13" t="s">
        <v>53</v>
      </c>
      <c r="Q13" s="2">
        <v>20000000</v>
      </c>
      <c r="R13" s="2">
        <v>20000000</v>
      </c>
      <c r="S13" t="s">
        <v>116</v>
      </c>
      <c r="T13" t="s">
        <v>117</v>
      </c>
      <c r="U13" t="s">
        <v>72</v>
      </c>
    </row>
    <row r="14" spans="1:24" ht="15.75" thickBot="1">
      <c r="A14" t="s">
        <v>118</v>
      </c>
      <c r="B14" t="s">
        <v>119</v>
      </c>
      <c r="C14" s="7" t="s">
        <v>120</v>
      </c>
      <c r="D14" t="s">
        <v>120</v>
      </c>
      <c r="G14" t="s">
        <v>27</v>
      </c>
      <c r="H14" t="s">
        <v>28</v>
      </c>
      <c r="J14" t="s">
        <v>27</v>
      </c>
      <c r="K14" t="s">
        <v>30</v>
      </c>
      <c r="L14" t="s">
        <v>31</v>
      </c>
      <c r="M14" t="s">
        <v>121</v>
      </c>
      <c r="N14" t="s">
        <v>33</v>
      </c>
      <c r="O14" t="s">
        <v>107</v>
      </c>
      <c r="P14" t="s">
        <v>108</v>
      </c>
      <c r="Q14" s="2">
        <v>85650000</v>
      </c>
      <c r="R14" s="2">
        <v>85650000</v>
      </c>
      <c r="S14" t="s">
        <v>122</v>
      </c>
      <c r="T14" t="s">
        <v>123</v>
      </c>
      <c r="U14" t="s">
        <v>111</v>
      </c>
    </row>
    <row r="15" spans="1:24" ht="15.75" thickBot="1">
      <c r="A15" t="s">
        <v>48</v>
      </c>
      <c r="B15" t="s">
        <v>124</v>
      </c>
      <c r="C15" s="7" t="s">
        <v>125</v>
      </c>
      <c r="D15" t="s">
        <v>125</v>
      </c>
      <c r="G15" t="s">
        <v>27</v>
      </c>
      <c r="H15" t="s">
        <v>28</v>
      </c>
      <c r="J15" t="s">
        <v>27</v>
      </c>
      <c r="K15" t="s">
        <v>30</v>
      </c>
      <c r="L15" t="s">
        <v>31</v>
      </c>
      <c r="M15" t="s">
        <v>126</v>
      </c>
      <c r="N15" t="s">
        <v>33</v>
      </c>
      <c r="O15" t="s">
        <v>107</v>
      </c>
      <c r="P15" t="s">
        <v>108</v>
      </c>
      <c r="Q15" s="2">
        <v>9586729200</v>
      </c>
      <c r="R15" s="2">
        <v>9586729200</v>
      </c>
      <c r="S15" t="s">
        <v>54</v>
      </c>
      <c r="T15" t="s">
        <v>55</v>
      </c>
      <c r="U15" t="s">
        <v>56</v>
      </c>
    </row>
    <row r="16" spans="1:24" ht="15.75" thickBot="1">
      <c r="A16" t="s">
        <v>39</v>
      </c>
      <c r="B16" t="s">
        <v>127</v>
      </c>
      <c r="C16" s="7" t="s">
        <v>128</v>
      </c>
      <c r="D16" t="s">
        <v>128</v>
      </c>
      <c r="G16" t="s">
        <v>27</v>
      </c>
      <c r="H16" t="s">
        <v>28</v>
      </c>
      <c r="I16" t="s">
        <v>29</v>
      </c>
      <c r="J16" t="s">
        <v>27</v>
      </c>
      <c r="K16" t="s">
        <v>30</v>
      </c>
      <c r="L16" t="s">
        <v>31</v>
      </c>
      <c r="M16" t="s">
        <v>129</v>
      </c>
      <c r="N16" t="s">
        <v>33</v>
      </c>
      <c r="O16" t="s">
        <v>107</v>
      </c>
      <c r="P16" t="s">
        <v>108</v>
      </c>
      <c r="Q16" s="2">
        <v>92484500</v>
      </c>
      <c r="R16" s="2">
        <v>92484500</v>
      </c>
      <c r="S16" t="s">
        <v>45</v>
      </c>
      <c r="T16" t="s">
        <v>46</v>
      </c>
      <c r="U16" t="s">
        <v>47</v>
      </c>
    </row>
    <row r="17" spans="1:24" ht="15.75" thickBot="1">
      <c r="A17" t="s">
        <v>39</v>
      </c>
      <c r="B17" t="s">
        <v>130</v>
      </c>
      <c r="C17" s="7" t="s">
        <v>131</v>
      </c>
      <c r="D17" t="s">
        <v>131</v>
      </c>
      <c r="G17" t="s">
        <v>27</v>
      </c>
      <c r="H17" t="s">
        <v>28</v>
      </c>
      <c r="I17" t="s">
        <v>29</v>
      </c>
      <c r="J17" t="s">
        <v>27</v>
      </c>
      <c r="K17" t="s">
        <v>30</v>
      </c>
      <c r="L17" t="s">
        <v>31</v>
      </c>
      <c r="M17" t="s">
        <v>132</v>
      </c>
      <c r="N17" t="s">
        <v>33</v>
      </c>
      <c r="O17" t="s">
        <v>107</v>
      </c>
      <c r="P17" t="s">
        <v>108</v>
      </c>
      <c r="Q17" s="2">
        <v>49800000</v>
      </c>
      <c r="R17" s="2">
        <v>49800000</v>
      </c>
      <c r="S17" t="s">
        <v>45</v>
      </c>
      <c r="T17" t="s">
        <v>46</v>
      </c>
      <c r="U17" t="s">
        <v>47</v>
      </c>
    </row>
    <row r="18" spans="1:24" ht="15.75" thickBot="1">
      <c r="A18" t="s">
        <v>87</v>
      </c>
      <c r="B18" t="s">
        <v>133</v>
      </c>
      <c r="C18" s="7" t="s">
        <v>134</v>
      </c>
      <c r="D18" t="s">
        <v>134</v>
      </c>
      <c r="G18" t="s">
        <v>27</v>
      </c>
      <c r="H18" t="s">
        <v>28</v>
      </c>
      <c r="I18" t="s">
        <v>29</v>
      </c>
      <c r="J18" t="s">
        <v>27</v>
      </c>
      <c r="K18" t="s">
        <v>30</v>
      </c>
      <c r="L18" t="s">
        <v>31</v>
      </c>
      <c r="M18" t="s">
        <v>135</v>
      </c>
      <c r="N18" t="s">
        <v>33</v>
      </c>
      <c r="O18" t="s">
        <v>107</v>
      </c>
      <c r="P18" t="s">
        <v>91</v>
      </c>
      <c r="Q18" s="2">
        <v>1285828100</v>
      </c>
      <c r="R18" s="2">
        <v>1285828100</v>
      </c>
      <c r="S18" t="s">
        <v>92</v>
      </c>
      <c r="T18" t="s">
        <v>93</v>
      </c>
      <c r="U18" t="s">
        <v>94</v>
      </c>
    </row>
    <row r="19" spans="1:24" ht="15.75" thickBot="1">
      <c r="A19" t="s">
        <v>136</v>
      </c>
      <c r="B19" t="s">
        <v>137</v>
      </c>
      <c r="C19" s="7" t="s">
        <v>138</v>
      </c>
      <c r="D19" t="s">
        <v>138</v>
      </c>
      <c r="G19" t="s">
        <v>27</v>
      </c>
      <c r="H19" t="s">
        <v>28</v>
      </c>
      <c r="J19" t="s">
        <v>27</v>
      </c>
      <c r="K19" t="s">
        <v>30</v>
      </c>
      <c r="L19" t="s">
        <v>31</v>
      </c>
      <c r="M19" t="s">
        <v>139</v>
      </c>
      <c r="N19" t="s">
        <v>33</v>
      </c>
      <c r="O19" t="s">
        <v>107</v>
      </c>
      <c r="P19" t="s">
        <v>108</v>
      </c>
      <c r="Q19" s="2">
        <v>12306000</v>
      </c>
      <c r="R19" s="2">
        <v>12306000</v>
      </c>
      <c r="S19" t="s">
        <v>116</v>
      </c>
      <c r="T19" t="s">
        <v>140</v>
      </c>
      <c r="U19" t="s">
        <v>141</v>
      </c>
    </row>
    <row r="20" spans="1:24" ht="15.75" thickBot="1">
      <c r="A20" t="s">
        <v>142</v>
      </c>
      <c r="B20" t="s">
        <v>143</v>
      </c>
      <c r="C20" s="7" t="s">
        <v>144</v>
      </c>
      <c r="D20" t="s">
        <v>144</v>
      </c>
      <c r="G20" t="s">
        <v>27</v>
      </c>
      <c r="H20" t="s">
        <v>28</v>
      </c>
      <c r="J20" t="s">
        <v>27</v>
      </c>
      <c r="K20" t="s">
        <v>30</v>
      </c>
      <c r="L20" t="s">
        <v>31</v>
      </c>
      <c r="M20" t="s">
        <v>145</v>
      </c>
      <c r="N20" t="s">
        <v>33</v>
      </c>
      <c r="O20" t="s">
        <v>146</v>
      </c>
      <c r="P20" t="s">
        <v>108</v>
      </c>
      <c r="Q20" s="3">
        <v>0</v>
      </c>
      <c r="R20" s="3">
        <v>0</v>
      </c>
      <c r="S20" t="s">
        <v>147</v>
      </c>
      <c r="T20" t="s">
        <v>148</v>
      </c>
      <c r="U20" t="s">
        <v>149</v>
      </c>
    </row>
    <row r="21" spans="1:24" ht="15.75" thickBot="1">
      <c r="A21" t="s">
        <v>150</v>
      </c>
      <c r="B21" t="s">
        <v>151</v>
      </c>
      <c r="C21" s="7" t="s">
        <v>152</v>
      </c>
      <c r="D21" t="s">
        <v>152</v>
      </c>
      <c r="G21" t="s">
        <v>27</v>
      </c>
      <c r="H21" t="s">
        <v>28</v>
      </c>
      <c r="J21" t="s">
        <v>27</v>
      </c>
      <c r="K21" t="s">
        <v>30</v>
      </c>
      <c r="L21" t="s">
        <v>31</v>
      </c>
      <c r="M21" t="s">
        <v>153</v>
      </c>
      <c r="N21" t="s">
        <v>33</v>
      </c>
      <c r="O21" t="s">
        <v>107</v>
      </c>
      <c r="P21" t="s">
        <v>108</v>
      </c>
      <c r="Q21" s="3">
        <v>0</v>
      </c>
      <c r="R21" s="3">
        <v>0</v>
      </c>
      <c r="S21" t="s">
        <v>154</v>
      </c>
      <c r="T21" t="s">
        <v>37</v>
      </c>
      <c r="U21" t="s">
        <v>38</v>
      </c>
    </row>
    <row r="22" spans="1:24" ht="15.75" thickBot="1">
      <c r="A22" t="s">
        <v>155</v>
      </c>
      <c r="B22" t="s">
        <v>156</v>
      </c>
      <c r="C22" s="7" t="s">
        <v>157</v>
      </c>
      <c r="D22" t="s">
        <v>157</v>
      </c>
      <c r="G22" t="s">
        <v>27</v>
      </c>
      <c r="H22" t="s">
        <v>28</v>
      </c>
      <c r="J22" t="s">
        <v>27</v>
      </c>
      <c r="K22" t="s">
        <v>30</v>
      </c>
      <c r="L22" t="s">
        <v>31</v>
      </c>
      <c r="M22" t="s">
        <v>158</v>
      </c>
      <c r="N22" t="s">
        <v>33</v>
      </c>
      <c r="O22" t="s">
        <v>107</v>
      </c>
      <c r="P22" t="s">
        <v>108</v>
      </c>
      <c r="Q22" s="2">
        <v>1500000</v>
      </c>
      <c r="R22" s="2">
        <v>1500000</v>
      </c>
      <c r="S22" t="s">
        <v>159</v>
      </c>
      <c r="T22" t="s">
        <v>160</v>
      </c>
      <c r="U22" t="s">
        <v>72</v>
      </c>
    </row>
    <row r="23" spans="1:24" ht="15.75" thickBot="1">
      <c r="A23" t="s">
        <v>66</v>
      </c>
      <c r="B23" t="s">
        <v>161</v>
      </c>
      <c r="C23" s="7" t="s">
        <v>162</v>
      </c>
      <c r="D23" t="s">
        <v>162</v>
      </c>
      <c r="G23" t="s">
        <v>27</v>
      </c>
      <c r="H23" t="s">
        <v>28</v>
      </c>
      <c r="J23" t="s">
        <v>27</v>
      </c>
      <c r="K23" t="s">
        <v>30</v>
      </c>
      <c r="L23" t="s">
        <v>31</v>
      </c>
      <c r="M23" t="s">
        <v>163</v>
      </c>
      <c r="N23" t="s">
        <v>33</v>
      </c>
      <c r="O23" t="s">
        <v>107</v>
      </c>
      <c r="P23" t="s">
        <v>108</v>
      </c>
      <c r="Q23" s="2">
        <v>1107947800</v>
      </c>
      <c r="R23" s="2">
        <v>1107947800</v>
      </c>
      <c r="S23" t="s">
        <v>70</v>
      </c>
      <c r="T23" t="s">
        <v>71</v>
      </c>
      <c r="U23" t="s">
        <v>72</v>
      </c>
    </row>
    <row r="24" spans="1:24" ht="15.75" thickBot="1">
      <c r="A24" t="s">
        <v>164</v>
      </c>
      <c r="B24" t="s">
        <v>165</v>
      </c>
      <c r="C24" s="7" t="s">
        <v>166</v>
      </c>
      <c r="D24" t="s">
        <v>166</v>
      </c>
      <c r="G24" t="s">
        <v>27</v>
      </c>
      <c r="H24" t="s">
        <v>28</v>
      </c>
      <c r="J24" t="s">
        <v>27</v>
      </c>
      <c r="K24" t="s">
        <v>30</v>
      </c>
      <c r="L24" t="s">
        <v>31</v>
      </c>
      <c r="M24" t="s">
        <v>167</v>
      </c>
      <c r="N24" t="s">
        <v>33</v>
      </c>
      <c r="O24" t="s">
        <v>168</v>
      </c>
      <c r="P24" t="s">
        <v>91</v>
      </c>
      <c r="Q24" s="2">
        <v>2173500</v>
      </c>
      <c r="R24" s="2">
        <v>2173500</v>
      </c>
      <c r="S24" t="s">
        <v>169</v>
      </c>
      <c r="T24" t="s">
        <v>110</v>
      </c>
      <c r="U24" t="s">
        <v>111</v>
      </c>
      <c r="V24" t="s">
        <v>170</v>
      </c>
      <c r="W24" t="s">
        <v>171</v>
      </c>
      <c r="X24" t="s">
        <v>172</v>
      </c>
    </row>
    <row r="25" spans="1:24" ht="15.75" thickBot="1">
      <c r="A25" t="s">
        <v>164</v>
      </c>
      <c r="B25" t="s">
        <v>173</v>
      </c>
      <c r="C25" s="7" t="s">
        <v>174</v>
      </c>
      <c r="D25" t="s">
        <v>174</v>
      </c>
      <c r="G25" t="s">
        <v>27</v>
      </c>
      <c r="H25" t="s">
        <v>28</v>
      </c>
      <c r="J25" t="s">
        <v>27</v>
      </c>
      <c r="K25" t="s">
        <v>30</v>
      </c>
      <c r="L25" t="s">
        <v>31</v>
      </c>
      <c r="M25" t="s">
        <v>175</v>
      </c>
      <c r="N25" t="s">
        <v>33</v>
      </c>
      <c r="O25" t="s">
        <v>168</v>
      </c>
      <c r="P25" t="s">
        <v>91</v>
      </c>
      <c r="Q25" s="2">
        <v>4731600</v>
      </c>
      <c r="R25" s="2">
        <v>4731000</v>
      </c>
      <c r="S25" t="s">
        <v>169</v>
      </c>
      <c r="T25" t="s">
        <v>110</v>
      </c>
      <c r="U25" t="s">
        <v>111</v>
      </c>
      <c r="V25" t="s">
        <v>170</v>
      </c>
      <c r="W25" t="s">
        <v>171</v>
      </c>
      <c r="X25" t="s">
        <v>172</v>
      </c>
    </row>
    <row r="26" spans="1:24" ht="15.75" thickBot="1">
      <c r="A26" t="s">
        <v>176</v>
      </c>
      <c r="B26" t="s">
        <v>177</v>
      </c>
      <c r="C26" s="7" t="s">
        <v>178</v>
      </c>
      <c r="D26" t="s">
        <v>178</v>
      </c>
      <c r="G26" t="s">
        <v>27</v>
      </c>
      <c r="H26" t="s">
        <v>179</v>
      </c>
      <c r="J26" t="s">
        <v>27</v>
      </c>
      <c r="K26" t="s">
        <v>30</v>
      </c>
      <c r="L26" t="s">
        <v>31</v>
      </c>
      <c r="M26" t="s">
        <v>180</v>
      </c>
      <c r="N26" t="s">
        <v>33</v>
      </c>
      <c r="O26" t="s">
        <v>168</v>
      </c>
      <c r="P26" t="s">
        <v>91</v>
      </c>
      <c r="Q26" s="2">
        <v>1600000</v>
      </c>
      <c r="R26" s="2">
        <v>1600000</v>
      </c>
      <c r="S26" t="s">
        <v>181</v>
      </c>
      <c r="T26" t="s">
        <v>182</v>
      </c>
      <c r="U26" t="s">
        <v>183</v>
      </c>
      <c r="V26" t="s">
        <v>170</v>
      </c>
      <c r="W26" t="s">
        <v>184</v>
      </c>
      <c r="X26" t="s">
        <v>185</v>
      </c>
    </row>
    <row r="27" spans="1:24" ht="15.75" thickBot="1">
      <c r="A27" t="s">
        <v>186</v>
      </c>
      <c r="B27" t="s">
        <v>187</v>
      </c>
      <c r="C27" s="7" t="s">
        <v>188</v>
      </c>
      <c r="D27" t="s">
        <v>188</v>
      </c>
      <c r="G27" t="s">
        <v>27</v>
      </c>
      <c r="H27" t="s">
        <v>28</v>
      </c>
      <c r="J27" t="s">
        <v>27</v>
      </c>
      <c r="K27" t="s">
        <v>30</v>
      </c>
      <c r="L27" t="s">
        <v>31</v>
      </c>
      <c r="M27" t="s">
        <v>189</v>
      </c>
      <c r="N27" t="s">
        <v>33</v>
      </c>
      <c r="O27" t="s">
        <v>168</v>
      </c>
      <c r="P27" t="s">
        <v>91</v>
      </c>
      <c r="Q27" s="2">
        <v>24400000</v>
      </c>
      <c r="R27" s="3">
        <v>0</v>
      </c>
      <c r="S27" t="s">
        <v>190</v>
      </c>
      <c r="T27" t="s">
        <v>191</v>
      </c>
      <c r="U27" t="s">
        <v>94</v>
      </c>
      <c r="V27" t="s">
        <v>170</v>
      </c>
      <c r="W27" t="s">
        <v>192</v>
      </c>
      <c r="X27" t="s">
        <v>193</v>
      </c>
    </row>
    <row r="28" spans="1:24" ht="15.75" thickBot="1">
      <c r="A28" t="s">
        <v>66</v>
      </c>
      <c r="B28" t="s">
        <v>194</v>
      </c>
      <c r="C28" s="7" t="s">
        <v>195</v>
      </c>
      <c r="D28" t="s">
        <v>195</v>
      </c>
      <c r="G28" t="s">
        <v>27</v>
      </c>
      <c r="H28" t="s">
        <v>28</v>
      </c>
      <c r="J28" t="s">
        <v>27</v>
      </c>
      <c r="K28" t="s">
        <v>30</v>
      </c>
      <c r="L28" t="s">
        <v>31</v>
      </c>
      <c r="M28" t="s">
        <v>196</v>
      </c>
      <c r="N28" t="s">
        <v>33</v>
      </c>
      <c r="O28" t="s">
        <v>168</v>
      </c>
      <c r="P28" t="s">
        <v>91</v>
      </c>
      <c r="Q28" s="2">
        <v>1264000000</v>
      </c>
      <c r="R28" s="2">
        <v>1264000000</v>
      </c>
      <c r="S28" t="s">
        <v>70</v>
      </c>
      <c r="T28" t="s">
        <v>71</v>
      </c>
      <c r="U28" t="s">
        <v>72</v>
      </c>
      <c r="V28" t="s">
        <v>197</v>
      </c>
      <c r="W28" t="s">
        <v>198</v>
      </c>
      <c r="X28" t="s">
        <v>199</v>
      </c>
    </row>
    <row r="29" spans="1:24" ht="15.75" thickBot="1">
      <c r="A29" t="s">
        <v>186</v>
      </c>
      <c r="B29" t="s">
        <v>200</v>
      </c>
      <c r="C29" s="7" t="s">
        <v>201</v>
      </c>
      <c r="D29" t="s">
        <v>201</v>
      </c>
      <c r="G29" t="s">
        <v>27</v>
      </c>
      <c r="H29" t="s">
        <v>28</v>
      </c>
      <c r="J29" t="s">
        <v>27</v>
      </c>
      <c r="K29" t="s">
        <v>30</v>
      </c>
      <c r="L29" t="s">
        <v>31</v>
      </c>
      <c r="M29" t="s">
        <v>202</v>
      </c>
      <c r="N29" t="s">
        <v>33</v>
      </c>
      <c r="O29" t="s">
        <v>168</v>
      </c>
      <c r="P29" t="s">
        <v>91</v>
      </c>
      <c r="Q29" s="2">
        <v>34460000</v>
      </c>
      <c r="R29" s="3">
        <v>0</v>
      </c>
      <c r="S29" t="s">
        <v>190</v>
      </c>
      <c r="T29" t="s">
        <v>191</v>
      </c>
      <c r="U29" t="s">
        <v>94</v>
      </c>
      <c r="V29" t="s">
        <v>170</v>
      </c>
      <c r="W29" t="s">
        <v>192</v>
      </c>
      <c r="X29" t="s">
        <v>193</v>
      </c>
    </row>
    <row r="30" spans="1:24" ht="15.75" thickBot="1">
      <c r="A30" t="s">
        <v>66</v>
      </c>
      <c r="B30" t="s">
        <v>203</v>
      </c>
      <c r="C30" s="7" t="s">
        <v>204</v>
      </c>
      <c r="D30" t="s">
        <v>204</v>
      </c>
      <c r="G30" t="s">
        <v>27</v>
      </c>
      <c r="H30" t="s">
        <v>28</v>
      </c>
      <c r="J30" t="s">
        <v>27</v>
      </c>
      <c r="K30" t="s">
        <v>30</v>
      </c>
      <c r="L30" t="s">
        <v>31</v>
      </c>
      <c r="M30" t="s">
        <v>205</v>
      </c>
      <c r="N30" t="s">
        <v>33</v>
      </c>
      <c r="O30" t="s">
        <v>168</v>
      </c>
      <c r="P30" t="s">
        <v>206</v>
      </c>
      <c r="Q30" s="2">
        <v>4909760000</v>
      </c>
      <c r="R30" s="2">
        <v>4909760000</v>
      </c>
      <c r="S30" t="s">
        <v>70</v>
      </c>
      <c r="T30" t="s">
        <v>71</v>
      </c>
      <c r="U30" t="s">
        <v>72</v>
      </c>
      <c r="V30" t="s">
        <v>170</v>
      </c>
      <c r="W30" t="s">
        <v>198</v>
      </c>
      <c r="X30" t="s">
        <v>199</v>
      </c>
    </row>
    <row r="31" spans="1:24" ht="15.75" thickBot="1">
      <c r="A31" t="s">
        <v>207</v>
      </c>
      <c r="B31" t="s">
        <v>208</v>
      </c>
      <c r="C31" s="7" t="s">
        <v>209</v>
      </c>
      <c r="D31" t="s">
        <v>209</v>
      </c>
      <c r="G31" t="s">
        <v>27</v>
      </c>
      <c r="H31" t="s">
        <v>179</v>
      </c>
      <c r="J31" t="s">
        <v>27</v>
      </c>
      <c r="K31" t="s">
        <v>30</v>
      </c>
      <c r="L31" t="s">
        <v>31</v>
      </c>
      <c r="M31" t="s">
        <v>210</v>
      </c>
      <c r="N31" t="s">
        <v>33</v>
      </c>
      <c r="O31" t="s">
        <v>168</v>
      </c>
      <c r="P31" t="s">
        <v>91</v>
      </c>
      <c r="Q31" s="2">
        <v>1925000000</v>
      </c>
      <c r="R31" s="2">
        <v>1925000000</v>
      </c>
      <c r="S31" t="s">
        <v>211</v>
      </c>
      <c r="T31" t="s">
        <v>212</v>
      </c>
      <c r="U31" t="s">
        <v>94</v>
      </c>
      <c r="V31" t="s">
        <v>170</v>
      </c>
      <c r="W31" t="s">
        <v>184</v>
      </c>
      <c r="X31" t="s">
        <v>185</v>
      </c>
    </row>
    <row r="32" spans="1:24" ht="15.75" thickBot="1">
      <c r="A32" t="s">
        <v>66</v>
      </c>
      <c r="B32" t="s">
        <v>213</v>
      </c>
      <c r="C32" s="7" t="s">
        <v>214</v>
      </c>
      <c r="D32" t="s">
        <v>214</v>
      </c>
      <c r="G32" t="s">
        <v>27</v>
      </c>
      <c r="H32" t="s">
        <v>28</v>
      </c>
      <c r="J32" t="s">
        <v>27</v>
      </c>
      <c r="K32" t="s">
        <v>30</v>
      </c>
      <c r="L32" t="s">
        <v>31</v>
      </c>
      <c r="M32" t="s">
        <v>215</v>
      </c>
      <c r="N32" t="s">
        <v>33</v>
      </c>
      <c r="O32" t="s">
        <v>168</v>
      </c>
      <c r="P32" t="s">
        <v>91</v>
      </c>
      <c r="Q32" s="2">
        <v>1309072000</v>
      </c>
      <c r="R32" s="2">
        <v>1309072000</v>
      </c>
      <c r="S32" t="s">
        <v>70</v>
      </c>
      <c r="T32" t="s">
        <v>71</v>
      </c>
      <c r="U32" t="s">
        <v>72</v>
      </c>
      <c r="V32" t="s">
        <v>197</v>
      </c>
      <c r="W32" t="s">
        <v>198</v>
      </c>
      <c r="X32" t="s">
        <v>199</v>
      </c>
    </row>
    <row r="33" spans="1:24" ht="15.75" thickBot="1">
      <c r="A33" t="s">
        <v>216</v>
      </c>
      <c r="B33" t="s">
        <v>217</v>
      </c>
      <c r="C33" s="7" t="s">
        <v>218</v>
      </c>
      <c r="D33" t="s">
        <v>218</v>
      </c>
      <c r="G33" t="s">
        <v>27</v>
      </c>
      <c r="H33" t="s">
        <v>28</v>
      </c>
      <c r="I33" t="s">
        <v>29</v>
      </c>
      <c r="J33" t="s">
        <v>27</v>
      </c>
      <c r="K33" t="s">
        <v>30</v>
      </c>
      <c r="L33" t="s">
        <v>31</v>
      </c>
      <c r="M33" t="s">
        <v>219</v>
      </c>
      <c r="N33" t="s">
        <v>33</v>
      </c>
      <c r="O33" t="s">
        <v>220</v>
      </c>
      <c r="P33" t="s">
        <v>108</v>
      </c>
      <c r="Q33" s="2">
        <v>73402100</v>
      </c>
      <c r="R33" s="2">
        <v>73402100</v>
      </c>
      <c r="S33" t="s">
        <v>221</v>
      </c>
      <c r="T33" t="s">
        <v>222</v>
      </c>
      <c r="U33" t="s">
        <v>141</v>
      </c>
      <c r="W33" t="s">
        <v>198</v>
      </c>
      <c r="X33" t="s">
        <v>199</v>
      </c>
    </row>
    <row r="34" spans="1:24" ht="15.75" thickBot="1">
      <c r="A34" t="s">
        <v>223</v>
      </c>
      <c r="B34" t="s">
        <v>224</v>
      </c>
      <c r="C34" s="7" t="s">
        <v>225</v>
      </c>
      <c r="D34" t="s">
        <v>225</v>
      </c>
      <c r="G34" t="s">
        <v>27</v>
      </c>
      <c r="H34" t="s">
        <v>179</v>
      </c>
      <c r="J34" t="s">
        <v>27</v>
      </c>
      <c r="K34" t="s">
        <v>30</v>
      </c>
      <c r="L34" t="s">
        <v>31</v>
      </c>
      <c r="M34" t="s">
        <v>226</v>
      </c>
      <c r="N34" t="s">
        <v>33</v>
      </c>
      <c r="O34" t="s">
        <v>168</v>
      </c>
      <c r="P34" t="s">
        <v>91</v>
      </c>
      <c r="Q34" s="2">
        <v>17000000</v>
      </c>
      <c r="R34" s="3">
        <v>0</v>
      </c>
      <c r="S34" t="s">
        <v>227</v>
      </c>
      <c r="T34" t="s">
        <v>228</v>
      </c>
      <c r="U34" t="s">
        <v>72</v>
      </c>
      <c r="V34" t="s">
        <v>197</v>
      </c>
      <c r="W34" t="s">
        <v>198</v>
      </c>
      <c r="X34" t="s">
        <v>199</v>
      </c>
    </row>
    <row r="35" spans="1:24" ht="15.75" thickBot="1">
      <c r="A35" t="s">
        <v>229</v>
      </c>
      <c r="B35" t="s">
        <v>230</v>
      </c>
      <c r="C35" s="7" t="s">
        <v>231</v>
      </c>
      <c r="D35" t="s">
        <v>231</v>
      </c>
      <c r="G35" t="s">
        <v>27</v>
      </c>
      <c r="H35" t="s">
        <v>28</v>
      </c>
      <c r="J35" t="s">
        <v>27</v>
      </c>
      <c r="K35" t="s">
        <v>30</v>
      </c>
      <c r="L35" t="s">
        <v>31</v>
      </c>
      <c r="M35" t="s">
        <v>232</v>
      </c>
      <c r="N35" t="s">
        <v>33</v>
      </c>
      <c r="O35" t="s">
        <v>168</v>
      </c>
      <c r="P35" t="s">
        <v>91</v>
      </c>
      <c r="Q35" s="2">
        <v>12225800</v>
      </c>
      <c r="R35" s="2">
        <v>12225800</v>
      </c>
      <c r="S35" t="s">
        <v>233</v>
      </c>
      <c r="T35" t="s">
        <v>234</v>
      </c>
      <c r="U35" t="s">
        <v>235</v>
      </c>
      <c r="V35" t="s">
        <v>170</v>
      </c>
      <c r="W35" t="s">
        <v>198</v>
      </c>
      <c r="X35" t="s">
        <v>199</v>
      </c>
    </row>
    <row r="36" spans="1:24" ht="15.75" thickBot="1">
      <c r="A36" t="s">
        <v>236</v>
      </c>
      <c r="B36" t="s">
        <v>237</v>
      </c>
      <c r="C36" s="7" t="s">
        <v>238</v>
      </c>
      <c r="D36" t="s">
        <v>238</v>
      </c>
      <c r="G36" t="s">
        <v>27</v>
      </c>
      <c r="H36" t="s">
        <v>28</v>
      </c>
      <c r="J36" t="s">
        <v>27</v>
      </c>
      <c r="K36" t="s">
        <v>30</v>
      </c>
      <c r="L36" t="s">
        <v>31</v>
      </c>
      <c r="M36" t="s">
        <v>239</v>
      </c>
      <c r="N36" t="s">
        <v>33</v>
      </c>
      <c r="O36" t="s">
        <v>240</v>
      </c>
      <c r="P36" t="s">
        <v>241</v>
      </c>
      <c r="Q36" s="2">
        <v>30000000</v>
      </c>
      <c r="R36" s="2">
        <v>30000000</v>
      </c>
      <c r="S36" t="s">
        <v>211</v>
      </c>
      <c r="T36" t="s">
        <v>37</v>
      </c>
      <c r="U36" t="s">
        <v>38</v>
      </c>
      <c r="V36" t="s">
        <v>170</v>
      </c>
      <c r="W36" t="s">
        <v>198</v>
      </c>
      <c r="X36" t="s">
        <v>199</v>
      </c>
    </row>
    <row r="37" spans="1:24" ht="15.75" thickBot="1">
      <c r="A37" t="s">
        <v>242</v>
      </c>
      <c r="B37" t="s">
        <v>243</v>
      </c>
      <c r="C37" s="7" t="s">
        <v>244</v>
      </c>
      <c r="D37" t="s">
        <v>244</v>
      </c>
      <c r="G37" t="s">
        <v>27</v>
      </c>
      <c r="H37" t="s">
        <v>28</v>
      </c>
      <c r="J37" t="s">
        <v>27</v>
      </c>
      <c r="K37" t="s">
        <v>30</v>
      </c>
      <c r="L37" t="s">
        <v>31</v>
      </c>
      <c r="M37" t="s">
        <v>245</v>
      </c>
      <c r="N37" t="s">
        <v>33</v>
      </c>
      <c r="O37" t="s">
        <v>168</v>
      </c>
      <c r="P37" t="s">
        <v>91</v>
      </c>
      <c r="Q37" s="2">
        <v>5000000</v>
      </c>
      <c r="R37" s="2">
        <v>5000000</v>
      </c>
      <c r="S37" t="s">
        <v>169</v>
      </c>
      <c r="T37" t="s">
        <v>79</v>
      </c>
      <c r="U37" t="s">
        <v>38</v>
      </c>
      <c r="V37" t="s">
        <v>170</v>
      </c>
      <c r="W37" t="s">
        <v>198</v>
      </c>
      <c r="X37" t="s">
        <v>199</v>
      </c>
    </row>
    <row r="38" spans="1:24" ht="15.75" thickBot="1">
      <c r="A38" t="s">
        <v>246</v>
      </c>
      <c r="B38" t="s">
        <v>247</v>
      </c>
      <c r="C38" s="7" t="s">
        <v>248</v>
      </c>
      <c r="D38" t="s">
        <v>248</v>
      </c>
      <c r="G38" t="s">
        <v>27</v>
      </c>
      <c r="H38" t="s">
        <v>28</v>
      </c>
      <c r="J38" t="s">
        <v>27</v>
      </c>
      <c r="K38" t="s">
        <v>30</v>
      </c>
      <c r="L38" t="s">
        <v>31</v>
      </c>
      <c r="M38" t="s">
        <v>249</v>
      </c>
      <c r="N38" t="s">
        <v>33</v>
      </c>
      <c r="O38" t="s">
        <v>168</v>
      </c>
      <c r="P38" t="s">
        <v>91</v>
      </c>
      <c r="Q38" s="2">
        <v>11359400</v>
      </c>
      <c r="R38" s="2">
        <v>11359400</v>
      </c>
      <c r="S38" t="s">
        <v>211</v>
      </c>
      <c r="T38" t="s">
        <v>250</v>
      </c>
      <c r="U38" t="s">
        <v>72</v>
      </c>
      <c r="V38" t="s">
        <v>197</v>
      </c>
      <c r="W38" t="s">
        <v>171</v>
      </c>
      <c r="X38" t="s">
        <v>172</v>
      </c>
    </row>
    <row r="39" spans="1:24" ht="15.75" thickBot="1">
      <c r="A39" t="s">
        <v>251</v>
      </c>
      <c r="B39" t="s">
        <v>252</v>
      </c>
      <c r="C39" s="7" t="s">
        <v>253</v>
      </c>
      <c r="D39" t="s">
        <v>253</v>
      </c>
      <c r="G39" t="s">
        <v>27</v>
      </c>
      <c r="H39" t="s">
        <v>254</v>
      </c>
      <c r="I39" t="s">
        <v>255</v>
      </c>
      <c r="J39" t="s">
        <v>27</v>
      </c>
      <c r="K39" t="s">
        <v>30</v>
      </c>
      <c r="L39" t="s">
        <v>31</v>
      </c>
      <c r="M39" t="s">
        <v>256</v>
      </c>
      <c r="N39" t="s">
        <v>33</v>
      </c>
      <c r="O39" t="s">
        <v>257</v>
      </c>
      <c r="P39" t="s">
        <v>108</v>
      </c>
      <c r="Q39" s="2">
        <v>378000</v>
      </c>
      <c r="R39" s="2">
        <v>378000</v>
      </c>
      <c r="S39" t="s">
        <v>258</v>
      </c>
      <c r="T39" t="s">
        <v>259</v>
      </c>
      <c r="U39" t="s">
        <v>86</v>
      </c>
      <c r="W39" t="s">
        <v>171</v>
      </c>
      <c r="X39" t="s">
        <v>172</v>
      </c>
    </row>
    <row r="40" spans="1:24" ht="15.75" thickBot="1">
      <c r="A40" t="s">
        <v>251</v>
      </c>
      <c r="B40" t="s">
        <v>260</v>
      </c>
      <c r="C40" s="7" t="s">
        <v>261</v>
      </c>
      <c r="D40" t="s">
        <v>261</v>
      </c>
      <c r="G40" t="s">
        <v>27</v>
      </c>
      <c r="H40" t="s">
        <v>254</v>
      </c>
      <c r="I40" t="s">
        <v>255</v>
      </c>
      <c r="J40" t="s">
        <v>27</v>
      </c>
      <c r="K40" t="s">
        <v>30</v>
      </c>
      <c r="L40" t="s">
        <v>31</v>
      </c>
      <c r="M40" t="s">
        <v>262</v>
      </c>
      <c r="N40" t="s">
        <v>33</v>
      </c>
      <c r="O40" t="s">
        <v>263</v>
      </c>
      <c r="P40" t="s">
        <v>108</v>
      </c>
      <c r="Q40" s="2">
        <v>1591500</v>
      </c>
      <c r="R40" s="2">
        <v>1591500</v>
      </c>
      <c r="S40" t="s">
        <v>258</v>
      </c>
      <c r="T40" t="s">
        <v>259</v>
      </c>
      <c r="U40" t="s">
        <v>86</v>
      </c>
      <c r="W40" t="s">
        <v>171</v>
      </c>
      <c r="X40" t="s">
        <v>172</v>
      </c>
    </row>
    <row r="41" spans="1:24" ht="15.75" thickBot="1">
      <c r="A41" t="s">
        <v>87</v>
      </c>
      <c r="B41" t="s">
        <v>264</v>
      </c>
      <c r="C41" s="7" t="s">
        <v>134</v>
      </c>
      <c r="D41" t="s">
        <v>134</v>
      </c>
      <c r="G41" t="s">
        <v>27</v>
      </c>
      <c r="H41" t="s">
        <v>28</v>
      </c>
      <c r="I41" t="s">
        <v>29</v>
      </c>
      <c r="J41" t="s">
        <v>27</v>
      </c>
      <c r="K41" t="s">
        <v>30</v>
      </c>
      <c r="L41" t="s">
        <v>31</v>
      </c>
      <c r="M41" t="s">
        <v>265</v>
      </c>
      <c r="N41" t="s">
        <v>33</v>
      </c>
      <c r="O41" t="s">
        <v>240</v>
      </c>
      <c r="P41" t="s">
        <v>44</v>
      </c>
      <c r="Q41" s="2">
        <v>521254800</v>
      </c>
      <c r="R41" s="2">
        <v>521254800</v>
      </c>
      <c r="S41" t="s">
        <v>92</v>
      </c>
      <c r="T41" t="s">
        <v>93</v>
      </c>
      <c r="U41" t="s">
        <v>94</v>
      </c>
      <c r="W41" t="s">
        <v>198</v>
      </c>
      <c r="X41" t="s">
        <v>266</v>
      </c>
    </row>
    <row r="42" spans="1:24" ht="15.75" thickBot="1">
      <c r="A42" t="s">
        <v>136</v>
      </c>
      <c r="B42" t="s">
        <v>267</v>
      </c>
      <c r="C42" s="7" t="s">
        <v>268</v>
      </c>
      <c r="D42" t="s">
        <v>268</v>
      </c>
      <c r="G42" t="s">
        <v>27</v>
      </c>
      <c r="H42" t="s">
        <v>28</v>
      </c>
      <c r="J42" t="s">
        <v>27</v>
      </c>
      <c r="K42" t="s">
        <v>30</v>
      </c>
      <c r="L42" t="s">
        <v>31</v>
      </c>
      <c r="M42" t="s">
        <v>269</v>
      </c>
      <c r="N42" t="s">
        <v>33</v>
      </c>
      <c r="O42" t="s">
        <v>240</v>
      </c>
      <c r="P42" t="s">
        <v>44</v>
      </c>
      <c r="Q42" s="2">
        <v>8301800</v>
      </c>
      <c r="R42" s="2">
        <v>8301800</v>
      </c>
      <c r="S42" t="s">
        <v>116</v>
      </c>
      <c r="T42" t="s">
        <v>140</v>
      </c>
      <c r="U42" t="s">
        <v>141</v>
      </c>
      <c r="W42" t="s">
        <v>184</v>
      </c>
      <c r="X42" t="s">
        <v>185</v>
      </c>
    </row>
    <row r="43" spans="1:24" ht="15.75" thickBot="1">
      <c r="A43" t="s">
        <v>270</v>
      </c>
      <c r="B43" t="s">
        <v>271</v>
      </c>
      <c r="C43" s="7" t="s">
        <v>225</v>
      </c>
      <c r="D43" t="s">
        <v>225</v>
      </c>
      <c r="G43" t="s">
        <v>27</v>
      </c>
      <c r="H43" t="s">
        <v>179</v>
      </c>
      <c r="J43" t="s">
        <v>27</v>
      </c>
      <c r="K43" t="s">
        <v>30</v>
      </c>
      <c r="L43" t="s">
        <v>31</v>
      </c>
      <c r="M43" t="s">
        <v>272</v>
      </c>
      <c r="N43" t="s">
        <v>33</v>
      </c>
      <c r="O43" t="s">
        <v>168</v>
      </c>
      <c r="P43" t="s">
        <v>91</v>
      </c>
      <c r="Q43" s="2">
        <v>25000000</v>
      </c>
      <c r="R43" s="2">
        <v>25000000</v>
      </c>
      <c r="S43" t="s">
        <v>273</v>
      </c>
      <c r="T43" t="s">
        <v>228</v>
      </c>
      <c r="U43" t="s">
        <v>72</v>
      </c>
      <c r="V43" t="s">
        <v>274</v>
      </c>
      <c r="W43" t="s">
        <v>198</v>
      </c>
      <c r="X43" t="s">
        <v>199</v>
      </c>
    </row>
    <row r="44" spans="1:24" ht="15.75" thickBot="1">
      <c r="A44" t="s">
        <v>275</v>
      </c>
      <c r="B44" t="s">
        <v>276</v>
      </c>
      <c r="C44" s="7" t="s">
        <v>277</v>
      </c>
      <c r="D44" t="s">
        <v>277</v>
      </c>
      <c r="G44" t="s">
        <v>27</v>
      </c>
      <c r="H44" t="s">
        <v>28</v>
      </c>
      <c r="J44" t="s">
        <v>27</v>
      </c>
      <c r="K44" t="s">
        <v>30</v>
      </c>
      <c r="L44" t="s">
        <v>31</v>
      </c>
      <c r="M44" t="s">
        <v>278</v>
      </c>
      <c r="N44" t="s">
        <v>33</v>
      </c>
      <c r="O44" t="s">
        <v>240</v>
      </c>
      <c r="P44" t="s">
        <v>279</v>
      </c>
      <c r="Q44" s="2">
        <v>10039500</v>
      </c>
      <c r="R44" s="2">
        <v>10039500</v>
      </c>
      <c r="S44" t="s">
        <v>280</v>
      </c>
      <c r="T44" t="s">
        <v>281</v>
      </c>
      <c r="U44" t="s">
        <v>282</v>
      </c>
      <c r="W44" t="s">
        <v>184</v>
      </c>
      <c r="X44" t="s">
        <v>185</v>
      </c>
    </row>
    <row r="45" spans="1:24" ht="15.75" thickBot="1">
      <c r="A45" t="s">
        <v>246</v>
      </c>
      <c r="B45" t="s">
        <v>283</v>
      </c>
      <c r="C45" s="7" t="s">
        <v>248</v>
      </c>
      <c r="D45" t="s">
        <v>248</v>
      </c>
      <c r="G45" t="s">
        <v>27</v>
      </c>
      <c r="H45" t="s">
        <v>28</v>
      </c>
      <c r="J45" t="s">
        <v>27</v>
      </c>
      <c r="K45" t="s">
        <v>30</v>
      </c>
      <c r="L45" t="s">
        <v>31</v>
      </c>
      <c r="M45" t="s">
        <v>284</v>
      </c>
      <c r="N45" t="s">
        <v>33</v>
      </c>
      <c r="O45" t="s">
        <v>168</v>
      </c>
      <c r="P45" t="s">
        <v>91</v>
      </c>
      <c r="Q45" s="2">
        <v>11359400</v>
      </c>
      <c r="R45" s="2">
        <v>11359400</v>
      </c>
      <c r="S45" t="s">
        <v>211</v>
      </c>
      <c r="T45" t="s">
        <v>250</v>
      </c>
      <c r="U45" t="s">
        <v>72</v>
      </c>
      <c r="V45" t="s">
        <v>274</v>
      </c>
      <c r="W45" t="s">
        <v>171</v>
      </c>
      <c r="X45" t="s">
        <v>172</v>
      </c>
    </row>
    <row r="46" spans="1:24" ht="15.75" thickBot="1">
      <c r="A46" t="s">
        <v>48</v>
      </c>
      <c r="B46" t="s">
        <v>285</v>
      </c>
      <c r="C46" s="7" t="s">
        <v>286</v>
      </c>
      <c r="D46" t="s">
        <v>286</v>
      </c>
      <c r="G46" t="s">
        <v>27</v>
      </c>
      <c r="H46" t="s">
        <v>28</v>
      </c>
      <c r="J46" t="s">
        <v>27</v>
      </c>
      <c r="K46" t="s">
        <v>30</v>
      </c>
      <c r="L46" t="s">
        <v>31</v>
      </c>
      <c r="M46" t="s">
        <v>287</v>
      </c>
      <c r="N46" t="s">
        <v>33</v>
      </c>
      <c r="O46" t="s">
        <v>240</v>
      </c>
      <c r="P46" t="s">
        <v>44</v>
      </c>
      <c r="Q46" s="2">
        <v>8534379500</v>
      </c>
      <c r="R46" s="2">
        <v>8534379500</v>
      </c>
      <c r="S46" t="s">
        <v>54</v>
      </c>
      <c r="T46" t="s">
        <v>55</v>
      </c>
      <c r="U46" t="s">
        <v>56</v>
      </c>
      <c r="W46" t="s">
        <v>198</v>
      </c>
      <c r="X46" t="s">
        <v>199</v>
      </c>
    </row>
    <row r="47" spans="1:24" ht="15.75" thickBot="1">
      <c r="A47" t="s">
        <v>288</v>
      </c>
      <c r="B47" t="s">
        <v>289</v>
      </c>
      <c r="C47" s="7" t="s">
        <v>290</v>
      </c>
      <c r="D47" t="s">
        <v>290</v>
      </c>
      <c r="G47" t="s">
        <v>27</v>
      </c>
      <c r="H47" t="s">
        <v>28</v>
      </c>
      <c r="J47" t="s">
        <v>27</v>
      </c>
      <c r="K47" t="s">
        <v>30</v>
      </c>
      <c r="L47" t="s">
        <v>31</v>
      </c>
      <c r="M47" t="s">
        <v>291</v>
      </c>
      <c r="N47" t="s">
        <v>33</v>
      </c>
      <c r="O47" t="s">
        <v>292</v>
      </c>
      <c r="P47" t="s">
        <v>44</v>
      </c>
      <c r="Q47" s="2">
        <v>50000000</v>
      </c>
      <c r="R47" s="2">
        <v>50000000</v>
      </c>
      <c r="S47" t="s">
        <v>293</v>
      </c>
      <c r="T47" t="s">
        <v>294</v>
      </c>
      <c r="U47" t="s">
        <v>235</v>
      </c>
      <c r="W47" t="s">
        <v>198</v>
      </c>
      <c r="X47" t="s">
        <v>199</v>
      </c>
    </row>
    <row r="48" spans="1:24" ht="15.75" thickBot="1">
      <c r="A48" t="s">
        <v>103</v>
      </c>
      <c r="B48" t="s">
        <v>295</v>
      </c>
      <c r="C48" s="7" t="s">
        <v>166</v>
      </c>
      <c r="D48" t="s">
        <v>166</v>
      </c>
      <c r="G48" t="s">
        <v>27</v>
      </c>
      <c r="H48" t="s">
        <v>28</v>
      </c>
      <c r="J48" t="s">
        <v>27</v>
      </c>
      <c r="K48" t="s">
        <v>30</v>
      </c>
      <c r="L48" t="s">
        <v>31</v>
      </c>
      <c r="M48" t="s">
        <v>296</v>
      </c>
      <c r="N48" t="s">
        <v>33</v>
      </c>
      <c r="O48" t="s">
        <v>240</v>
      </c>
      <c r="P48" t="s">
        <v>44</v>
      </c>
      <c r="Q48" s="2">
        <v>1459700</v>
      </c>
      <c r="R48" s="2">
        <v>1459700</v>
      </c>
      <c r="S48" t="s">
        <v>109</v>
      </c>
      <c r="T48" t="s">
        <v>110</v>
      </c>
      <c r="U48" t="s">
        <v>111</v>
      </c>
      <c r="W48" t="s">
        <v>171</v>
      </c>
      <c r="X48" t="s">
        <v>172</v>
      </c>
    </row>
    <row r="49" spans="1:24" ht="15.75" thickBot="1">
      <c r="A49" t="s">
        <v>297</v>
      </c>
      <c r="B49" t="s">
        <v>298</v>
      </c>
      <c r="C49" s="7" t="s">
        <v>174</v>
      </c>
      <c r="D49" t="s">
        <v>174</v>
      </c>
      <c r="G49" t="s">
        <v>27</v>
      </c>
      <c r="H49" t="s">
        <v>28</v>
      </c>
      <c r="J49" t="s">
        <v>27</v>
      </c>
      <c r="K49" t="s">
        <v>30</v>
      </c>
      <c r="L49" t="s">
        <v>31</v>
      </c>
      <c r="M49" t="s">
        <v>299</v>
      </c>
      <c r="N49" t="s">
        <v>33</v>
      </c>
      <c r="O49" t="s">
        <v>240</v>
      </c>
      <c r="P49" t="s">
        <v>44</v>
      </c>
      <c r="Q49" s="2">
        <v>3551000</v>
      </c>
      <c r="R49" s="2">
        <v>3551000</v>
      </c>
      <c r="S49" t="s">
        <v>300</v>
      </c>
      <c r="T49" t="s">
        <v>110</v>
      </c>
      <c r="U49" t="s">
        <v>111</v>
      </c>
      <c r="W49" t="s">
        <v>171</v>
      </c>
      <c r="X49" t="s">
        <v>172</v>
      </c>
    </row>
    <row r="50" spans="1:24" ht="15.75" thickBot="1">
      <c r="A50" t="s">
        <v>150</v>
      </c>
      <c r="B50" t="s">
        <v>301</v>
      </c>
      <c r="C50" s="7" t="s">
        <v>238</v>
      </c>
      <c r="D50" t="s">
        <v>238</v>
      </c>
      <c r="G50" t="s">
        <v>27</v>
      </c>
      <c r="H50" t="s">
        <v>28</v>
      </c>
      <c r="J50" t="s">
        <v>27</v>
      </c>
      <c r="K50" t="s">
        <v>30</v>
      </c>
      <c r="L50" t="s">
        <v>31</v>
      </c>
      <c r="M50" t="s">
        <v>302</v>
      </c>
      <c r="N50" t="s">
        <v>33</v>
      </c>
      <c r="O50" t="s">
        <v>240</v>
      </c>
      <c r="P50" t="s">
        <v>44</v>
      </c>
      <c r="Q50" s="3">
        <v>0</v>
      </c>
      <c r="R50" s="3">
        <v>0</v>
      </c>
      <c r="S50" t="s">
        <v>154</v>
      </c>
      <c r="T50" t="s">
        <v>37</v>
      </c>
      <c r="U50" t="s">
        <v>38</v>
      </c>
      <c r="W50" t="s">
        <v>198</v>
      </c>
      <c r="X50" t="s">
        <v>199</v>
      </c>
    </row>
    <row r="51" spans="1:24" ht="15.75" thickBot="1">
      <c r="A51" t="s">
        <v>66</v>
      </c>
      <c r="B51" t="s">
        <v>303</v>
      </c>
      <c r="C51" s="7" t="s">
        <v>304</v>
      </c>
      <c r="D51" t="s">
        <v>304</v>
      </c>
      <c r="G51" t="s">
        <v>27</v>
      </c>
      <c r="H51" t="s">
        <v>28</v>
      </c>
      <c r="I51" t="s">
        <v>29</v>
      </c>
      <c r="J51" t="s">
        <v>27</v>
      </c>
      <c r="K51" t="s">
        <v>30</v>
      </c>
      <c r="L51" t="s">
        <v>31</v>
      </c>
      <c r="M51" t="s">
        <v>305</v>
      </c>
      <c r="N51" t="s">
        <v>33</v>
      </c>
      <c r="O51" t="s">
        <v>240</v>
      </c>
      <c r="P51" t="s">
        <v>44</v>
      </c>
      <c r="Q51" s="2">
        <v>2464197200</v>
      </c>
      <c r="R51" s="2">
        <v>2464197200</v>
      </c>
      <c r="S51" t="s">
        <v>70</v>
      </c>
      <c r="T51" t="s">
        <v>71</v>
      </c>
      <c r="U51" t="s">
        <v>72</v>
      </c>
      <c r="W51" t="s">
        <v>198</v>
      </c>
      <c r="X51" t="s">
        <v>199</v>
      </c>
    </row>
    <row r="52" spans="1:24" ht="15.75" thickBot="1">
      <c r="A52" t="s">
        <v>66</v>
      </c>
      <c r="B52" t="s">
        <v>306</v>
      </c>
      <c r="C52" s="7" t="s">
        <v>307</v>
      </c>
      <c r="D52" t="s">
        <v>307</v>
      </c>
      <c r="G52" t="s">
        <v>27</v>
      </c>
      <c r="H52" t="s">
        <v>28</v>
      </c>
      <c r="J52" t="s">
        <v>27</v>
      </c>
      <c r="K52" t="s">
        <v>30</v>
      </c>
      <c r="L52" t="s">
        <v>31</v>
      </c>
      <c r="M52" t="s">
        <v>308</v>
      </c>
      <c r="N52" t="s">
        <v>33</v>
      </c>
      <c r="O52" t="s">
        <v>240</v>
      </c>
      <c r="P52" t="s">
        <v>44</v>
      </c>
      <c r="Q52" s="2">
        <v>9500000</v>
      </c>
      <c r="R52" s="2">
        <v>9500000</v>
      </c>
      <c r="S52" t="s">
        <v>70</v>
      </c>
      <c r="T52" t="s">
        <v>71</v>
      </c>
      <c r="U52" t="s">
        <v>72</v>
      </c>
      <c r="W52" t="s">
        <v>171</v>
      </c>
      <c r="X52" t="s">
        <v>172</v>
      </c>
    </row>
    <row r="53" spans="1:24" ht="15.75" thickBot="1">
      <c r="A53" t="s">
        <v>66</v>
      </c>
      <c r="B53" t="s">
        <v>309</v>
      </c>
      <c r="C53" s="7" t="s">
        <v>310</v>
      </c>
      <c r="D53" t="s">
        <v>310</v>
      </c>
      <c r="G53" t="s">
        <v>27</v>
      </c>
      <c r="H53" t="s">
        <v>28</v>
      </c>
      <c r="J53" t="s">
        <v>27</v>
      </c>
      <c r="K53" t="s">
        <v>30</v>
      </c>
      <c r="L53" t="s">
        <v>31</v>
      </c>
      <c r="M53" t="s">
        <v>311</v>
      </c>
      <c r="N53" t="s">
        <v>33</v>
      </c>
      <c r="O53" t="s">
        <v>240</v>
      </c>
      <c r="P53" t="s">
        <v>44</v>
      </c>
      <c r="Q53" s="2">
        <v>5000000</v>
      </c>
      <c r="R53" s="2">
        <v>5000000</v>
      </c>
      <c r="S53" t="s">
        <v>70</v>
      </c>
      <c r="T53" t="s">
        <v>71</v>
      </c>
      <c r="U53" t="s">
        <v>72</v>
      </c>
      <c r="W53" t="s">
        <v>171</v>
      </c>
      <c r="X53" t="s">
        <v>312</v>
      </c>
    </row>
    <row r="54" spans="1:24" ht="15.75" thickBot="1">
      <c r="A54" t="s">
        <v>66</v>
      </c>
      <c r="B54" t="s">
        <v>313</v>
      </c>
      <c r="C54" s="7" t="s">
        <v>314</v>
      </c>
      <c r="D54" t="s">
        <v>314</v>
      </c>
      <c r="G54" t="s">
        <v>27</v>
      </c>
      <c r="H54" t="s">
        <v>28</v>
      </c>
      <c r="J54" t="s">
        <v>27</v>
      </c>
      <c r="K54" t="s">
        <v>30</v>
      </c>
      <c r="L54" t="s">
        <v>31</v>
      </c>
      <c r="M54" t="s">
        <v>315</v>
      </c>
      <c r="N54" t="s">
        <v>33</v>
      </c>
      <c r="O54" t="s">
        <v>240</v>
      </c>
      <c r="P54" t="s">
        <v>44</v>
      </c>
      <c r="Q54" s="2">
        <v>4600000</v>
      </c>
      <c r="R54" s="2">
        <v>4600000</v>
      </c>
      <c r="S54" t="s">
        <v>70</v>
      </c>
      <c r="T54" t="s">
        <v>71</v>
      </c>
      <c r="U54" t="s">
        <v>72</v>
      </c>
      <c r="W54" t="s">
        <v>171</v>
      </c>
      <c r="X54" t="s">
        <v>312</v>
      </c>
    </row>
    <row r="55" spans="1:24" ht="15.75" thickBot="1">
      <c r="A55" t="s">
        <v>112</v>
      </c>
      <c r="B55" t="s">
        <v>316</v>
      </c>
      <c r="C55" s="7" t="s">
        <v>317</v>
      </c>
      <c r="D55" t="s">
        <v>317</v>
      </c>
      <c r="G55" t="s">
        <v>27</v>
      </c>
      <c r="H55" t="s">
        <v>28</v>
      </c>
      <c r="J55" t="s">
        <v>27</v>
      </c>
      <c r="K55" t="s">
        <v>30</v>
      </c>
      <c r="L55" t="s">
        <v>31</v>
      </c>
      <c r="M55" t="s">
        <v>318</v>
      </c>
      <c r="N55" t="s">
        <v>33</v>
      </c>
      <c r="O55" t="s">
        <v>240</v>
      </c>
      <c r="P55" t="s">
        <v>44</v>
      </c>
      <c r="Q55" s="2">
        <v>17500000</v>
      </c>
      <c r="R55" s="2">
        <v>17500000</v>
      </c>
      <c r="S55" t="s">
        <v>116</v>
      </c>
      <c r="T55" t="s">
        <v>117</v>
      </c>
      <c r="U55" t="s">
        <v>72</v>
      </c>
      <c r="W55" t="s">
        <v>171</v>
      </c>
      <c r="X55" t="s">
        <v>172</v>
      </c>
    </row>
    <row r="56" spans="1:24" ht="15.75" thickBot="1">
      <c r="A56" t="s">
        <v>112</v>
      </c>
      <c r="B56" t="s">
        <v>319</v>
      </c>
      <c r="C56" s="7" t="s">
        <v>320</v>
      </c>
      <c r="D56" t="s">
        <v>320</v>
      </c>
      <c r="G56" t="s">
        <v>27</v>
      </c>
      <c r="H56" t="s">
        <v>28</v>
      </c>
      <c r="J56" t="s">
        <v>27</v>
      </c>
      <c r="K56" t="s">
        <v>30</v>
      </c>
      <c r="L56" t="s">
        <v>31</v>
      </c>
      <c r="M56" t="s">
        <v>321</v>
      </c>
      <c r="N56" t="s">
        <v>33</v>
      </c>
      <c r="O56" t="s">
        <v>240</v>
      </c>
      <c r="P56" t="s">
        <v>44</v>
      </c>
      <c r="Q56" s="2">
        <v>28600000</v>
      </c>
      <c r="R56" s="2">
        <v>28600000</v>
      </c>
      <c r="S56" t="s">
        <v>116</v>
      </c>
      <c r="T56" t="s">
        <v>117</v>
      </c>
      <c r="U56" t="s">
        <v>72</v>
      </c>
      <c r="W56" t="s">
        <v>171</v>
      </c>
      <c r="X56" t="s">
        <v>172</v>
      </c>
    </row>
    <row r="57" spans="1:24" ht="15.75" thickBot="1">
      <c r="A57" t="s">
        <v>322</v>
      </c>
      <c r="B57" t="s">
        <v>323</v>
      </c>
      <c r="C57" s="7" t="s">
        <v>324</v>
      </c>
      <c r="D57" t="s">
        <v>324</v>
      </c>
      <c r="G57" t="s">
        <v>27</v>
      </c>
      <c r="H57" t="s">
        <v>28</v>
      </c>
      <c r="J57" t="s">
        <v>27</v>
      </c>
      <c r="K57" t="s">
        <v>30</v>
      </c>
      <c r="L57" t="s">
        <v>31</v>
      </c>
      <c r="M57" t="s">
        <v>325</v>
      </c>
      <c r="N57" t="s">
        <v>33</v>
      </c>
      <c r="O57" t="s">
        <v>263</v>
      </c>
      <c r="P57" t="s">
        <v>326</v>
      </c>
      <c r="Q57" s="2">
        <v>108025800</v>
      </c>
      <c r="R57" s="2">
        <v>108025800</v>
      </c>
      <c r="S57" t="s">
        <v>327</v>
      </c>
      <c r="T57" t="s">
        <v>328</v>
      </c>
      <c r="U57" t="s">
        <v>94</v>
      </c>
      <c r="W57" t="s">
        <v>198</v>
      </c>
      <c r="X57" t="s">
        <v>199</v>
      </c>
    </row>
    <row r="58" spans="1:24" ht="15.75" thickBot="1">
      <c r="A58" t="s">
        <v>24</v>
      </c>
      <c r="B58" t="s">
        <v>329</v>
      </c>
      <c r="C58" s="7" t="s">
        <v>330</v>
      </c>
      <c r="D58" t="s">
        <v>330</v>
      </c>
      <c r="G58" t="s">
        <v>27</v>
      </c>
      <c r="H58" t="s">
        <v>28</v>
      </c>
      <c r="I58" t="s">
        <v>29</v>
      </c>
      <c r="J58" t="s">
        <v>27</v>
      </c>
      <c r="K58" t="s">
        <v>30</v>
      </c>
      <c r="L58" t="s">
        <v>31</v>
      </c>
      <c r="M58" t="s">
        <v>331</v>
      </c>
      <c r="N58" t="s">
        <v>33</v>
      </c>
      <c r="O58" t="s">
        <v>34</v>
      </c>
      <c r="P58" t="s">
        <v>62</v>
      </c>
      <c r="Q58" s="2">
        <v>2407230000</v>
      </c>
      <c r="R58" s="2">
        <v>2407230000</v>
      </c>
      <c r="S58" t="s">
        <v>36</v>
      </c>
      <c r="T58" t="s">
        <v>37</v>
      </c>
      <c r="U58" t="s">
        <v>38</v>
      </c>
      <c r="W58" t="s">
        <v>198</v>
      </c>
      <c r="X58" t="s">
        <v>199</v>
      </c>
    </row>
    <row r="59" spans="1:24" ht="15.75" thickBot="1">
      <c r="A59" t="s">
        <v>155</v>
      </c>
      <c r="B59" t="s">
        <v>332</v>
      </c>
      <c r="C59" s="7" t="s">
        <v>333</v>
      </c>
      <c r="D59" t="s">
        <v>333</v>
      </c>
      <c r="G59" t="s">
        <v>27</v>
      </c>
      <c r="H59" t="s">
        <v>28</v>
      </c>
      <c r="I59" t="s">
        <v>29</v>
      </c>
      <c r="J59" t="s">
        <v>27</v>
      </c>
      <c r="K59" t="s">
        <v>30</v>
      </c>
      <c r="L59" t="s">
        <v>31</v>
      </c>
      <c r="M59" t="s">
        <v>334</v>
      </c>
      <c r="N59" t="s">
        <v>33</v>
      </c>
      <c r="O59" t="s">
        <v>240</v>
      </c>
      <c r="P59" t="s">
        <v>44</v>
      </c>
      <c r="Q59" s="2">
        <v>75175500</v>
      </c>
      <c r="R59" s="2">
        <v>75175500</v>
      </c>
      <c r="S59" t="s">
        <v>159</v>
      </c>
      <c r="T59" t="s">
        <v>160</v>
      </c>
      <c r="U59" t="s">
        <v>72</v>
      </c>
      <c r="W59" t="s">
        <v>171</v>
      </c>
      <c r="X59" t="s">
        <v>172</v>
      </c>
    </row>
    <row r="60" spans="1:24" ht="15.75" thickBot="1">
      <c r="A60" t="s">
        <v>335</v>
      </c>
      <c r="B60" t="s">
        <v>336</v>
      </c>
      <c r="C60" s="7" t="s">
        <v>337</v>
      </c>
      <c r="D60" t="s">
        <v>337</v>
      </c>
      <c r="G60" t="s">
        <v>27</v>
      </c>
      <c r="H60" t="s">
        <v>28</v>
      </c>
      <c r="J60" t="s">
        <v>27</v>
      </c>
      <c r="K60" t="s">
        <v>30</v>
      </c>
      <c r="L60" t="s">
        <v>31</v>
      </c>
      <c r="M60" t="s">
        <v>338</v>
      </c>
      <c r="N60" t="s">
        <v>33</v>
      </c>
      <c r="O60" t="s">
        <v>240</v>
      </c>
      <c r="P60" t="s">
        <v>44</v>
      </c>
      <c r="Q60" s="2">
        <v>12084200</v>
      </c>
      <c r="R60" s="2">
        <v>12084200</v>
      </c>
      <c r="S60" t="s">
        <v>339</v>
      </c>
      <c r="T60" t="s">
        <v>160</v>
      </c>
      <c r="U60" t="s">
        <v>72</v>
      </c>
      <c r="W60" t="s">
        <v>171</v>
      </c>
      <c r="X60" t="s">
        <v>340</v>
      </c>
    </row>
    <row r="61" spans="1:24" ht="15.75" thickBot="1">
      <c r="A61" t="s">
        <v>155</v>
      </c>
      <c r="B61" t="s">
        <v>341</v>
      </c>
      <c r="C61" s="7" t="s">
        <v>337</v>
      </c>
      <c r="D61" t="s">
        <v>337</v>
      </c>
      <c r="G61" t="s">
        <v>27</v>
      </c>
      <c r="H61" t="s">
        <v>28</v>
      </c>
      <c r="J61" t="s">
        <v>27</v>
      </c>
      <c r="K61" t="s">
        <v>30</v>
      </c>
      <c r="L61" t="s">
        <v>31</v>
      </c>
      <c r="M61" t="s">
        <v>342</v>
      </c>
      <c r="N61" t="s">
        <v>33</v>
      </c>
      <c r="O61" t="s">
        <v>240</v>
      </c>
      <c r="P61" t="s">
        <v>44</v>
      </c>
      <c r="Q61" s="2">
        <v>12084200</v>
      </c>
      <c r="R61" s="2">
        <v>12084200</v>
      </c>
      <c r="S61" t="s">
        <v>159</v>
      </c>
      <c r="T61" t="s">
        <v>160</v>
      </c>
      <c r="U61" t="s">
        <v>72</v>
      </c>
      <c r="W61" t="s">
        <v>171</v>
      </c>
      <c r="X61" t="s">
        <v>340</v>
      </c>
    </row>
    <row r="62" spans="1:24" ht="15.75" thickBot="1">
      <c r="A62" t="s">
        <v>343</v>
      </c>
      <c r="B62" t="s">
        <v>344</v>
      </c>
      <c r="C62" s="7" t="s">
        <v>345</v>
      </c>
      <c r="D62" t="s">
        <v>345</v>
      </c>
      <c r="G62" t="s">
        <v>27</v>
      </c>
      <c r="H62" t="s">
        <v>28</v>
      </c>
      <c r="J62" t="s">
        <v>27</v>
      </c>
      <c r="K62" t="s">
        <v>30</v>
      </c>
      <c r="L62" t="s">
        <v>31</v>
      </c>
      <c r="M62" t="s">
        <v>346</v>
      </c>
      <c r="N62" t="s">
        <v>33</v>
      </c>
      <c r="O62" t="s">
        <v>347</v>
      </c>
      <c r="P62" t="s">
        <v>348</v>
      </c>
      <c r="Q62" s="2">
        <v>7080000</v>
      </c>
      <c r="R62" s="2">
        <v>7080000</v>
      </c>
      <c r="S62" t="s">
        <v>349</v>
      </c>
      <c r="T62" t="s">
        <v>350</v>
      </c>
      <c r="U62" t="s">
        <v>351</v>
      </c>
      <c r="V62" t="s">
        <v>352</v>
      </c>
      <c r="W62" t="s">
        <v>192</v>
      </c>
      <c r="X62" t="s">
        <v>353</v>
      </c>
    </row>
    <row r="63" spans="1:24" ht="15.75" thickBot="1">
      <c r="A63" t="s">
        <v>354</v>
      </c>
      <c r="B63" t="s">
        <v>344</v>
      </c>
      <c r="C63" s="7" t="s">
        <v>355</v>
      </c>
      <c r="D63" t="s">
        <v>355</v>
      </c>
      <c r="G63" t="s">
        <v>27</v>
      </c>
      <c r="H63" t="s">
        <v>28</v>
      </c>
      <c r="J63" t="s">
        <v>27</v>
      </c>
      <c r="K63" t="s">
        <v>30</v>
      </c>
      <c r="L63" t="s">
        <v>31</v>
      </c>
      <c r="M63" t="s">
        <v>356</v>
      </c>
      <c r="N63" t="s">
        <v>33</v>
      </c>
      <c r="O63" t="s">
        <v>357</v>
      </c>
      <c r="P63" t="s">
        <v>358</v>
      </c>
      <c r="Q63" s="2">
        <v>8945500</v>
      </c>
      <c r="R63" s="2">
        <v>8945500</v>
      </c>
      <c r="S63" t="s">
        <v>359</v>
      </c>
      <c r="T63" t="s">
        <v>350</v>
      </c>
      <c r="U63" t="s">
        <v>351</v>
      </c>
      <c r="V63" t="s">
        <v>352</v>
      </c>
      <c r="W63" t="s">
        <v>184</v>
      </c>
      <c r="X63" t="s">
        <v>360</v>
      </c>
    </row>
    <row r="64" spans="1:24" ht="15.75" thickBot="1">
      <c r="A64" t="s">
        <v>361</v>
      </c>
      <c r="B64" t="s">
        <v>362</v>
      </c>
      <c r="C64" s="7" t="s">
        <v>363</v>
      </c>
      <c r="D64" t="s">
        <v>363</v>
      </c>
      <c r="G64" t="s">
        <v>27</v>
      </c>
      <c r="H64" t="s">
        <v>28</v>
      </c>
      <c r="J64" t="s">
        <v>27</v>
      </c>
      <c r="K64" t="s">
        <v>30</v>
      </c>
      <c r="L64" t="s">
        <v>31</v>
      </c>
      <c r="M64" t="s">
        <v>364</v>
      </c>
      <c r="N64" t="s">
        <v>33</v>
      </c>
      <c r="O64" t="s">
        <v>240</v>
      </c>
      <c r="P64" t="s">
        <v>44</v>
      </c>
      <c r="Q64" s="2">
        <v>3001300</v>
      </c>
      <c r="R64" s="2">
        <v>3001300</v>
      </c>
      <c r="S64" t="s">
        <v>365</v>
      </c>
      <c r="T64" t="s">
        <v>366</v>
      </c>
      <c r="U64" t="s">
        <v>149</v>
      </c>
      <c r="W64" t="s">
        <v>171</v>
      </c>
      <c r="X64" t="s">
        <v>340</v>
      </c>
    </row>
    <row r="65" spans="1:24" ht="15.75" thickBot="1">
      <c r="A65" t="s">
        <v>251</v>
      </c>
      <c r="B65" t="s">
        <v>367</v>
      </c>
      <c r="C65" s="7" t="s">
        <v>368</v>
      </c>
      <c r="D65" t="s">
        <v>368</v>
      </c>
      <c r="G65" t="s">
        <v>27</v>
      </c>
      <c r="H65" t="s">
        <v>254</v>
      </c>
      <c r="I65" t="s">
        <v>255</v>
      </c>
      <c r="J65" t="s">
        <v>27</v>
      </c>
      <c r="K65" t="s">
        <v>30</v>
      </c>
      <c r="L65" t="s">
        <v>31</v>
      </c>
      <c r="M65" t="s">
        <v>369</v>
      </c>
      <c r="N65" t="s">
        <v>33</v>
      </c>
      <c r="O65" t="s">
        <v>370</v>
      </c>
      <c r="P65" t="s">
        <v>44</v>
      </c>
      <c r="Q65" s="2">
        <v>2030000</v>
      </c>
      <c r="R65" s="2">
        <v>2030000</v>
      </c>
      <c r="S65" t="s">
        <v>371</v>
      </c>
      <c r="T65" t="s">
        <v>259</v>
      </c>
      <c r="U65" t="s">
        <v>86</v>
      </c>
      <c r="W65" t="s">
        <v>171</v>
      </c>
      <c r="X65" t="s">
        <v>312</v>
      </c>
    </row>
    <row r="66" spans="1:24" ht="15.75" thickBot="1">
      <c r="A66" t="s">
        <v>251</v>
      </c>
      <c r="B66" t="s">
        <v>372</v>
      </c>
      <c r="C66" s="7" t="s">
        <v>524</v>
      </c>
      <c r="D66" t="s">
        <v>373</v>
      </c>
      <c r="G66" t="s">
        <v>27</v>
      </c>
      <c r="H66" t="s">
        <v>254</v>
      </c>
      <c r="I66" t="s">
        <v>255</v>
      </c>
      <c r="J66" t="s">
        <v>27</v>
      </c>
      <c r="K66" t="s">
        <v>30</v>
      </c>
      <c r="L66" t="s">
        <v>31</v>
      </c>
      <c r="M66" t="s">
        <v>374</v>
      </c>
      <c r="N66" t="s">
        <v>33</v>
      </c>
      <c r="O66" t="s">
        <v>292</v>
      </c>
      <c r="P66" t="s">
        <v>292</v>
      </c>
      <c r="Q66" s="2">
        <v>10000</v>
      </c>
      <c r="R66" s="2">
        <v>10000</v>
      </c>
      <c r="S66" t="s">
        <v>371</v>
      </c>
      <c r="T66" t="s">
        <v>259</v>
      </c>
      <c r="U66" t="s">
        <v>86</v>
      </c>
      <c r="W66" t="s">
        <v>171</v>
      </c>
      <c r="X66" t="s">
        <v>172</v>
      </c>
    </row>
    <row r="67" spans="1:24" ht="15.75" thickBot="1">
      <c r="A67" t="s">
        <v>375</v>
      </c>
      <c r="B67" t="s">
        <v>376</v>
      </c>
      <c r="C67" s="7" t="s">
        <v>377</v>
      </c>
      <c r="D67" t="s">
        <v>377</v>
      </c>
      <c r="G67" t="s">
        <v>27</v>
      </c>
      <c r="H67" t="s">
        <v>179</v>
      </c>
      <c r="J67" t="s">
        <v>27</v>
      </c>
      <c r="K67" t="s">
        <v>30</v>
      </c>
      <c r="L67" t="s">
        <v>31</v>
      </c>
      <c r="M67" t="s">
        <v>378</v>
      </c>
      <c r="N67" t="s">
        <v>33</v>
      </c>
      <c r="O67" t="s">
        <v>240</v>
      </c>
      <c r="P67" t="s">
        <v>44</v>
      </c>
      <c r="Q67" s="2">
        <v>2527000</v>
      </c>
      <c r="R67" s="2">
        <v>2527000</v>
      </c>
      <c r="S67" t="s">
        <v>379</v>
      </c>
      <c r="T67" t="s">
        <v>380</v>
      </c>
      <c r="U67" t="s">
        <v>282</v>
      </c>
      <c r="W67" t="s">
        <v>184</v>
      </c>
      <c r="X67" t="s">
        <v>185</v>
      </c>
    </row>
    <row r="68" spans="1:24" ht="15.75" thickBot="1">
      <c r="A68" t="s">
        <v>343</v>
      </c>
      <c r="B68" t="s">
        <v>381</v>
      </c>
      <c r="C68" s="7" t="s">
        <v>382</v>
      </c>
      <c r="D68" t="s">
        <v>382</v>
      </c>
      <c r="G68" t="s">
        <v>27</v>
      </c>
      <c r="H68" t="s">
        <v>28</v>
      </c>
      <c r="J68" t="s">
        <v>27</v>
      </c>
      <c r="K68" t="s">
        <v>30</v>
      </c>
      <c r="L68" t="s">
        <v>31</v>
      </c>
      <c r="M68" t="s">
        <v>383</v>
      </c>
      <c r="N68" t="s">
        <v>33</v>
      </c>
      <c r="O68" t="s">
        <v>384</v>
      </c>
      <c r="P68" t="s">
        <v>91</v>
      </c>
      <c r="Q68" s="2">
        <v>3062500</v>
      </c>
      <c r="R68" s="3">
        <v>0</v>
      </c>
      <c r="S68" t="s">
        <v>349</v>
      </c>
      <c r="T68" t="s">
        <v>350</v>
      </c>
      <c r="U68" t="s">
        <v>351</v>
      </c>
      <c r="W68" t="s">
        <v>184</v>
      </c>
      <c r="X68" t="s">
        <v>360</v>
      </c>
    </row>
    <row r="69" spans="1:24" ht="15.75" thickBot="1">
      <c r="A69" t="s">
        <v>343</v>
      </c>
      <c r="B69" t="s">
        <v>385</v>
      </c>
      <c r="C69" s="7" t="s">
        <v>386</v>
      </c>
      <c r="D69" t="s">
        <v>386</v>
      </c>
      <c r="G69" t="s">
        <v>27</v>
      </c>
      <c r="H69" t="s">
        <v>28</v>
      </c>
      <c r="J69" t="s">
        <v>27</v>
      </c>
      <c r="K69" t="s">
        <v>30</v>
      </c>
      <c r="L69" t="s">
        <v>31</v>
      </c>
      <c r="M69" t="s">
        <v>387</v>
      </c>
      <c r="N69" t="s">
        <v>33</v>
      </c>
      <c r="O69" t="s">
        <v>279</v>
      </c>
      <c r="P69" t="s">
        <v>91</v>
      </c>
      <c r="Q69" s="2">
        <v>3300000</v>
      </c>
      <c r="R69" s="2">
        <v>3300000</v>
      </c>
      <c r="S69" t="s">
        <v>349</v>
      </c>
      <c r="T69" t="s">
        <v>350</v>
      </c>
      <c r="U69" t="s">
        <v>351</v>
      </c>
      <c r="W69" t="s">
        <v>192</v>
      </c>
      <c r="X69" t="s">
        <v>353</v>
      </c>
    </row>
    <row r="70" spans="1:24" ht="15.75" thickBot="1">
      <c r="A70" t="s">
        <v>388</v>
      </c>
      <c r="B70" t="s">
        <v>389</v>
      </c>
      <c r="C70" s="7" t="s">
        <v>390</v>
      </c>
      <c r="D70" t="s">
        <v>390</v>
      </c>
      <c r="G70" t="s">
        <v>27</v>
      </c>
      <c r="H70" t="s">
        <v>28</v>
      </c>
      <c r="I70" t="s">
        <v>29</v>
      </c>
      <c r="J70" t="s">
        <v>27</v>
      </c>
      <c r="K70" t="s">
        <v>30</v>
      </c>
      <c r="L70" t="s">
        <v>31</v>
      </c>
      <c r="M70" t="s">
        <v>391</v>
      </c>
      <c r="N70" t="s">
        <v>33</v>
      </c>
      <c r="O70" t="s">
        <v>392</v>
      </c>
      <c r="P70" t="s">
        <v>35</v>
      </c>
      <c r="Q70" s="2">
        <v>4000000</v>
      </c>
      <c r="R70" s="2">
        <v>4000000</v>
      </c>
      <c r="S70" t="s">
        <v>393</v>
      </c>
      <c r="T70" t="s">
        <v>394</v>
      </c>
      <c r="U70" t="s">
        <v>111</v>
      </c>
      <c r="V70" t="s">
        <v>395</v>
      </c>
      <c r="W70" t="s">
        <v>396</v>
      </c>
      <c r="X70" t="s">
        <v>397</v>
      </c>
    </row>
    <row r="71" spans="1:24" ht="15.75" thickBot="1">
      <c r="A71" t="s">
        <v>398</v>
      </c>
      <c r="B71" t="s">
        <v>399</v>
      </c>
      <c r="C71" s="7" t="s">
        <v>400</v>
      </c>
      <c r="D71" t="s">
        <v>400</v>
      </c>
      <c r="G71" t="s">
        <v>27</v>
      </c>
      <c r="H71" t="s">
        <v>28</v>
      </c>
      <c r="J71" t="s">
        <v>27</v>
      </c>
      <c r="K71" t="s">
        <v>30</v>
      </c>
      <c r="L71" t="s">
        <v>31</v>
      </c>
      <c r="M71" t="s">
        <v>401</v>
      </c>
      <c r="N71" t="s">
        <v>33</v>
      </c>
      <c r="O71" t="s">
        <v>402</v>
      </c>
      <c r="P71" t="s">
        <v>403</v>
      </c>
      <c r="Q71" s="3">
        <v>0</v>
      </c>
      <c r="R71" s="3">
        <v>0</v>
      </c>
      <c r="T71" t="s">
        <v>404</v>
      </c>
      <c r="U71" t="s">
        <v>405</v>
      </c>
      <c r="V71" t="s">
        <v>395</v>
      </c>
      <c r="W71" t="s">
        <v>406</v>
      </c>
      <c r="X71" t="s">
        <v>407</v>
      </c>
    </row>
    <row r="72" spans="1:24" ht="15.75" thickBot="1">
      <c r="A72" t="s">
        <v>297</v>
      </c>
      <c r="B72" t="s">
        <v>408</v>
      </c>
      <c r="C72" s="7" t="s">
        <v>409</v>
      </c>
      <c r="D72" t="s">
        <v>409</v>
      </c>
      <c r="G72" t="s">
        <v>27</v>
      </c>
      <c r="H72" t="s">
        <v>28</v>
      </c>
      <c r="J72" t="s">
        <v>27</v>
      </c>
      <c r="K72" t="s">
        <v>30</v>
      </c>
      <c r="L72" t="s">
        <v>31</v>
      </c>
      <c r="M72" t="s">
        <v>410</v>
      </c>
      <c r="N72" t="s">
        <v>33</v>
      </c>
      <c r="O72" t="s">
        <v>392</v>
      </c>
      <c r="P72" t="s">
        <v>35</v>
      </c>
      <c r="Q72" s="2">
        <v>20000000</v>
      </c>
      <c r="R72" s="2">
        <v>20000000</v>
      </c>
      <c r="S72" t="s">
        <v>300</v>
      </c>
      <c r="T72" t="s">
        <v>110</v>
      </c>
      <c r="U72" t="s">
        <v>111</v>
      </c>
      <c r="V72" t="s">
        <v>395</v>
      </c>
      <c r="W72" t="s">
        <v>406</v>
      </c>
      <c r="X72" t="s">
        <v>407</v>
      </c>
    </row>
    <row r="73" spans="1:24" ht="15.75" thickBot="1">
      <c r="A73" t="s">
        <v>411</v>
      </c>
      <c r="B73" t="s">
        <v>412</v>
      </c>
      <c r="C73" s="7" t="s">
        <v>413</v>
      </c>
      <c r="D73" t="s">
        <v>413</v>
      </c>
      <c r="G73" t="s">
        <v>27</v>
      </c>
      <c r="H73" t="s">
        <v>254</v>
      </c>
      <c r="I73" t="s">
        <v>414</v>
      </c>
      <c r="J73" t="s">
        <v>27</v>
      </c>
      <c r="K73" t="s">
        <v>30</v>
      </c>
      <c r="L73" t="s">
        <v>31</v>
      </c>
      <c r="M73" t="s">
        <v>415</v>
      </c>
      <c r="N73" t="s">
        <v>33</v>
      </c>
      <c r="O73" t="s">
        <v>392</v>
      </c>
      <c r="P73" t="s">
        <v>35</v>
      </c>
      <c r="Q73" s="2">
        <v>9778410</v>
      </c>
      <c r="R73" s="2">
        <v>9778410</v>
      </c>
      <c r="S73" t="s">
        <v>116</v>
      </c>
      <c r="T73" t="s">
        <v>416</v>
      </c>
      <c r="U73" t="s">
        <v>141</v>
      </c>
      <c r="V73" t="s">
        <v>395</v>
      </c>
      <c r="W73" t="s">
        <v>417</v>
      </c>
      <c r="X73" t="s">
        <v>418</v>
      </c>
    </row>
    <row r="74" spans="1:24" ht="15.75" thickBot="1">
      <c r="A74" t="s">
        <v>361</v>
      </c>
      <c r="B74" t="s">
        <v>419</v>
      </c>
      <c r="C74" s="7" t="s">
        <v>420</v>
      </c>
      <c r="D74" t="s">
        <v>420</v>
      </c>
      <c r="G74" t="s">
        <v>27</v>
      </c>
      <c r="H74" t="s">
        <v>28</v>
      </c>
      <c r="I74" t="s">
        <v>29</v>
      </c>
      <c r="J74" t="s">
        <v>27</v>
      </c>
      <c r="K74" t="s">
        <v>30</v>
      </c>
      <c r="L74" t="s">
        <v>31</v>
      </c>
      <c r="M74" t="s">
        <v>421</v>
      </c>
      <c r="N74" t="s">
        <v>33</v>
      </c>
      <c r="O74" t="s">
        <v>392</v>
      </c>
      <c r="P74" t="s">
        <v>35</v>
      </c>
      <c r="Q74" s="2">
        <v>8000000</v>
      </c>
      <c r="R74" s="2">
        <v>8000000</v>
      </c>
      <c r="S74" t="s">
        <v>365</v>
      </c>
      <c r="T74" t="s">
        <v>366</v>
      </c>
      <c r="U74" t="s">
        <v>149</v>
      </c>
      <c r="V74" t="s">
        <v>395</v>
      </c>
      <c r="W74" t="s">
        <v>396</v>
      </c>
      <c r="X74" t="s">
        <v>422</v>
      </c>
    </row>
    <row r="75" spans="1:24" ht="15.75" thickBot="1">
      <c r="A75" t="s">
        <v>150</v>
      </c>
      <c r="B75" t="s">
        <v>423</v>
      </c>
      <c r="C75" s="7" t="s">
        <v>238</v>
      </c>
      <c r="D75" t="s">
        <v>238</v>
      </c>
      <c r="G75" t="s">
        <v>27</v>
      </c>
      <c r="H75" t="s">
        <v>28</v>
      </c>
      <c r="J75" t="s">
        <v>27</v>
      </c>
      <c r="K75" t="s">
        <v>30</v>
      </c>
      <c r="L75" t="s">
        <v>31</v>
      </c>
      <c r="M75" t="s">
        <v>424</v>
      </c>
      <c r="N75" t="s">
        <v>33</v>
      </c>
      <c r="O75" t="s">
        <v>392</v>
      </c>
      <c r="P75" t="s">
        <v>35</v>
      </c>
      <c r="Q75" s="3">
        <v>0</v>
      </c>
      <c r="R75" s="3">
        <v>0</v>
      </c>
      <c r="S75" t="s">
        <v>154</v>
      </c>
      <c r="T75" t="s">
        <v>37</v>
      </c>
      <c r="U75" t="s">
        <v>38</v>
      </c>
      <c r="V75" t="s">
        <v>395</v>
      </c>
      <c r="W75" t="s">
        <v>425</v>
      </c>
      <c r="X75" t="s">
        <v>426</v>
      </c>
    </row>
    <row r="76" spans="1:24" ht="15.75" thickBot="1">
      <c r="A76" t="s">
        <v>186</v>
      </c>
      <c r="B76" t="s">
        <v>427</v>
      </c>
      <c r="C76" s="7" t="s">
        <v>428</v>
      </c>
      <c r="D76" t="s">
        <v>428</v>
      </c>
      <c r="G76" t="s">
        <v>27</v>
      </c>
      <c r="H76" t="s">
        <v>28</v>
      </c>
      <c r="J76" t="s">
        <v>27</v>
      </c>
      <c r="K76" t="s">
        <v>30</v>
      </c>
      <c r="L76" t="s">
        <v>31</v>
      </c>
      <c r="M76" t="s">
        <v>429</v>
      </c>
      <c r="N76" t="s">
        <v>33</v>
      </c>
      <c r="O76" t="s">
        <v>392</v>
      </c>
      <c r="P76" t="s">
        <v>35</v>
      </c>
      <c r="Q76" s="2">
        <v>11049000</v>
      </c>
      <c r="R76" s="2">
        <v>11049000</v>
      </c>
      <c r="S76" t="s">
        <v>190</v>
      </c>
      <c r="T76" t="s">
        <v>191</v>
      </c>
      <c r="U76" t="s">
        <v>94</v>
      </c>
      <c r="V76" t="s">
        <v>395</v>
      </c>
      <c r="W76" t="s">
        <v>406</v>
      </c>
      <c r="X76" t="s">
        <v>407</v>
      </c>
    </row>
    <row r="77" spans="1:24" ht="15.75" thickBot="1">
      <c r="A77" t="s">
        <v>430</v>
      </c>
      <c r="B77" t="s">
        <v>431</v>
      </c>
      <c r="C77" s="7" t="s">
        <v>432</v>
      </c>
      <c r="D77" t="s">
        <v>432</v>
      </c>
      <c r="G77" t="s">
        <v>27</v>
      </c>
      <c r="H77" t="s">
        <v>28</v>
      </c>
      <c r="J77" t="s">
        <v>27</v>
      </c>
      <c r="K77" t="s">
        <v>30</v>
      </c>
      <c r="L77" t="s">
        <v>31</v>
      </c>
      <c r="M77" t="s">
        <v>433</v>
      </c>
      <c r="N77" t="s">
        <v>33</v>
      </c>
      <c r="O77" t="s">
        <v>392</v>
      </c>
      <c r="P77" t="s">
        <v>206</v>
      </c>
      <c r="Q77" s="2">
        <v>1046600000</v>
      </c>
      <c r="R77" s="3">
        <v>0</v>
      </c>
      <c r="S77" t="s">
        <v>116</v>
      </c>
      <c r="T77" t="s">
        <v>434</v>
      </c>
      <c r="U77" t="s">
        <v>56</v>
      </c>
      <c r="V77" t="s">
        <v>395</v>
      </c>
      <c r="W77" t="s">
        <v>425</v>
      </c>
      <c r="X77" t="s">
        <v>426</v>
      </c>
    </row>
    <row r="78" spans="1:24" ht="15.75" thickBot="1">
      <c r="A78" t="s">
        <v>229</v>
      </c>
      <c r="B78" t="s">
        <v>435</v>
      </c>
      <c r="C78" s="7" t="s">
        <v>436</v>
      </c>
      <c r="D78" t="s">
        <v>436</v>
      </c>
      <c r="G78" t="s">
        <v>27</v>
      </c>
      <c r="H78" t="s">
        <v>28</v>
      </c>
      <c r="J78" t="s">
        <v>27</v>
      </c>
      <c r="K78" t="s">
        <v>30</v>
      </c>
      <c r="L78" t="s">
        <v>31</v>
      </c>
      <c r="M78" t="s">
        <v>437</v>
      </c>
      <c r="N78" t="s">
        <v>33</v>
      </c>
      <c r="O78" t="s">
        <v>392</v>
      </c>
      <c r="P78" t="s">
        <v>35</v>
      </c>
      <c r="Q78" s="2">
        <v>29316200</v>
      </c>
      <c r="R78" s="2">
        <v>29316200</v>
      </c>
      <c r="S78" t="s">
        <v>438</v>
      </c>
      <c r="T78" t="s">
        <v>234</v>
      </c>
      <c r="U78" t="s">
        <v>235</v>
      </c>
      <c r="V78" t="s">
        <v>395</v>
      </c>
      <c r="W78" t="s">
        <v>396</v>
      </c>
      <c r="X78" t="s">
        <v>422</v>
      </c>
    </row>
    <row r="79" spans="1:24" ht="15.75" thickBot="1">
      <c r="A79" t="s">
        <v>246</v>
      </c>
      <c r="B79" t="s">
        <v>439</v>
      </c>
      <c r="C79" s="7" t="s">
        <v>440</v>
      </c>
      <c r="D79" t="s">
        <v>440</v>
      </c>
      <c r="G79" t="s">
        <v>27</v>
      </c>
      <c r="H79" t="s">
        <v>28</v>
      </c>
      <c r="J79" t="s">
        <v>27</v>
      </c>
      <c r="K79" t="s">
        <v>30</v>
      </c>
      <c r="L79" t="s">
        <v>31</v>
      </c>
      <c r="M79" t="s">
        <v>441</v>
      </c>
      <c r="N79" t="s">
        <v>33</v>
      </c>
      <c r="O79" t="s">
        <v>392</v>
      </c>
      <c r="P79" t="s">
        <v>35</v>
      </c>
      <c r="Q79" s="2">
        <v>1500000</v>
      </c>
      <c r="R79" s="2">
        <v>1500000</v>
      </c>
      <c r="S79" t="s">
        <v>211</v>
      </c>
      <c r="T79" t="s">
        <v>250</v>
      </c>
      <c r="U79" t="s">
        <v>72</v>
      </c>
      <c r="V79" t="s">
        <v>395</v>
      </c>
      <c r="W79" t="s">
        <v>396</v>
      </c>
      <c r="X79" t="s">
        <v>422</v>
      </c>
    </row>
    <row r="80" spans="1:24" ht="15.75" thickBot="1">
      <c r="A80" t="s">
        <v>335</v>
      </c>
      <c r="B80" t="s">
        <v>442</v>
      </c>
      <c r="C80" s="7" t="s">
        <v>443</v>
      </c>
      <c r="D80" t="s">
        <v>443</v>
      </c>
      <c r="G80" t="s">
        <v>27</v>
      </c>
      <c r="H80" t="s">
        <v>28</v>
      </c>
      <c r="J80" t="s">
        <v>27</v>
      </c>
      <c r="K80" t="s">
        <v>30</v>
      </c>
      <c r="L80" t="s">
        <v>31</v>
      </c>
      <c r="M80" t="s">
        <v>444</v>
      </c>
      <c r="N80" t="s">
        <v>33</v>
      </c>
      <c r="O80" t="s">
        <v>392</v>
      </c>
      <c r="P80" t="s">
        <v>35</v>
      </c>
      <c r="Q80" s="2">
        <v>5400000</v>
      </c>
      <c r="R80" s="2">
        <v>5400000</v>
      </c>
      <c r="S80" t="s">
        <v>339</v>
      </c>
      <c r="T80" t="s">
        <v>160</v>
      </c>
      <c r="U80" t="s">
        <v>72</v>
      </c>
      <c r="V80" t="s">
        <v>395</v>
      </c>
      <c r="W80" t="s">
        <v>396</v>
      </c>
      <c r="X80" t="s">
        <v>422</v>
      </c>
    </row>
    <row r="81" spans="1:24" ht="15.75" thickBot="1">
      <c r="A81" t="s">
        <v>361</v>
      </c>
      <c r="B81" t="s">
        <v>445</v>
      </c>
      <c r="C81" s="7" t="s">
        <v>446</v>
      </c>
      <c r="D81" t="s">
        <v>446</v>
      </c>
      <c r="G81" t="s">
        <v>27</v>
      </c>
      <c r="H81" t="s">
        <v>28</v>
      </c>
      <c r="I81" t="s">
        <v>29</v>
      </c>
      <c r="J81" t="s">
        <v>27</v>
      </c>
      <c r="K81" t="s">
        <v>30</v>
      </c>
      <c r="L81" t="s">
        <v>31</v>
      </c>
      <c r="M81" t="s">
        <v>447</v>
      </c>
      <c r="N81" t="s">
        <v>33</v>
      </c>
      <c r="O81" t="s">
        <v>168</v>
      </c>
      <c r="P81" t="s">
        <v>91</v>
      </c>
      <c r="Q81" s="2">
        <v>2599000</v>
      </c>
      <c r="R81" s="2">
        <v>2599000</v>
      </c>
      <c r="S81" t="s">
        <v>365</v>
      </c>
      <c r="T81" t="s">
        <v>366</v>
      </c>
      <c r="U81" t="s">
        <v>149</v>
      </c>
      <c r="W81" t="s">
        <v>171</v>
      </c>
      <c r="X81" t="s">
        <v>340</v>
      </c>
    </row>
    <row r="82" spans="1:24" ht="15.75" thickBot="1">
      <c r="A82" t="s">
        <v>448</v>
      </c>
      <c r="B82" t="s">
        <v>449</v>
      </c>
      <c r="C82" s="7" t="s">
        <v>450</v>
      </c>
      <c r="D82" t="s">
        <v>450</v>
      </c>
      <c r="G82" t="s">
        <v>27</v>
      </c>
      <c r="H82" t="s">
        <v>28</v>
      </c>
      <c r="J82" t="s">
        <v>27</v>
      </c>
      <c r="K82" t="s">
        <v>30</v>
      </c>
      <c r="L82" t="s">
        <v>31</v>
      </c>
      <c r="M82" t="s">
        <v>451</v>
      </c>
      <c r="N82" t="s">
        <v>33</v>
      </c>
      <c r="O82" t="s">
        <v>168</v>
      </c>
      <c r="P82" t="s">
        <v>91</v>
      </c>
      <c r="Q82" s="2">
        <v>50000000</v>
      </c>
      <c r="R82" s="2">
        <v>50000000</v>
      </c>
      <c r="S82" t="s">
        <v>452</v>
      </c>
      <c r="T82" t="s">
        <v>434</v>
      </c>
      <c r="U82" t="s">
        <v>56</v>
      </c>
      <c r="W82" t="s">
        <v>198</v>
      </c>
      <c r="X82" t="s">
        <v>199</v>
      </c>
    </row>
    <row r="83" spans="1:24" ht="15.75" thickBot="1">
      <c r="A83" t="s">
        <v>242</v>
      </c>
      <c r="B83" t="s">
        <v>453</v>
      </c>
      <c r="C83" s="7" t="s">
        <v>454</v>
      </c>
      <c r="D83" t="s">
        <v>454</v>
      </c>
      <c r="G83" t="s">
        <v>27</v>
      </c>
      <c r="H83" t="s">
        <v>28</v>
      </c>
      <c r="J83" t="s">
        <v>27</v>
      </c>
      <c r="K83" t="s">
        <v>30</v>
      </c>
      <c r="L83" t="s">
        <v>31</v>
      </c>
      <c r="M83" t="s">
        <v>455</v>
      </c>
      <c r="N83" t="s">
        <v>33</v>
      </c>
      <c r="O83" t="s">
        <v>168</v>
      </c>
      <c r="P83" t="s">
        <v>91</v>
      </c>
      <c r="Q83" s="2">
        <v>3500000</v>
      </c>
      <c r="R83" s="2">
        <v>3500000</v>
      </c>
      <c r="S83" t="s">
        <v>169</v>
      </c>
      <c r="T83" t="s">
        <v>79</v>
      </c>
      <c r="U83" t="s">
        <v>38</v>
      </c>
      <c r="W83" t="s">
        <v>198</v>
      </c>
      <c r="X83" t="s">
        <v>199</v>
      </c>
    </row>
    <row r="84" spans="1:24" ht="15.75" thickBot="1">
      <c r="A84" t="s">
        <v>456</v>
      </c>
      <c r="B84" t="s">
        <v>457</v>
      </c>
      <c r="C84" s="7" t="s">
        <v>458</v>
      </c>
      <c r="D84" t="s">
        <v>458</v>
      </c>
      <c r="G84" t="s">
        <v>27</v>
      </c>
      <c r="H84" t="s">
        <v>28</v>
      </c>
      <c r="J84" t="s">
        <v>27</v>
      </c>
      <c r="K84" t="s">
        <v>30</v>
      </c>
      <c r="L84" t="s">
        <v>31</v>
      </c>
      <c r="M84" t="s">
        <v>459</v>
      </c>
      <c r="N84" t="s">
        <v>33</v>
      </c>
      <c r="O84" t="s">
        <v>168</v>
      </c>
      <c r="P84" t="s">
        <v>91</v>
      </c>
      <c r="Q84" s="2">
        <v>45000000</v>
      </c>
      <c r="R84" s="2">
        <v>45000000</v>
      </c>
      <c r="S84" t="s">
        <v>460</v>
      </c>
      <c r="T84" t="s">
        <v>434</v>
      </c>
      <c r="U84" t="s">
        <v>56</v>
      </c>
      <c r="W84" t="s">
        <v>192</v>
      </c>
      <c r="X84" t="s">
        <v>193</v>
      </c>
    </row>
    <row r="85" spans="1:24" ht="15.75" thickBot="1">
      <c r="A85" t="s">
        <v>461</v>
      </c>
      <c r="B85" t="s">
        <v>462</v>
      </c>
      <c r="C85" s="7" t="s">
        <v>525</v>
      </c>
      <c r="D85" t="s">
        <v>463</v>
      </c>
      <c r="G85" t="s">
        <v>27</v>
      </c>
      <c r="H85" t="s">
        <v>28</v>
      </c>
      <c r="J85" t="s">
        <v>27</v>
      </c>
      <c r="K85" t="s">
        <v>30</v>
      </c>
      <c r="L85" t="s">
        <v>31</v>
      </c>
      <c r="M85" t="s">
        <v>464</v>
      </c>
      <c r="N85" t="s">
        <v>33</v>
      </c>
      <c r="O85" t="s">
        <v>168</v>
      </c>
      <c r="P85" t="s">
        <v>91</v>
      </c>
      <c r="Q85" s="2">
        <v>54812000</v>
      </c>
      <c r="R85" s="3">
        <v>0</v>
      </c>
      <c r="S85" t="s">
        <v>465</v>
      </c>
      <c r="T85" t="s">
        <v>466</v>
      </c>
      <c r="U85" t="s">
        <v>405</v>
      </c>
      <c r="W85" t="s">
        <v>198</v>
      </c>
      <c r="X85" t="s">
        <v>199</v>
      </c>
    </row>
    <row r="86" spans="1:24" ht="15.75" thickBot="1">
      <c r="A86" t="s">
        <v>467</v>
      </c>
      <c r="B86" t="s">
        <v>468</v>
      </c>
      <c r="C86" s="7" t="s">
        <v>526</v>
      </c>
      <c r="D86" t="s">
        <v>469</v>
      </c>
      <c r="G86" t="s">
        <v>27</v>
      </c>
      <c r="H86" t="s">
        <v>28</v>
      </c>
      <c r="J86" t="s">
        <v>27</v>
      </c>
      <c r="K86" t="s">
        <v>30</v>
      </c>
      <c r="L86" t="s">
        <v>31</v>
      </c>
      <c r="M86" t="s">
        <v>470</v>
      </c>
      <c r="N86" t="s">
        <v>33</v>
      </c>
      <c r="O86" t="s">
        <v>384</v>
      </c>
      <c r="P86" t="s">
        <v>91</v>
      </c>
      <c r="Q86" s="2">
        <v>35000000</v>
      </c>
      <c r="R86" s="2">
        <v>35000000</v>
      </c>
      <c r="T86" t="s">
        <v>471</v>
      </c>
      <c r="U86" t="s">
        <v>472</v>
      </c>
      <c r="W86" t="s">
        <v>198</v>
      </c>
      <c r="X86" t="s">
        <v>199</v>
      </c>
    </row>
    <row r="87" spans="1:24" ht="15.75" thickBot="1">
      <c r="A87" t="s">
        <v>275</v>
      </c>
      <c r="B87" t="s">
        <v>473</v>
      </c>
      <c r="C87" s="7" t="s">
        <v>474</v>
      </c>
      <c r="D87" t="s">
        <v>474</v>
      </c>
      <c r="G87" t="s">
        <v>27</v>
      </c>
      <c r="H87" t="s">
        <v>28</v>
      </c>
      <c r="J87" t="s">
        <v>27</v>
      </c>
      <c r="K87" t="s">
        <v>30</v>
      </c>
      <c r="L87" t="s">
        <v>31</v>
      </c>
      <c r="M87" t="s">
        <v>475</v>
      </c>
      <c r="N87" t="s">
        <v>33</v>
      </c>
      <c r="O87" t="s">
        <v>476</v>
      </c>
      <c r="P87" t="s">
        <v>91</v>
      </c>
      <c r="Q87" s="2">
        <v>4190000</v>
      </c>
      <c r="R87" s="2">
        <v>4190000</v>
      </c>
      <c r="S87" t="s">
        <v>280</v>
      </c>
      <c r="T87" t="s">
        <v>281</v>
      </c>
      <c r="U87" t="s">
        <v>282</v>
      </c>
      <c r="W87" t="s">
        <v>184</v>
      </c>
      <c r="X87" t="s">
        <v>185</v>
      </c>
    </row>
    <row r="88" spans="1:24" ht="15.75" thickBot="1">
      <c r="A88" t="s">
        <v>136</v>
      </c>
      <c r="B88" t="s">
        <v>477</v>
      </c>
      <c r="C88" s="7" t="s">
        <v>478</v>
      </c>
      <c r="D88" t="s">
        <v>478</v>
      </c>
      <c r="G88" t="s">
        <v>27</v>
      </c>
      <c r="H88" t="s">
        <v>28</v>
      </c>
      <c r="J88" t="s">
        <v>27</v>
      </c>
      <c r="K88" t="s">
        <v>30</v>
      </c>
      <c r="L88" t="s">
        <v>31</v>
      </c>
      <c r="M88" t="s">
        <v>479</v>
      </c>
      <c r="N88" t="s">
        <v>33</v>
      </c>
      <c r="O88" t="s">
        <v>168</v>
      </c>
      <c r="P88" t="s">
        <v>91</v>
      </c>
      <c r="Q88" s="2">
        <v>4191600</v>
      </c>
      <c r="R88" s="2">
        <v>4191600</v>
      </c>
      <c r="S88" t="s">
        <v>169</v>
      </c>
      <c r="T88" t="s">
        <v>140</v>
      </c>
      <c r="U88" t="s">
        <v>141</v>
      </c>
      <c r="W88" t="s">
        <v>192</v>
      </c>
      <c r="X88" t="s">
        <v>353</v>
      </c>
    </row>
    <row r="89" spans="1:24" ht="15.75" thickBot="1">
      <c r="A89" t="s">
        <v>57</v>
      </c>
      <c r="B89" t="s">
        <v>480</v>
      </c>
      <c r="C89" s="7" t="s">
        <v>481</v>
      </c>
      <c r="D89" t="s">
        <v>481</v>
      </c>
      <c r="G89" t="s">
        <v>27</v>
      </c>
      <c r="H89" t="s">
        <v>28</v>
      </c>
      <c r="J89" t="s">
        <v>27</v>
      </c>
      <c r="K89" t="s">
        <v>30</v>
      </c>
      <c r="L89" t="s">
        <v>31</v>
      </c>
      <c r="M89" t="s">
        <v>482</v>
      </c>
      <c r="N89" t="s">
        <v>33</v>
      </c>
      <c r="O89" t="s">
        <v>168</v>
      </c>
      <c r="P89" t="s">
        <v>91</v>
      </c>
      <c r="Q89" s="2">
        <v>1103399500</v>
      </c>
      <c r="R89" s="2">
        <v>1103399500</v>
      </c>
      <c r="S89" t="s">
        <v>63</v>
      </c>
      <c r="T89" t="s">
        <v>64</v>
      </c>
      <c r="U89" t="s">
        <v>65</v>
      </c>
      <c r="W89" t="s">
        <v>198</v>
      </c>
      <c r="X89" t="s">
        <v>199</v>
      </c>
    </row>
    <row r="90" spans="1:24" ht="15.75" thickBot="1">
      <c r="A90" t="s">
        <v>335</v>
      </c>
      <c r="B90" t="s">
        <v>483</v>
      </c>
      <c r="C90" s="7" t="s">
        <v>484</v>
      </c>
      <c r="D90" t="s">
        <v>484</v>
      </c>
      <c r="G90" t="s">
        <v>27</v>
      </c>
      <c r="H90" t="s">
        <v>28</v>
      </c>
      <c r="I90" t="s">
        <v>29</v>
      </c>
      <c r="J90" t="s">
        <v>27</v>
      </c>
      <c r="K90" t="s">
        <v>30</v>
      </c>
      <c r="L90" t="s">
        <v>31</v>
      </c>
      <c r="M90" t="s">
        <v>485</v>
      </c>
      <c r="N90" t="s">
        <v>33</v>
      </c>
      <c r="O90" t="s">
        <v>168</v>
      </c>
      <c r="P90" t="s">
        <v>91</v>
      </c>
      <c r="Q90" s="2">
        <v>3900000</v>
      </c>
      <c r="R90" s="2">
        <v>3900000</v>
      </c>
      <c r="S90" t="s">
        <v>339</v>
      </c>
      <c r="T90" t="s">
        <v>160</v>
      </c>
      <c r="U90" t="s">
        <v>72</v>
      </c>
      <c r="W90" t="s">
        <v>171</v>
      </c>
      <c r="X90" t="s">
        <v>312</v>
      </c>
    </row>
    <row r="91" spans="1:24" ht="15.75" thickBot="1">
      <c r="A91" t="s">
        <v>335</v>
      </c>
      <c r="B91" t="s">
        <v>486</v>
      </c>
      <c r="C91" s="7" t="s">
        <v>487</v>
      </c>
      <c r="D91" t="s">
        <v>487</v>
      </c>
      <c r="G91" t="s">
        <v>27</v>
      </c>
      <c r="H91" t="s">
        <v>28</v>
      </c>
      <c r="I91" t="s">
        <v>29</v>
      </c>
      <c r="J91" t="s">
        <v>27</v>
      </c>
      <c r="K91" t="s">
        <v>30</v>
      </c>
      <c r="L91" t="s">
        <v>31</v>
      </c>
      <c r="M91" t="s">
        <v>488</v>
      </c>
      <c r="N91" t="s">
        <v>33</v>
      </c>
      <c r="O91" t="s">
        <v>168</v>
      </c>
      <c r="P91" t="s">
        <v>91</v>
      </c>
      <c r="Q91" s="2">
        <v>9500000</v>
      </c>
      <c r="R91" s="2">
        <v>9500000</v>
      </c>
      <c r="S91" t="s">
        <v>339</v>
      </c>
      <c r="T91" t="s">
        <v>160</v>
      </c>
      <c r="U91" t="s">
        <v>72</v>
      </c>
      <c r="W91" t="s">
        <v>171</v>
      </c>
      <c r="X91" t="s">
        <v>312</v>
      </c>
    </row>
    <row r="92" spans="1:24" ht="15.75" thickBot="1">
      <c r="A92" t="s">
        <v>66</v>
      </c>
      <c r="B92" t="s">
        <v>489</v>
      </c>
      <c r="C92" s="7" t="s">
        <v>490</v>
      </c>
      <c r="D92" t="s">
        <v>490</v>
      </c>
      <c r="G92" t="s">
        <v>27</v>
      </c>
      <c r="H92" t="s">
        <v>28</v>
      </c>
      <c r="I92" t="s">
        <v>29</v>
      </c>
      <c r="J92" t="s">
        <v>27</v>
      </c>
      <c r="K92" t="s">
        <v>30</v>
      </c>
      <c r="L92" t="s">
        <v>31</v>
      </c>
      <c r="M92" t="s">
        <v>491</v>
      </c>
      <c r="N92" t="s">
        <v>33</v>
      </c>
      <c r="O92" t="s">
        <v>168</v>
      </c>
      <c r="P92" t="s">
        <v>91</v>
      </c>
      <c r="Q92" s="2">
        <v>29600000</v>
      </c>
      <c r="R92" s="2">
        <v>29600000</v>
      </c>
      <c r="S92" t="s">
        <v>70</v>
      </c>
      <c r="T92" t="s">
        <v>71</v>
      </c>
      <c r="U92" t="s">
        <v>72</v>
      </c>
      <c r="W92" t="s">
        <v>171</v>
      </c>
      <c r="X92" t="s">
        <v>172</v>
      </c>
    </row>
    <row r="93" spans="1:24" ht="15.75" thickBot="1">
      <c r="A93" t="s">
        <v>66</v>
      </c>
      <c r="B93" t="s">
        <v>492</v>
      </c>
      <c r="C93" s="7" t="s">
        <v>304</v>
      </c>
      <c r="D93" t="s">
        <v>304</v>
      </c>
      <c r="G93" t="s">
        <v>27</v>
      </c>
      <c r="H93" t="s">
        <v>28</v>
      </c>
      <c r="I93" t="s">
        <v>29</v>
      </c>
      <c r="J93" t="s">
        <v>27</v>
      </c>
      <c r="K93" t="s">
        <v>30</v>
      </c>
      <c r="L93" t="s">
        <v>31</v>
      </c>
      <c r="M93" t="s">
        <v>493</v>
      </c>
      <c r="N93" t="s">
        <v>33</v>
      </c>
      <c r="O93" t="s">
        <v>168</v>
      </c>
      <c r="P93" t="s">
        <v>91</v>
      </c>
      <c r="Q93" s="2">
        <v>873150000</v>
      </c>
      <c r="R93" s="2">
        <v>873150000</v>
      </c>
      <c r="S93" t="s">
        <v>70</v>
      </c>
      <c r="T93" t="s">
        <v>71</v>
      </c>
      <c r="U93" t="s">
        <v>72</v>
      </c>
      <c r="W93" t="s">
        <v>198</v>
      </c>
      <c r="X93" t="s">
        <v>199</v>
      </c>
    </row>
    <row r="94" spans="1:24" ht="15.75" thickBot="1">
      <c r="A94" t="s">
        <v>66</v>
      </c>
      <c r="B94" t="s">
        <v>494</v>
      </c>
      <c r="C94" s="7" t="s">
        <v>495</v>
      </c>
      <c r="D94" t="s">
        <v>495</v>
      </c>
      <c r="G94" t="s">
        <v>27</v>
      </c>
      <c r="H94" t="s">
        <v>28</v>
      </c>
      <c r="J94" t="s">
        <v>27</v>
      </c>
      <c r="K94" t="s">
        <v>30</v>
      </c>
      <c r="L94" t="s">
        <v>31</v>
      </c>
      <c r="M94" t="s">
        <v>496</v>
      </c>
      <c r="N94" t="s">
        <v>33</v>
      </c>
      <c r="O94" t="s">
        <v>168</v>
      </c>
      <c r="P94" t="s">
        <v>91</v>
      </c>
      <c r="Q94" s="2">
        <v>11100000</v>
      </c>
      <c r="R94" s="2">
        <v>11100000</v>
      </c>
      <c r="S94" t="s">
        <v>70</v>
      </c>
      <c r="T94" t="s">
        <v>71</v>
      </c>
      <c r="U94" t="s">
        <v>72</v>
      </c>
      <c r="W94" t="s">
        <v>198</v>
      </c>
      <c r="X94" t="s">
        <v>199</v>
      </c>
    </row>
    <row r="95" spans="1:24" ht="15.75" thickBot="1">
      <c r="A95" t="s">
        <v>66</v>
      </c>
      <c r="B95" t="s">
        <v>497</v>
      </c>
      <c r="C95" s="7" t="s">
        <v>498</v>
      </c>
      <c r="D95" t="s">
        <v>498</v>
      </c>
      <c r="G95" t="s">
        <v>27</v>
      </c>
      <c r="H95" t="s">
        <v>28</v>
      </c>
      <c r="J95" t="s">
        <v>27</v>
      </c>
      <c r="K95" t="s">
        <v>30</v>
      </c>
      <c r="L95" t="s">
        <v>31</v>
      </c>
      <c r="M95" t="s">
        <v>499</v>
      </c>
      <c r="N95" t="s">
        <v>33</v>
      </c>
      <c r="O95" t="s">
        <v>168</v>
      </c>
      <c r="P95" t="s">
        <v>91</v>
      </c>
      <c r="Q95" s="2">
        <v>4500000</v>
      </c>
      <c r="R95" s="2">
        <v>4500000</v>
      </c>
      <c r="S95" t="s">
        <v>70</v>
      </c>
      <c r="T95" t="s">
        <v>71</v>
      </c>
      <c r="U95" t="s">
        <v>72</v>
      </c>
      <c r="W95" t="s">
        <v>198</v>
      </c>
      <c r="X95" t="s">
        <v>199</v>
      </c>
    </row>
    <row r="96" spans="1:24" ht="15.75" thickBot="1">
      <c r="A96" t="s">
        <v>66</v>
      </c>
      <c r="B96" t="s">
        <v>500</v>
      </c>
      <c r="C96" s="7" t="s">
        <v>501</v>
      </c>
      <c r="D96" t="s">
        <v>501</v>
      </c>
      <c r="G96" t="s">
        <v>27</v>
      </c>
      <c r="H96" t="s">
        <v>28</v>
      </c>
      <c r="I96" t="s">
        <v>29</v>
      </c>
      <c r="J96" t="s">
        <v>27</v>
      </c>
      <c r="K96" t="s">
        <v>30</v>
      </c>
      <c r="L96" t="s">
        <v>31</v>
      </c>
      <c r="M96" t="s">
        <v>502</v>
      </c>
      <c r="N96" t="s">
        <v>33</v>
      </c>
      <c r="O96" t="s">
        <v>107</v>
      </c>
      <c r="P96" t="s">
        <v>35</v>
      </c>
      <c r="Q96" s="3">
        <v>0</v>
      </c>
      <c r="R96" s="3">
        <v>0</v>
      </c>
      <c r="S96" t="s">
        <v>70</v>
      </c>
      <c r="T96" t="s">
        <v>71</v>
      </c>
      <c r="U96" t="s">
        <v>72</v>
      </c>
      <c r="V96" t="s">
        <v>503</v>
      </c>
      <c r="W96" t="s">
        <v>425</v>
      </c>
      <c r="X96" t="s">
        <v>426</v>
      </c>
    </row>
    <row r="97" spans="1:24" ht="15.75" thickBot="1">
      <c r="A97" t="s">
        <v>504</v>
      </c>
      <c r="B97" t="s">
        <v>505</v>
      </c>
      <c r="C97" s="7" t="s">
        <v>506</v>
      </c>
      <c r="D97" t="s">
        <v>506</v>
      </c>
      <c r="G97" t="s">
        <v>27</v>
      </c>
      <c r="H97" t="s">
        <v>28</v>
      </c>
      <c r="J97" t="s">
        <v>27</v>
      </c>
      <c r="K97" t="s">
        <v>30</v>
      </c>
      <c r="L97" t="s">
        <v>31</v>
      </c>
      <c r="M97" t="s">
        <v>507</v>
      </c>
      <c r="N97" t="s">
        <v>33</v>
      </c>
      <c r="O97" t="s">
        <v>168</v>
      </c>
      <c r="P97" t="s">
        <v>91</v>
      </c>
      <c r="Q97" s="2">
        <v>1769980</v>
      </c>
      <c r="R97" s="2">
        <v>1769980</v>
      </c>
      <c r="S97" t="s">
        <v>508</v>
      </c>
      <c r="T97" t="s">
        <v>110</v>
      </c>
      <c r="U97" t="s">
        <v>111</v>
      </c>
      <c r="W97" t="s">
        <v>184</v>
      </c>
      <c r="X97" t="s">
        <v>360</v>
      </c>
    </row>
    <row r="98" spans="1:24" ht="15.75" thickBot="1">
      <c r="A98" t="s">
        <v>150</v>
      </c>
      <c r="B98" t="s">
        <v>509</v>
      </c>
      <c r="C98" s="7" t="s">
        <v>238</v>
      </c>
      <c r="D98" t="s">
        <v>238</v>
      </c>
      <c r="G98" t="s">
        <v>27</v>
      </c>
      <c r="H98" t="s">
        <v>28</v>
      </c>
      <c r="J98" t="s">
        <v>27</v>
      </c>
      <c r="K98" t="s">
        <v>30</v>
      </c>
      <c r="L98" t="s">
        <v>31</v>
      </c>
      <c r="M98" t="s">
        <v>510</v>
      </c>
      <c r="N98" t="s">
        <v>33</v>
      </c>
      <c r="O98" t="s">
        <v>168</v>
      </c>
      <c r="P98" t="s">
        <v>91</v>
      </c>
      <c r="Q98" s="3">
        <v>0</v>
      </c>
      <c r="R98" s="3">
        <v>0</v>
      </c>
      <c r="S98" t="s">
        <v>154</v>
      </c>
      <c r="T98" t="s">
        <v>37</v>
      </c>
      <c r="U98" t="s">
        <v>38</v>
      </c>
      <c r="V98" t="s">
        <v>503</v>
      </c>
      <c r="W98" t="s">
        <v>425</v>
      </c>
      <c r="X98" t="s">
        <v>426</v>
      </c>
    </row>
    <row r="99" spans="1:24" ht="15.75" thickBot="1">
      <c r="A99" t="s">
        <v>57</v>
      </c>
      <c r="B99" t="s">
        <v>511</v>
      </c>
      <c r="C99" s="7" t="s">
        <v>481</v>
      </c>
      <c r="D99" t="s">
        <v>481</v>
      </c>
      <c r="G99" t="s">
        <v>27</v>
      </c>
      <c r="H99" t="s">
        <v>28</v>
      </c>
      <c r="I99" t="s">
        <v>29</v>
      </c>
      <c r="J99" t="s">
        <v>27</v>
      </c>
      <c r="K99" t="s">
        <v>30</v>
      </c>
      <c r="L99" t="s">
        <v>31</v>
      </c>
      <c r="M99" t="s">
        <v>512</v>
      </c>
      <c r="N99" t="s">
        <v>33</v>
      </c>
      <c r="O99" t="s">
        <v>52</v>
      </c>
      <c r="P99" t="s">
        <v>206</v>
      </c>
      <c r="Q99" s="3">
        <v>0</v>
      </c>
      <c r="R99" s="3">
        <v>0</v>
      </c>
      <c r="S99" t="s">
        <v>63</v>
      </c>
      <c r="T99" t="s">
        <v>64</v>
      </c>
      <c r="U99" t="s">
        <v>65</v>
      </c>
      <c r="V99" t="s">
        <v>503</v>
      </c>
      <c r="W99" t="s">
        <v>425</v>
      </c>
      <c r="X99" t="s">
        <v>426</v>
      </c>
    </row>
    <row r="100" spans="1:24" ht="15.75" thickBot="1">
      <c r="A100" t="s">
        <v>322</v>
      </c>
      <c r="B100" t="s">
        <v>513</v>
      </c>
      <c r="C100" s="7" t="s">
        <v>324</v>
      </c>
      <c r="D100" t="s">
        <v>324</v>
      </c>
      <c r="G100" t="s">
        <v>27</v>
      </c>
      <c r="H100" t="s">
        <v>28</v>
      </c>
      <c r="J100" t="s">
        <v>27</v>
      </c>
      <c r="K100" t="s">
        <v>30</v>
      </c>
      <c r="L100" t="s">
        <v>31</v>
      </c>
      <c r="M100" t="s">
        <v>514</v>
      </c>
      <c r="N100" t="s">
        <v>33</v>
      </c>
      <c r="O100" t="s">
        <v>402</v>
      </c>
      <c r="P100" t="s">
        <v>515</v>
      </c>
      <c r="Q100" s="3">
        <v>0</v>
      </c>
      <c r="R100" s="3">
        <v>0</v>
      </c>
      <c r="S100" t="s">
        <v>327</v>
      </c>
      <c r="T100" t="s">
        <v>328</v>
      </c>
      <c r="U100" t="s">
        <v>94</v>
      </c>
      <c r="V100" t="s">
        <v>503</v>
      </c>
      <c r="W100" t="s">
        <v>425</v>
      </c>
      <c r="X100" t="s">
        <v>426</v>
      </c>
    </row>
    <row r="101" spans="1:24" ht="15.75" thickBot="1">
      <c r="A101" t="s">
        <v>150</v>
      </c>
      <c r="B101" t="s">
        <v>516</v>
      </c>
      <c r="C101" s="7" t="s">
        <v>238</v>
      </c>
      <c r="D101" t="s">
        <v>238</v>
      </c>
      <c r="G101" t="s">
        <v>27</v>
      </c>
      <c r="H101" t="s">
        <v>28</v>
      </c>
      <c r="J101" t="s">
        <v>27</v>
      </c>
      <c r="K101" t="s">
        <v>30</v>
      </c>
      <c r="L101" t="s">
        <v>31</v>
      </c>
      <c r="M101" t="s">
        <v>517</v>
      </c>
      <c r="N101" t="s">
        <v>33</v>
      </c>
      <c r="O101" t="s">
        <v>168</v>
      </c>
      <c r="P101" t="s">
        <v>518</v>
      </c>
      <c r="Q101" s="3">
        <v>0</v>
      </c>
      <c r="R101" s="3">
        <v>0</v>
      </c>
      <c r="S101" t="s">
        <v>154</v>
      </c>
      <c r="T101" t="s">
        <v>37</v>
      </c>
      <c r="U101" t="s">
        <v>38</v>
      </c>
      <c r="V101" t="s">
        <v>503</v>
      </c>
      <c r="W101" t="s">
        <v>425</v>
      </c>
      <c r="X101" t="s">
        <v>426</v>
      </c>
    </row>
    <row r="102" spans="1:24" ht="15.75" thickBot="1">
      <c r="A102" t="s">
        <v>150</v>
      </c>
      <c r="B102" t="s">
        <v>519</v>
      </c>
      <c r="C102" s="7" t="s">
        <v>238</v>
      </c>
      <c r="D102" t="s">
        <v>238</v>
      </c>
      <c r="G102" t="s">
        <v>27</v>
      </c>
      <c r="H102" t="s">
        <v>28</v>
      </c>
      <c r="J102" t="s">
        <v>27</v>
      </c>
      <c r="K102" t="s">
        <v>30</v>
      </c>
      <c r="L102" t="s">
        <v>31</v>
      </c>
      <c r="M102" t="s">
        <v>520</v>
      </c>
      <c r="N102" t="s">
        <v>33</v>
      </c>
      <c r="O102" t="s">
        <v>392</v>
      </c>
      <c r="P102" t="s">
        <v>521</v>
      </c>
      <c r="Q102" s="3">
        <v>0</v>
      </c>
      <c r="R102" s="3">
        <v>0</v>
      </c>
      <c r="S102" t="s">
        <v>154</v>
      </c>
      <c r="T102" t="s">
        <v>37</v>
      </c>
      <c r="U102" t="s">
        <v>38</v>
      </c>
      <c r="V102" t="s">
        <v>503</v>
      </c>
      <c r="W102" t="s">
        <v>425</v>
      </c>
      <c r="X102" t="s">
        <v>426</v>
      </c>
    </row>
    <row r="103" spans="1:24" ht="15.75" thickBot="1">
      <c r="A103" t="s">
        <v>150</v>
      </c>
      <c r="B103" t="s">
        <v>522</v>
      </c>
      <c r="C103" s="8" t="s">
        <v>238</v>
      </c>
      <c r="D103" t="s">
        <v>238</v>
      </c>
      <c r="G103" t="s">
        <v>27</v>
      </c>
      <c r="H103" t="s">
        <v>28</v>
      </c>
      <c r="J103" t="s">
        <v>27</v>
      </c>
      <c r="K103" t="s">
        <v>30</v>
      </c>
      <c r="L103" t="s">
        <v>31</v>
      </c>
      <c r="M103" t="s">
        <v>523</v>
      </c>
      <c r="N103" t="s">
        <v>33</v>
      </c>
      <c r="O103" t="s">
        <v>168</v>
      </c>
      <c r="P103" t="s">
        <v>91</v>
      </c>
      <c r="Q103" s="2">
        <v>19461000</v>
      </c>
      <c r="R103" s="2">
        <v>19461000</v>
      </c>
      <c r="S103" t="s">
        <v>154</v>
      </c>
      <c r="T103" t="s">
        <v>37</v>
      </c>
      <c r="U103" t="s">
        <v>38</v>
      </c>
      <c r="W103" t="s">
        <v>198</v>
      </c>
      <c r="X103" t="s">
        <v>199</v>
      </c>
    </row>
  </sheetData>
  <mergeCells count="1">
    <mergeCell ref="A1:X1"/>
  </mergeCells>
  <hyperlinks>
    <hyperlink ref="C3" r:id="rId1" display="https://emenscr.nesdc.go.th/viewer/view.html?id=5b20e745bdb2d17e2f9a1983&amp;username=ieat5106111" xr:uid="{987102DA-3EC7-4B99-9C57-5427817B091E}"/>
    <hyperlink ref="C4" r:id="rId2" display="https://emenscr.nesdc.go.th/viewer/view.html?id=5bae2bfab76a640f339873be&amp;username=mdes06031" xr:uid="{586903D4-570C-46D2-B345-F038847C6193}"/>
    <hyperlink ref="C5" r:id="rId3" display="https://emenscr.nesdc.go.th/viewer/view.html?id=5bb1cb4fe8a05d0f344e4e2f&amp;username=mot061381" xr:uid="{6862A43A-B59E-4C92-A5C1-D0127C822A74}"/>
    <hyperlink ref="C6" r:id="rId4" display="https://emenscr.nesdc.go.th/viewer/view.html?id=5c34803927f6f605c5fd8e60&amp;username=mod05091" xr:uid="{7820C4F4-E9F7-4FA1-82C7-45D56107CBC4}"/>
    <hyperlink ref="C7" r:id="rId5" display="https://emenscr.nesdc.go.th/viewer/view.html?id=5c6e28b61248ca2ef6b77f3a&amp;username=most54011" xr:uid="{98226F4E-DBF2-49D3-ACC2-BC8E5C912351}"/>
    <hyperlink ref="C8" r:id="rId6" display="https://emenscr.nesdc.go.th/viewer/view.html?id=5c770e124819522ef1ca3029&amp;username=industry05051" xr:uid="{7CCA42E3-8FAE-4AC1-8B72-50F9AB755DC8}"/>
    <hyperlink ref="C9" r:id="rId7" display="https://emenscr.nesdc.go.th/viewer/view.html?id=5cf6471b43f43b4179ea0d05&amp;username=moe06041" xr:uid="{E262C7AD-566C-4744-9001-EAF3E13C896C}"/>
    <hyperlink ref="C10" r:id="rId8" display="https://emenscr.nesdc.go.th/viewer/view.html?id=5d0209b1985c284170d11c1d&amp;username=moi07171" xr:uid="{BA584A16-81B5-447D-ACA5-A7BC130D2130}"/>
    <hyperlink ref="C11" r:id="rId9" display="https://emenscr.nesdc.go.th/viewer/view.html?id=5d5e56b6d2f5cc7c82447c6b&amp;username=tg0141" xr:uid="{690265A7-CAB3-457F-80CB-02DA631ED585}"/>
    <hyperlink ref="C12" r:id="rId10" display="https://emenscr.nesdc.go.th/viewer/view.html?id=5d70cabd2b90be145b5c949b&amp;username=mol03091" xr:uid="{71AB8AD2-EF53-4A80-ABFE-9D93DA69B17B}"/>
    <hyperlink ref="C13" r:id="rId11" display="https://emenscr.nesdc.go.th/viewer/view.html?id=5d8c460042d188059b3557aa&amp;username=kmutnb05251" xr:uid="{E6880F06-A623-48D3-93B9-5C99E060205F}"/>
    <hyperlink ref="C14" r:id="rId12" display="https://emenscr.nesdc.go.th/viewer/view.html?id=5db1c65ca099c714703197d7&amp;username=mol04071" xr:uid="{3F7EAB55-3F6E-478C-81C9-F6282B7857E3}"/>
    <hyperlink ref="C15" r:id="rId13" display="https://emenscr.nesdc.go.th/viewer/view.html?id=5db6a6cba12569147ec98639&amp;username=mot061381" xr:uid="{CF4797A9-75E0-4186-B094-A03C587871ED}"/>
    <hyperlink ref="C16" r:id="rId14" display="https://emenscr.nesdc.go.th/viewer/view.html?id=5df37b8cc24dfe2c4f174d5b&amp;username=mdes06031" xr:uid="{4FD4C3B1-AD49-4E20-AD93-CC23674E73F2}"/>
    <hyperlink ref="C17" r:id="rId15" display="https://emenscr.nesdc.go.th/viewer/view.html?id=5df390babd03be2c50f780a9&amp;username=mdes06031" xr:uid="{9564A060-30FC-44E3-BA7C-4AA12D8F362E}"/>
    <hyperlink ref="C18" r:id="rId16" display="https://emenscr.nesdc.go.th/viewer/view.html?id=5df844eecf2dda1a4f64da91&amp;username=moi07171" xr:uid="{32F0F0F3-F7E3-4B70-B336-B2ECF315E0F1}"/>
    <hyperlink ref="C19" r:id="rId17" display="https://emenscr.nesdc.go.th/viewer/view.html?id=5dfaea3ee02dae1a6dd4baef&amp;username=moph04041" xr:uid="{29225A4B-03D9-40A3-9560-5AFD9677AA83}"/>
    <hyperlink ref="C20" r:id="rId18" display="https://emenscr.nesdc.go.th/viewer/view.html?id=5dfb38eab03e921a67e37446&amp;username=opm0001211" xr:uid="{60311F32-F1A4-4105-AD47-1E93C2810965}"/>
    <hyperlink ref="C21" r:id="rId19" display="https://emenscr.nesdc.go.th/viewer/view.html?id=5e0320beb459dd49a9ac7937&amp;username=ieat5106121" xr:uid="{A12CC255-2DE9-41B1-85FD-EF26DC1584B8}"/>
    <hyperlink ref="C22" r:id="rId20" display="https://emenscr.nesdc.go.th/viewer/view.html?id=5e036d9fca0feb49b458c4d5&amp;username=buu62001" xr:uid="{ABA05517-1644-4E06-916F-2F3EBD3ABFA1}"/>
    <hyperlink ref="C23" r:id="rId21" display="https://emenscr.nesdc.go.th/viewer/view.html?id=5e3bc54be7d7ab7b0f7c6463&amp;username=most54011" xr:uid="{575D0C54-3AFF-4350-A599-F831105A341A}"/>
    <hyperlink ref="C24" r:id="rId22" display="https://emenscr.nesdc.go.th/viewer/view.html?id=5f228c01d8f557036d626312&amp;username=mol03081" xr:uid="{23CDE345-8C14-42CD-A290-8BC259809FA3}"/>
    <hyperlink ref="C25" r:id="rId23" display="https://emenscr.nesdc.go.th/viewer/view.html?id=5f23b143ba92b151a5a68de3&amp;username=mol03081" xr:uid="{B40D7CA9-041E-47A6-B483-FD3A9C299367}"/>
    <hyperlink ref="C26" r:id="rId24" display="https://emenscr.nesdc.go.th/viewer/view.html?id=5f268d7cd49bf92ea89dd15a&amp;username=police000711" xr:uid="{03CE369A-475B-4776-8DF1-3945013E963A}"/>
    <hyperlink ref="C27" r:id="rId25" display="https://emenscr.nesdc.go.th/viewer/view.html?id=5f2799c402517d2f64872194&amp;username=moi03051" xr:uid="{6C15358A-8FB5-48F4-9D25-0C286AE9A404}"/>
    <hyperlink ref="C28" r:id="rId26" display="https://emenscr.nesdc.go.th/viewer/view.html?id=5f27cec402517d2f64872216&amp;username=most54011" xr:uid="{B4014218-706D-4015-AA38-09C3D506E69A}"/>
    <hyperlink ref="C29" r:id="rId27" display="https://emenscr.nesdc.go.th/viewer/view.html?id=5f27f8b547ff240c0ef12fb6&amp;username=moi03051" xr:uid="{41ACF268-1B49-45C2-A4EB-A6FDC509490D}"/>
    <hyperlink ref="C30" r:id="rId28" display="https://emenscr.nesdc.go.th/viewer/view.html?id=5f28ca3f14c4720c160d0601&amp;username=most54011" xr:uid="{75050AAC-4FB9-41A7-A188-B8B69316A53B}"/>
    <hyperlink ref="C31" r:id="rId29" display="https://emenscr.nesdc.go.th/viewer/view.html?id=5f29129aadc5890c1c144b44&amp;username=wma5601101" xr:uid="{4C33898A-45D4-4B3A-AB80-AF138DED39ED}"/>
    <hyperlink ref="C32" r:id="rId30" display="https://emenscr.nesdc.go.th/viewer/view.html?id=5f2913ffadc5890c1c144b4d&amp;username=most54011" xr:uid="{F56D1865-9C32-4BA3-9F73-4F7DD43859CE}"/>
    <hyperlink ref="C33" r:id="rId31" display="https://emenscr.nesdc.go.th/viewer/view.html?id=5f29654247ff240c0ef1318f&amp;username=moph02071" xr:uid="{65AD32F2-A04E-4D8F-BAEE-419A636C5680}"/>
    <hyperlink ref="C34" r:id="rId32" display="https://emenscr.nesdc.go.th/viewer/view.html?id=5f2b61e43be9f03fb267b313&amp;username=most53091" xr:uid="{2547C5C8-03BF-4D3B-A735-5A4CBF5DCC01}"/>
    <hyperlink ref="C35" r:id="rId33" display="https://emenscr.nesdc.go.th/viewer/view.html?id=5f2ba809ab9aa9251e67f562&amp;username=moac05091" xr:uid="{AB850725-DA40-4E09-AF25-B008A13D9FEB}"/>
    <hyperlink ref="C36" r:id="rId34" display="https://emenscr.nesdc.go.th/viewer/view.html?id=5f2cd5c8ab64071b723c6be0&amp;username=ieat5102111" xr:uid="{EF9B5AF3-E256-46D4-A6C4-4296150DFADF}"/>
    <hyperlink ref="C37" r:id="rId35" display="https://emenscr.nesdc.go.th/viewer/view.html?id=5f2d158a1e9bcf1b6a336835&amp;username=industry05071" xr:uid="{F94C3C56-9609-45E8-A1B0-210BE5F3C2A9}"/>
    <hyperlink ref="C38" r:id="rId36" display="https://emenscr.nesdc.go.th/viewer/view.html?id=5f2d39638e67530bd632bd01&amp;username=rru054801021" xr:uid="{4C5ECD62-3F53-4DB3-9850-7C9F4BA39F84}"/>
    <hyperlink ref="C39" r:id="rId37" display="https://emenscr.nesdc.go.th/viewer/view.html?id=5f3b88b4c3ac35097c8d3222&amp;username=obec_regional_24_41" xr:uid="{BDEC65DA-A2EC-46AF-9EB9-E8A5C8F055ED}"/>
    <hyperlink ref="C40" r:id="rId38" display="https://emenscr.nesdc.go.th/viewer/view.html?id=5f3cd462bf8e6d0961495306&amp;username=obec_regional_24_41" xr:uid="{F068B041-AD98-420A-89C7-5840CE52EBC6}"/>
    <hyperlink ref="C41" r:id="rId39" display="https://emenscr.nesdc.go.th/viewer/view.html?id=5f96465912987759c7839aa3&amp;username=moi07171" xr:uid="{FC28E3AA-8C0B-4B84-A2AE-7F60D8D982EF}"/>
    <hyperlink ref="C42" r:id="rId40" display="https://emenscr.nesdc.go.th/viewer/view.html?id=5fae4e332806e76c3c3d65e3&amp;username=moph04041" xr:uid="{F81ED630-8965-49CB-8DF7-00833A6D4F07}"/>
    <hyperlink ref="C43" r:id="rId41" display="https://emenscr.nesdc.go.th/viewer/view.html?id=5fb3442e56c36d429b487921&amp;username=most531131" xr:uid="{B971B3F9-BE91-4B93-83BB-210CBF88A3D6}"/>
    <hyperlink ref="C44" r:id="rId42" display="https://emenscr.nesdc.go.th/viewer/view.html?id=5fc338b6beab9d2a7939c279&amp;username=mnre10111" xr:uid="{A73C3772-92E4-4118-AF71-7C031E5A189B}"/>
    <hyperlink ref="C45" r:id="rId43" display="https://emenscr.nesdc.go.th/viewer/view.html?id=5fc46f4cbeab9d2a7939c2dc&amp;username=rru054801021" xr:uid="{7CC0AC49-C4C3-4E41-9C29-209CF65BB765}"/>
    <hyperlink ref="C46" r:id="rId44" display="https://emenscr.nesdc.go.th/viewer/view.html?id=5fc4ddb07c1ad039a4b87aef&amp;username=mot061381" xr:uid="{43F4F53D-5152-437F-A0AC-C32808F0251F}"/>
    <hyperlink ref="C47" r:id="rId45" display="https://emenscr.nesdc.go.th/viewer/view.html?id=5fc75f2824b5b4133b5f907f&amp;username=rid_regional_21_11" xr:uid="{CCBA815D-3F0F-470A-AB89-AD504E9FEC2A}"/>
    <hyperlink ref="C48" r:id="rId46" display="https://emenscr.nesdc.go.th/viewer/view.html?id=5fcdecfab6a0d61613d97b64&amp;username=mol03091" xr:uid="{5D8003C1-737E-4B37-9A99-B6912C85EC01}"/>
    <hyperlink ref="C49" r:id="rId47" display="https://emenscr.nesdc.go.th/viewer/view.html?id=5fd881caa048ce28c3ee64cc&amp;username=mol03071" xr:uid="{B9E51855-0979-404F-B5DB-83DF05F0ED74}"/>
    <hyperlink ref="C50" r:id="rId48" display="https://emenscr.nesdc.go.th/viewer/view.html?id=5fdc6a2eea2eef1b27a273a0&amp;username=ieat5106121" xr:uid="{8C013BC7-B5E9-4F0B-AC24-00E91D1D7BF4}"/>
    <hyperlink ref="C51" r:id="rId49" display="https://emenscr.nesdc.go.th/viewer/view.html?id=5fe026bf0573ae1b28632247&amp;username=most54011" xr:uid="{71F628AC-0B29-4CD3-ACB2-0B200185A88B}"/>
    <hyperlink ref="C52" r:id="rId50" display="https://emenscr.nesdc.go.th/viewer/view.html?id=5fe04fabadb90d1b2adda67e&amp;username=most54011" xr:uid="{8E911BAD-7841-4B31-B7A4-DC4E56ACA4FD}"/>
    <hyperlink ref="C53" r:id="rId51" display="https://emenscr.nesdc.go.th/viewer/view.html?id=5fe05a738ae2fc1b311d22b2&amp;username=most54011" xr:uid="{1232BE75-0B76-495A-99EF-16A2EDEAD83D}"/>
    <hyperlink ref="C54" r:id="rId52" display="https://emenscr.nesdc.go.th/viewer/view.html?id=5fe05abe0573ae1b286322b4&amp;username=most54011" xr:uid="{B779945F-C3AD-43AB-9662-67447A344163}"/>
    <hyperlink ref="C55" r:id="rId53" display="https://emenscr.nesdc.go.th/viewer/view.html?id=5fe1aff30573ae1b2863247d&amp;username=kmutnb05251" xr:uid="{B7CA91E7-E9D2-4DAC-BF8E-503408F2C679}"/>
    <hyperlink ref="C56" r:id="rId54" display="https://emenscr.nesdc.go.th/viewer/view.html?id=5fe3052badb90d1b2addab0d&amp;username=kmutnb05251" xr:uid="{B4E388F6-71B5-425D-97A1-32BF687A007F}"/>
    <hyperlink ref="C57" r:id="rId55" display="https://emenscr.nesdc.go.th/viewer/view.html?id=5fe9833755edc142c175de76&amp;username=moi52371" xr:uid="{F743E773-4421-4458-A3BE-535878B0D952}"/>
    <hyperlink ref="C58" r:id="rId56" display="https://emenscr.nesdc.go.th/viewer/view.html?id=5feae1a18c931742b9801c45&amp;username=ieat5106111" xr:uid="{AD9E9783-4DB2-4BEE-BA58-8E3DF147CA34}"/>
    <hyperlink ref="C59" r:id="rId57" display="https://emenscr.nesdc.go.th/viewer/view.html?id=5feb35bc8c931742b9801d43&amp;username=buu62001" xr:uid="{2C8BB25C-BC5F-4640-B959-AE9963469903}"/>
    <hyperlink ref="C60" r:id="rId58" display="https://emenscr.nesdc.go.th/viewer/view.html?id=5fec7601cd2fbc1fb9e72754&amp;username=buu62021" xr:uid="{97BBA821-4EAF-4D48-944A-FE8850AA85DD}"/>
    <hyperlink ref="C61" r:id="rId59" display="https://emenscr.nesdc.go.th/viewer/view.html?id=5fec7b44d433aa1fbd4e4e71&amp;username=buu62001" xr:uid="{2BE44A2B-9F0B-4EC9-930C-5622CD8E71D5}"/>
    <hyperlink ref="C62" r:id="rId60" display="https://emenscr.nesdc.go.th/viewer/view.html?id=5ff7ca5f0ce8211f63d89db8&amp;username=eec1005031" xr:uid="{E7271295-A53D-41DE-82C4-5BDA78620A12}"/>
    <hyperlink ref="C63" r:id="rId61" display="https://emenscr.nesdc.go.th/viewer/view.html?id=5ff7e501dc679924cc1f0ede&amp;username=eec1005021" xr:uid="{1C24F355-8426-4AAF-A69E-DA56A137C964}"/>
    <hyperlink ref="C64" r:id="rId62" display="https://emenscr.nesdc.go.th/viewer/view.html?id=60002302fdee0f295412d70c&amp;username=cea031" xr:uid="{99A58AA3-B9FA-4C0F-B170-C9CEEBA9BD9C}"/>
    <hyperlink ref="C65" r:id="rId63" display="https://emenscr.nesdc.go.th/viewer/view.html?id=60e514b2bcf570643a9fb2e2&amp;username=obec_regional_24_41" xr:uid="{1396FF79-04E9-43D3-8CAD-A2E0D9E6E7B5}"/>
    <hyperlink ref="C66" r:id="rId64" display="https://emenscr.nesdc.go.th/viewer/view.html?id=60e522f5a792f56431f57d1b&amp;username=obec_regional_24_41" xr:uid="{7DFBCCEB-C18B-4012-9607-97B591F8102B}"/>
    <hyperlink ref="C67" r:id="rId65" display="https://emenscr.nesdc.go.th/viewer/view.html?id=60e6d086fb65be680a5ac2a3&amp;username=mnre011" xr:uid="{953B035F-0370-4B03-87B5-27C43206BB2C}"/>
    <hyperlink ref="C68" r:id="rId66" display="https://emenscr.nesdc.go.th/viewer/view.html?id=60ffe16e26616e05a3f9915f&amp;username=eec1005031" xr:uid="{24012164-B33D-4FA3-93A5-9694C5485C6C}"/>
    <hyperlink ref="C69" r:id="rId67" display="https://emenscr.nesdc.go.th/viewer/view.html?id=60ffebb29c707a05a1d6cf75&amp;username=eec1005031" xr:uid="{99DC9F1F-598A-43A2-B746-73F8290A25BD}"/>
    <hyperlink ref="C70" r:id="rId68" display="https://emenscr.nesdc.go.th/viewer/view.html?id=610baa14eeb6226fa20f3f9c&amp;username=mol05091" xr:uid="{96B6BD36-6C7D-4B22-9004-69C785D773E0}"/>
    <hyperlink ref="C71" r:id="rId69" display="https://emenscr.nesdc.go.th/viewer/view.html?id=610bc194eeb6226fa20f3fcd&amp;username=exim1" xr:uid="{4AF14CC0-588D-4C85-A9BB-6BBB5B4B5A68}"/>
    <hyperlink ref="C72" r:id="rId70" display="https://emenscr.nesdc.go.th/viewer/view.html?id=610ce3d914f3557c8585e073&amp;username=mol03071" xr:uid="{133F756F-55C7-4BA9-8CA6-56BE99BF7E62}"/>
    <hyperlink ref="C73" r:id="rId71" display="https://emenscr.nesdc.go.th/viewer/view.html?id=610faa9f77572f035a6e9f19&amp;username=moph09051" xr:uid="{013F5FD9-D0AC-468D-A8F2-2E6DD72AC77D}"/>
    <hyperlink ref="C74" r:id="rId72" display="https://emenscr.nesdc.go.th/viewer/view.html?id=61122f1d77572f035a6ea0a6&amp;username=cea031" xr:uid="{BA166C87-666F-450A-9D27-48FA2254215F}"/>
    <hyperlink ref="C75" r:id="rId73" display="https://emenscr.nesdc.go.th/viewer/view.html?id=611251c5ef40ea035b9d1184&amp;username=ieat5106121" xr:uid="{3A002E0F-0877-400A-B65E-B1F734F7B8C4}"/>
    <hyperlink ref="C76" r:id="rId74" display="https://emenscr.nesdc.go.th/viewer/view.html?id=6115e4f26d03d30365f256f8&amp;username=moi03051" xr:uid="{1DB5DBFB-0213-416E-BD01-2C3C509E80D0}"/>
    <hyperlink ref="C77" r:id="rId75" display="https://emenscr.nesdc.go.th/viewer/view.html?id=611601cd51b0124325d6a030&amp;username=mot07021" xr:uid="{E668E1F5-8934-4B5A-B352-8311EF531B94}"/>
    <hyperlink ref="C78" r:id="rId76" display="https://emenscr.nesdc.go.th/viewer/view.html?id=61167ff89b236c1f95b0c083&amp;username=moac05091" xr:uid="{A701845A-661E-4664-BC1A-5AFA30BC2760}"/>
    <hyperlink ref="C79" r:id="rId77" display="https://emenscr.nesdc.go.th/viewer/view.html?id=6118c4e5ee6abd1f949028da&amp;username=rru054801021" xr:uid="{9C1F336E-6DE9-4D0F-97C7-AE8508F2FF0F}"/>
    <hyperlink ref="C80" r:id="rId78" display="https://emenscr.nesdc.go.th/viewer/view.html?id=611a1a7283a6677074486220&amp;username=buu62021" xr:uid="{67245AC0-CBC9-4FE2-B30A-CD0B2F08C6A7}"/>
    <hyperlink ref="C81" r:id="rId79" display="https://emenscr.nesdc.go.th/viewer/view.html?id=61922cddcadb284b1da34e38&amp;username=cea031" xr:uid="{F0C4B610-1E7D-446E-BF29-B5F62C9DC218}"/>
    <hyperlink ref="C82" r:id="rId80" display="https://emenscr.nesdc.go.th/viewer/view.html?id=6194c4ebd221902211f9af60&amp;username=mot0703491" xr:uid="{AF4BBACA-4D09-4C16-B247-62104CF603FB}"/>
    <hyperlink ref="C83" r:id="rId81" display="https://emenscr.nesdc.go.th/viewer/view.html?id=61961ba8bab527220bfbc79e&amp;username=industry05071" xr:uid="{ACDC1FB9-2C54-4009-82DD-85C7C368F92F}"/>
    <hyperlink ref="C84" r:id="rId82" display="https://emenscr.nesdc.go.th/viewer/view.html?id=61b04387e4a0ba43f163b4f9&amp;username=mot0703621" xr:uid="{7BBB001C-EC42-4BF8-9FFB-4C3864DC6BA7}"/>
    <hyperlink ref="C85" r:id="rId83" display="https://emenscr.nesdc.go.th/viewer/view.html?id=61b1c529b5d2fc0ca4dd0795&amp;username=mof050291" xr:uid="{FC4DB55A-2B99-4152-9B7C-F1038957C64D}"/>
    <hyperlink ref="C86" r:id="rId84" display="https://emenscr.nesdc.go.th/viewer/view.html?id=61b1d128b5d2fc0ca4dd07c2&amp;username=moi0017081" xr:uid="{0D8BEC9E-0879-4A42-A6E7-E6F5FC5E3292}"/>
    <hyperlink ref="C87" r:id="rId85" display="https://emenscr.nesdc.go.th/viewer/view.html?id=61b71e69d52e740ca37b9290&amp;username=mnre10111" xr:uid="{09292C22-EDAF-4A44-A789-86220CE0A7EC}"/>
    <hyperlink ref="C88" r:id="rId86" display="https://emenscr.nesdc.go.th/viewer/view.html?id=61bc578c132398622df86e28&amp;username=moph04041" xr:uid="{F6E908D2-0DA1-4007-9A92-9631C3698A3B}"/>
    <hyperlink ref="C89" r:id="rId87" display="https://emenscr.nesdc.go.th/viewer/view.html?id=61c55786866f4b33ec83ae11&amp;username=mod05091" xr:uid="{94C3A086-E442-4086-A364-DB7C5A155B70}"/>
    <hyperlink ref="C90" r:id="rId88" display="https://emenscr.nesdc.go.th/viewer/view.html?id=61cd424b18f9e461517bf180&amp;username=buu62021" xr:uid="{C5B6191E-934F-4383-8877-FD868573FE13}"/>
    <hyperlink ref="C91" r:id="rId89" display="https://emenscr.nesdc.go.th/viewer/view.html?id=61cd457c74e0ea615e990ef3&amp;username=buu62021" xr:uid="{C6A3EA02-3C13-4F90-8FEB-277D44156CEF}"/>
    <hyperlink ref="C92" r:id="rId90" display="https://emenscr.nesdc.go.th/viewer/view.html?id=61d1c05dd70bc8727ff79141&amp;username=most54011" xr:uid="{D1C63352-5502-4A03-8BF5-E90B9C6BBD1C}"/>
    <hyperlink ref="C93" r:id="rId91" display="https://emenscr.nesdc.go.th/viewer/view.html?id=61d1c5691671077277d70686&amp;username=most54011" xr:uid="{CC20B219-5458-4E9F-97A5-BFBCD34F60D3}"/>
    <hyperlink ref="C94" r:id="rId92" display="https://emenscr.nesdc.go.th/viewer/view.html?id=61d1c9781671077277d70689&amp;username=most54011" xr:uid="{18BA5586-EA2F-42B3-8B2B-5266F1AED6C0}"/>
    <hyperlink ref="C95" r:id="rId93" display="https://emenscr.nesdc.go.th/viewer/view.html?id=61d1cc4dd30a95727df812d1&amp;username=most54011" xr:uid="{146599E5-4539-40EE-8C6B-7CEE16FFBC69}"/>
    <hyperlink ref="C96" r:id="rId94" display="https://emenscr.nesdc.go.th/viewer/view.html?id=61d31ac6a97dca4c890317bd&amp;username=most54011" xr:uid="{2F662B38-8B37-4D8C-9C87-CB31326A0400}"/>
    <hyperlink ref="C97" r:id="rId95" display="https://emenscr.nesdc.go.th/viewer/view.html?id=61d556339531994c8a64e355&amp;username=mol03161" xr:uid="{F1D2DB3C-1CA0-4600-8DC1-B331D584B8C6}"/>
    <hyperlink ref="C98" r:id="rId96" display="https://emenscr.nesdc.go.th/viewer/view.html?id=61d6704b3c934a0d939438ce&amp;username=ieat5106121" xr:uid="{22EAD44B-AB7A-400C-9795-9D44356F5A95}"/>
    <hyperlink ref="C99" r:id="rId97" display="https://emenscr.nesdc.go.th/viewer/view.html?id=61db0860818afa2cb9a75ec8&amp;username=mod05091" xr:uid="{A50A5B5D-C9A9-4EF4-A5EF-CC3884D2AE01}"/>
    <hyperlink ref="C100" r:id="rId98" display="https://emenscr.nesdc.go.th/viewer/view.html?id=61de902d182fe802ec8c7a0c&amp;username=moi52371" xr:uid="{F3720F29-7E53-4E12-B7C3-6CC68FD8152B}"/>
    <hyperlink ref="C101" r:id="rId99" display="https://emenscr.nesdc.go.th/viewer/view.html?id=61e0fbeef118df07f2bbc05d&amp;username=ieat5106121" xr:uid="{C1BAC589-7B64-4C9C-A6F2-365A10DBCF83}"/>
    <hyperlink ref="C102" r:id="rId100" display="https://emenscr.nesdc.go.th/viewer/view.html?id=61e535504138de7efabb54bd&amp;username=ieat5106121" xr:uid="{A45676CF-C560-4F1B-B45C-CC095E11DE86}"/>
    <hyperlink ref="C103" r:id="rId101" display="https://emenscr.nesdc.go.th/viewer/view.html?id=61e8c9c01e2ec10e57e20f32&amp;username=ieat5106121" xr:uid="{F7BF2E68-10BD-467A-B832-B39E0045E66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87AF-7F47-4764-867D-33560BD08E73}">
  <sheetPr codeName="Sheet5" filterMode="1"/>
  <dimension ref="A1:R47"/>
  <sheetViews>
    <sheetView workbookViewId="0">
      <selection activeCell="A3" sqref="A3:XFD14"/>
    </sheetView>
  </sheetViews>
  <sheetFormatPr defaultColWidth="9.140625" defaultRowHeight="15"/>
  <cols>
    <col min="1" max="2" width="25.7109375" style="27" customWidth="1"/>
    <col min="3" max="4" width="54" style="27" customWidth="1"/>
    <col min="5" max="5" width="13.42578125" style="27" customWidth="1"/>
    <col min="6" max="6" width="28.28515625" style="27" customWidth="1"/>
    <col min="7" max="7" width="27" style="27" customWidth="1"/>
    <col min="8" max="10" width="54" style="27" customWidth="1"/>
    <col min="11" max="11" width="24.28515625" style="27" customWidth="1"/>
    <col min="12" max="12" width="33.7109375" style="27" customWidth="1"/>
    <col min="13" max="13" width="28.28515625" style="27" customWidth="1"/>
    <col min="14" max="14" width="13.42578125" style="27" customWidth="1"/>
    <col min="15" max="15" width="16.140625" style="27" customWidth="1"/>
    <col min="16" max="17" width="54" style="27" customWidth="1"/>
    <col min="18" max="18" width="17.5703125" style="27" customWidth="1"/>
    <col min="19" max="16384" width="9.140625" style="27"/>
  </cols>
  <sheetData>
    <row r="1" spans="1:18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>
      <c r="A2" s="28" t="s">
        <v>2</v>
      </c>
      <c r="B2" s="28"/>
      <c r="C2" s="28" t="s">
        <v>3</v>
      </c>
      <c r="D2" s="28" t="s">
        <v>7</v>
      </c>
      <c r="E2" s="28" t="s">
        <v>528</v>
      </c>
      <c r="F2" s="28" t="s">
        <v>14</v>
      </c>
      <c r="G2" s="28" t="s">
        <v>15</v>
      </c>
      <c r="H2" s="28" t="s">
        <v>18</v>
      </c>
      <c r="I2" s="28" t="s">
        <v>19</v>
      </c>
      <c r="J2" s="28" t="s">
        <v>20</v>
      </c>
      <c r="K2" s="28" t="s">
        <v>21</v>
      </c>
      <c r="L2" s="28" t="s">
        <v>673</v>
      </c>
      <c r="M2" s="28" t="s">
        <v>674</v>
      </c>
      <c r="N2" s="28" t="s">
        <v>22</v>
      </c>
      <c r="O2" s="28" t="s">
        <v>23</v>
      </c>
      <c r="P2" s="28" t="s">
        <v>675</v>
      </c>
      <c r="Q2" s="28" t="s">
        <v>676</v>
      </c>
      <c r="R2" s="28" t="s">
        <v>677</v>
      </c>
    </row>
    <row r="3" spans="1:18">
      <c r="A3" s="27" t="s">
        <v>445</v>
      </c>
      <c r="C3" s="27" t="s">
        <v>446</v>
      </c>
      <c r="D3" s="27" t="s">
        <v>28</v>
      </c>
      <c r="E3" s="3">
        <v>2565</v>
      </c>
      <c r="F3" s="27" t="s">
        <v>168</v>
      </c>
      <c r="G3" s="27" t="s">
        <v>91</v>
      </c>
      <c r="H3" s="27" t="s">
        <v>365</v>
      </c>
      <c r="I3" s="27" t="s">
        <v>366</v>
      </c>
      <c r="J3" s="27" t="s">
        <v>149</v>
      </c>
      <c r="L3" s="27" t="s">
        <v>171</v>
      </c>
      <c r="M3" s="27" t="s">
        <v>340</v>
      </c>
      <c r="N3" s="27" t="s">
        <v>171</v>
      </c>
      <c r="O3" s="27" t="s">
        <v>678</v>
      </c>
      <c r="P3" s="27" t="s">
        <v>712</v>
      </c>
      <c r="Q3" s="27" t="s">
        <v>713</v>
      </c>
    </row>
    <row r="4" spans="1:18">
      <c r="A4" s="27" t="s">
        <v>449</v>
      </c>
      <c r="C4" s="27" t="s">
        <v>450</v>
      </c>
      <c r="D4" s="27" t="s">
        <v>28</v>
      </c>
      <c r="E4" s="3">
        <v>2565</v>
      </c>
      <c r="F4" s="27" t="s">
        <v>168</v>
      </c>
      <c r="G4" s="27" t="s">
        <v>91</v>
      </c>
      <c r="H4" s="27" t="s">
        <v>452</v>
      </c>
      <c r="I4" s="27" t="s">
        <v>434</v>
      </c>
      <c r="J4" s="27" t="s">
        <v>56</v>
      </c>
      <c r="L4" s="27" t="s">
        <v>198</v>
      </c>
      <c r="M4" s="27" t="s">
        <v>199</v>
      </c>
      <c r="N4" s="27" t="s">
        <v>198</v>
      </c>
      <c r="O4" s="27" t="s">
        <v>692</v>
      </c>
      <c r="P4" s="27" t="s">
        <v>714</v>
      </c>
      <c r="Q4" s="27" t="s">
        <v>715</v>
      </c>
    </row>
    <row r="5" spans="1:18">
      <c r="A5" s="27" t="s">
        <v>453</v>
      </c>
      <c r="C5" s="27" t="s">
        <v>454</v>
      </c>
      <c r="D5" s="27" t="s">
        <v>28</v>
      </c>
      <c r="E5" s="3">
        <v>2565</v>
      </c>
      <c r="F5" s="27" t="s">
        <v>168</v>
      </c>
      <c r="G5" s="27" t="s">
        <v>91</v>
      </c>
      <c r="H5" s="27" t="s">
        <v>169</v>
      </c>
      <c r="I5" s="27" t="s">
        <v>79</v>
      </c>
      <c r="J5" s="27" t="s">
        <v>38</v>
      </c>
      <c r="L5" s="27" t="s">
        <v>198</v>
      </c>
      <c r="M5" s="27" t="s">
        <v>199</v>
      </c>
      <c r="N5" s="27" t="s">
        <v>198</v>
      </c>
      <c r="O5" s="27" t="s">
        <v>692</v>
      </c>
      <c r="P5" s="27" t="s">
        <v>716</v>
      </c>
      <c r="Q5" s="27" t="s">
        <v>717</v>
      </c>
    </row>
    <row r="6" spans="1:18">
      <c r="A6" s="27" t="s">
        <v>457</v>
      </c>
      <c r="C6" s="27" t="s">
        <v>458</v>
      </c>
      <c r="D6" s="27" t="s">
        <v>28</v>
      </c>
      <c r="E6" s="3">
        <v>2565</v>
      </c>
      <c r="F6" s="27" t="s">
        <v>168</v>
      </c>
      <c r="G6" s="27" t="s">
        <v>91</v>
      </c>
      <c r="H6" s="27" t="s">
        <v>460</v>
      </c>
      <c r="I6" s="27" t="s">
        <v>434</v>
      </c>
      <c r="J6" s="27" t="s">
        <v>56</v>
      </c>
      <c r="L6" s="27" t="s">
        <v>192</v>
      </c>
      <c r="M6" s="27" t="s">
        <v>193</v>
      </c>
      <c r="N6" s="27" t="s">
        <v>192</v>
      </c>
      <c r="O6" s="27" t="s">
        <v>681</v>
      </c>
      <c r="P6" s="27" t="s">
        <v>718</v>
      </c>
      <c r="Q6" s="27" t="s">
        <v>719</v>
      </c>
    </row>
    <row r="7" spans="1:18">
      <c r="A7" s="27" t="s">
        <v>462</v>
      </c>
      <c r="C7" s="27" t="s">
        <v>463</v>
      </c>
      <c r="D7" s="27" t="s">
        <v>28</v>
      </c>
      <c r="E7" s="3">
        <v>2565</v>
      </c>
      <c r="F7" s="27" t="s">
        <v>168</v>
      </c>
      <c r="G7" s="27" t="s">
        <v>91</v>
      </c>
      <c r="H7" s="27" t="s">
        <v>465</v>
      </c>
      <c r="I7" s="27" t="s">
        <v>466</v>
      </c>
      <c r="J7" s="27" t="s">
        <v>405</v>
      </c>
      <c r="L7" s="27" t="s">
        <v>198</v>
      </c>
      <c r="M7" s="27" t="s">
        <v>199</v>
      </c>
      <c r="N7" s="27" t="s">
        <v>198</v>
      </c>
      <c r="O7" s="27" t="s">
        <v>692</v>
      </c>
      <c r="P7" s="27" t="s">
        <v>720</v>
      </c>
      <c r="Q7" s="27" t="s">
        <v>721</v>
      </c>
    </row>
    <row r="8" spans="1:18">
      <c r="A8" s="27" t="s">
        <v>468</v>
      </c>
      <c r="C8" s="27" t="s">
        <v>469</v>
      </c>
      <c r="D8" s="27" t="s">
        <v>28</v>
      </c>
      <c r="E8" s="3">
        <v>2565</v>
      </c>
      <c r="F8" s="27" t="s">
        <v>384</v>
      </c>
      <c r="G8" s="27" t="s">
        <v>91</v>
      </c>
      <c r="I8" s="27" t="s">
        <v>471</v>
      </c>
      <c r="J8" s="27" t="s">
        <v>472</v>
      </c>
      <c r="L8" s="27" t="s">
        <v>198</v>
      </c>
      <c r="M8" s="27" t="s">
        <v>199</v>
      </c>
      <c r="N8" s="27" t="s">
        <v>198</v>
      </c>
      <c r="O8" s="27" t="s">
        <v>692</v>
      </c>
      <c r="P8" s="27" t="s">
        <v>722</v>
      </c>
      <c r="Q8" s="27" t="s">
        <v>723</v>
      </c>
    </row>
    <row r="9" spans="1:18">
      <c r="A9" s="27" t="s">
        <v>473</v>
      </c>
      <c r="C9" s="27" t="s">
        <v>474</v>
      </c>
      <c r="D9" s="27" t="s">
        <v>28</v>
      </c>
      <c r="E9" s="3">
        <v>2565</v>
      </c>
      <c r="F9" s="27" t="s">
        <v>476</v>
      </c>
      <c r="G9" s="27" t="s">
        <v>91</v>
      </c>
      <c r="H9" s="27" t="s">
        <v>280</v>
      </c>
      <c r="I9" s="27" t="s">
        <v>281</v>
      </c>
      <c r="J9" s="27" t="s">
        <v>282</v>
      </c>
      <c r="L9" s="27" t="s">
        <v>184</v>
      </c>
      <c r="M9" s="27" t="s">
        <v>185</v>
      </c>
      <c r="N9" s="27" t="s">
        <v>184</v>
      </c>
      <c r="O9" s="27" t="s">
        <v>686</v>
      </c>
      <c r="P9" s="27" t="s">
        <v>724</v>
      </c>
      <c r="Q9" s="27" t="s">
        <v>725</v>
      </c>
    </row>
    <row r="10" spans="1:18">
      <c r="A10" s="27" t="s">
        <v>477</v>
      </c>
      <c r="C10" s="27" t="s">
        <v>478</v>
      </c>
      <c r="D10" s="27" t="s">
        <v>28</v>
      </c>
      <c r="E10" s="3">
        <v>2565</v>
      </c>
      <c r="F10" s="27" t="s">
        <v>168</v>
      </c>
      <c r="G10" s="27" t="s">
        <v>91</v>
      </c>
      <c r="H10" s="27" t="s">
        <v>169</v>
      </c>
      <c r="I10" s="27" t="s">
        <v>140</v>
      </c>
      <c r="J10" s="27" t="s">
        <v>141</v>
      </c>
      <c r="L10" s="27" t="s">
        <v>192</v>
      </c>
      <c r="M10" s="27" t="s">
        <v>353</v>
      </c>
      <c r="N10" s="27" t="s">
        <v>192</v>
      </c>
      <c r="O10" s="27" t="s">
        <v>726</v>
      </c>
      <c r="P10" s="27" t="s">
        <v>727</v>
      </c>
      <c r="Q10" s="27" t="s">
        <v>728</v>
      </c>
    </row>
    <row r="11" spans="1:18">
      <c r="A11" s="27" t="s">
        <v>730</v>
      </c>
      <c r="C11" s="27" t="s">
        <v>731</v>
      </c>
      <c r="D11" s="27" t="s">
        <v>28</v>
      </c>
      <c r="E11" s="3">
        <v>2565</v>
      </c>
      <c r="F11" s="27" t="s">
        <v>168</v>
      </c>
      <c r="G11" s="27" t="s">
        <v>91</v>
      </c>
      <c r="H11" s="27" t="s">
        <v>733</v>
      </c>
      <c r="I11" s="27" t="s">
        <v>350</v>
      </c>
      <c r="J11" s="27" t="s">
        <v>351</v>
      </c>
      <c r="L11" s="27" t="s">
        <v>184</v>
      </c>
      <c r="M11" s="27" t="s">
        <v>185</v>
      </c>
      <c r="N11" s="27" t="s">
        <v>184</v>
      </c>
      <c r="O11" s="27" t="s">
        <v>686</v>
      </c>
      <c r="P11" s="27" t="s">
        <v>734</v>
      </c>
      <c r="Q11" s="27" t="s">
        <v>735</v>
      </c>
    </row>
    <row r="12" spans="1:18">
      <c r="A12" s="27" t="s">
        <v>480</v>
      </c>
      <c r="C12" s="27" t="s">
        <v>481</v>
      </c>
      <c r="D12" s="27" t="s">
        <v>28</v>
      </c>
      <c r="E12" s="3">
        <v>2565</v>
      </c>
      <c r="F12" s="27" t="s">
        <v>168</v>
      </c>
      <c r="G12" s="27" t="s">
        <v>91</v>
      </c>
      <c r="H12" s="27" t="s">
        <v>63</v>
      </c>
      <c r="I12" s="27" t="s">
        <v>64</v>
      </c>
      <c r="J12" s="27" t="s">
        <v>65</v>
      </c>
      <c r="L12" s="27" t="s">
        <v>198</v>
      </c>
      <c r="M12" s="27" t="s">
        <v>199</v>
      </c>
      <c r="N12" s="27" t="s">
        <v>198</v>
      </c>
      <c r="O12" s="27" t="s">
        <v>692</v>
      </c>
      <c r="P12" s="27" t="s">
        <v>736</v>
      </c>
      <c r="Q12" s="27" t="s">
        <v>737</v>
      </c>
    </row>
    <row r="13" spans="1:18">
      <c r="A13" s="27" t="s">
        <v>730</v>
      </c>
      <c r="C13" s="27" t="s">
        <v>739</v>
      </c>
      <c r="D13" s="27" t="s">
        <v>28</v>
      </c>
      <c r="E13" s="3">
        <v>2565</v>
      </c>
      <c r="F13" s="27" t="s">
        <v>168</v>
      </c>
      <c r="G13" s="27" t="s">
        <v>91</v>
      </c>
      <c r="H13" s="27" t="s">
        <v>741</v>
      </c>
      <c r="I13" s="27" t="s">
        <v>350</v>
      </c>
      <c r="J13" s="27" t="s">
        <v>351</v>
      </c>
      <c r="L13" s="27" t="s">
        <v>184</v>
      </c>
      <c r="M13" s="27" t="s">
        <v>360</v>
      </c>
      <c r="N13" s="27" t="s">
        <v>184</v>
      </c>
      <c r="O13" s="27" t="s">
        <v>742</v>
      </c>
      <c r="P13" s="27" t="s">
        <v>743</v>
      </c>
      <c r="Q13" s="27" t="s">
        <v>744</v>
      </c>
    </row>
    <row r="14" spans="1:18">
      <c r="A14" s="27" t="s">
        <v>746</v>
      </c>
      <c r="C14" s="27" t="s">
        <v>747</v>
      </c>
      <c r="D14" s="27" t="s">
        <v>748</v>
      </c>
      <c r="E14" s="3">
        <v>2565</v>
      </c>
      <c r="F14" s="27" t="s">
        <v>168</v>
      </c>
      <c r="G14" s="27" t="s">
        <v>91</v>
      </c>
      <c r="H14" s="27" t="s">
        <v>750</v>
      </c>
      <c r="I14" s="27" t="s">
        <v>350</v>
      </c>
      <c r="J14" s="27" t="s">
        <v>351</v>
      </c>
      <c r="L14" s="27" t="s">
        <v>192</v>
      </c>
      <c r="M14" s="27" t="s">
        <v>353</v>
      </c>
      <c r="N14" s="27" t="s">
        <v>192</v>
      </c>
      <c r="O14" s="27" t="s">
        <v>726</v>
      </c>
      <c r="P14" s="27" t="s">
        <v>751</v>
      </c>
      <c r="Q14" s="27" t="s">
        <v>752</v>
      </c>
    </row>
    <row r="15" spans="1:18">
      <c r="A15" s="27" t="s">
        <v>754</v>
      </c>
      <c r="C15" s="27" t="s">
        <v>755</v>
      </c>
      <c r="D15" s="27" t="s">
        <v>28</v>
      </c>
      <c r="E15" s="3">
        <v>2565</v>
      </c>
      <c r="F15" s="27" t="s">
        <v>168</v>
      </c>
      <c r="G15" s="27" t="s">
        <v>91</v>
      </c>
      <c r="H15" s="27" t="s">
        <v>757</v>
      </c>
      <c r="I15" s="27" t="s">
        <v>350</v>
      </c>
      <c r="J15" s="27" t="s">
        <v>351</v>
      </c>
      <c r="L15" s="27" t="s">
        <v>184</v>
      </c>
      <c r="M15" s="27" t="s">
        <v>185</v>
      </c>
      <c r="N15" s="27" t="s">
        <v>184</v>
      </c>
      <c r="O15" s="27" t="s">
        <v>686</v>
      </c>
      <c r="P15" s="27" t="s">
        <v>758</v>
      </c>
      <c r="Q15" s="27" t="s">
        <v>759</v>
      </c>
    </row>
    <row r="16" spans="1:18">
      <c r="A16" s="27" t="s">
        <v>760</v>
      </c>
      <c r="C16" s="27" t="s">
        <v>386</v>
      </c>
      <c r="D16" s="27" t="s">
        <v>28</v>
      </c>
      <c r="E16" s="3">
        <v>2565</v>
      </c>
      <c r="F16" s="27" t="s">
        <v>168</v>
      </c>
      <c r="G16" s="27" t="s">
        <v>91</v>
      </c>
      <c r="H16" s="27" t="s">
        <v>757</v>
      </c>
      <c r="I16" s="27" t="s">
        <v>350</v>
      </c>
      <c r="J16" s="27" t="s">
        <v>351</v>
      </c>
      <c r="L16" s="27" t="s">
        <v>184</v>
      </c>
      <c r="M16" s="27" t="s">
        <v>360</v>
      </c>
      <c r="N16" s="27" t="s">
        <v>184</v>
      </c>
      <c r="O16" s="27" t="s">
        <v>742</v>
      </c>
      <c r="P16" s="27" t="s">
        <v>762</v>
      </c>
      <c r="Q16" s="27" t="s">
        <v>763</v>
      </c>
    </row>
    <row r="17" spans="1:17">
      <c r="A17" s="27" t="s">
        <v>764</v>
      </c>
      <c r="C17" s="27" t="s">
        <v>765</v>
      </c>
      <c r="D17" s="27" t="s">
        <v>28</v>
      </c>
      <c r="E17" s="3">
        <v>2565</v>
      </c>
      <c r="F17" s="27" t="s">
        <v>168</v>
      </c>
      <c r="G17" s="27" t="s">
        <v>91</v>
      </c>
      <c r="H17" s="27" t="s">
        <v>757</v>
      </c>
      <c r="I17" s="27" t="s">
        <v>350</v>
      </c>
      <c r="J17" s="27" t="s">
        <v>351</v>
      </c>
      <c r="L17" s="27" t="s">
        <v>184</v>
      </c>
      <c r="M17" s="27" t="s">
        <v>185</v>
      </c>
      <c r="N17" s="27" t="s">
        <v>184</v>
      </c>
      <c r="O17" s="27" t="s">
        <v>686</v>
      </c>
      <c r="P17" s="27" t="s">
        <v>767</v>
      </c>
      <c r="Q17" s="27" t="s">
        <v>768</v>
      </c>
    </row>
    <row r="18" spans="1:17">
      <c r="A18" s="27" t="s">
        <v>770</v>
      </c>
      <c r="C18" s="27" t="s">
        <v>707</v>
      </c>
      <c r="D18" s="27" t="s">
        <v>28</v>
      </c>
      <c r="E18" s="3">
        <v>2565</v>
      </c>
      <c r="F18" s="27" t="s">
        <v>348</v>
      </c>
      <c r="G18" s="27" t="s">
        <v>772</v>
      </c>
      <c r="H18" s="27" t="s">
        <v>773</v>
      </c>
      <c r="I18" s="27" t="s">
        <v>350</v>
      </c>
      <c r="J18" s="27" t="s">
        <v>351</v>
      </c>
      <c r="L18" s="27" t="s">
        <v>171</v>
      </c>
      <c r="M18" s="27" t="s">
        <v>172</v>
      </c>
      <c r="N18" s="27" t="s">
        <v>171</v>
      </c>
      <c r="O18" s="27" t="s">
        <v>689</v>
      </c>
      <c r="P18" s="27" t="s">
        <v>774</v>
      </c>
      <c r="Q18" s="27" t="s">
        <v>775</v>
      </c>
    </row>
    <row r="19" spans="1:17">
      <c r="A19" s="27" t="s">
        <v>770</v>
      </c>
      <c r="C19" s="27" t="s">
        <v>777</v>
      </c>
      <c r="D19" s="27" t="s">
        <v>28</v>
      </c>
      <c r="E19" s="3">
        <v>2565</v>
      </c>
      <c r="F19" s="27" t="s">
        <v>358</v>
      </c>
      <c r="G19" s="27" t="s">
        <v>392</v>
      </c>
      <c r="H19" s="27" t="s">
        <v>779</v>
      </c>
      <c r="I19" s="27" t="s">
        <v>350</v>
      </c>
      <c r="J19" s="27" t="s">
        <v>351</v>
      </c>
      <c r="L19" s="27" t="s">
        <v>192</v>
      </c>
      <c r="M19" s="27" t="s">
        <v>652</v>
      </c>
      <c r="N19" s="27" t="s">
        <v>192</v>
      </c>
      <c r="O19" s="27" t="s">
        <v>780</v>
      </c>
      <c r="P19" s="27" t="s">
        <v>781</v>
      </c>
      <c r="Q19" s="27" t="s">
        <v>782</v>
      </c>
    </row>
    <row r="20" spans="1:17">
      <c r="A20" s="27" t="s">
        <v>730</v>
      </c>
      <c r="C20" s="27" t="s">
        <v>784</v>
      </c>
      <c r="D20" s="27" t="s">
        <v>28</v>
      </c>
      <c r="E20" s="3">
        <v>2565</v>
      </c>
      <c r="F20" s="27" t="s">
        <v>168</v>
      </c>
      <c r="G20" s="27" t="s">
        <v>91</v>
      </c>
      <c r="H20" s="27" t="s">
        <v>786</v>
      </c>
      <c r="I20" s="27" t="s">
        <v>350</v>
      </c>
      <c r="J20" s="27" t="s">
        <v>351</v>
      </c>
      <c r="L20" s="27" t="s">
        <v>192</v>
      </c>
      <c r="M20" s="27" t="s">
        <v>652</v>
      </c>
      <c r="N20" s="27" t="s">
        <v>192</v>
      </c>
      <c r="O20" s="27" t="s">
        <v>780</v>
      </c>
      <c r="P20" s="27" t="s">
        <v>787</v>
      </c>
      <c r="Q20" s="27" t="s">
        <v>788</v>
      </c>
    </row>
    <row r="21" spans="1:17">
      <c r="A21" s="27" t="s">
        <v>483</v>
      </c>
      <c r="C21" s="27" t="s">
        <v>484</v>
      </c>
      <c r="D21" s="27" t="s">
        <v>28</v>
      </c>
      <c r="E21" s="3">
        <v>2565</v>
      </c>
      <c r="F21" s="27" t="s">
        <v>168</v>
      </c>
      <c r="G21" s="27" t="s">
        <v>91</v>
      </c>
      <c r="H21" s="27" t="s">
        <v>339</v>
      </c>
      <c r="I21" s="27" t="s">
        <v>160</v>
      </c>
      <c r="J21" s="27" t="s">
        <v>72</v>
      </c>
      <c r="L21" s="27" t="s">
        <v>171</v>
      </c>
      <c r="M21" s="27" t="s">
        <v>312</v>
      </c>
      <c r="N21" s="27" t="s">
        <v>171</v>
      </c>
      <c r="O21" s="27" t="s">
        <v>789</v>
      </c>
      <c r="P21" s="27" t="s">
        <v>790</v>
      </c>
      <c r="Q21" s="27" t="s">
        <v>791</v>
      </c>
    </row>
    <row r="22" spans="1:17">
      <c r="A22" s="27" t="s">
        <v>486</v>
      </c>
      <c r="C22" s="27" t="s">
        <v>487</v>
      </c>
      <c r="D22" s="27" t="s">
        <v>28</v>
      </c>
      <c r="E22" s="3">
        <v>2565</v>
      </c>
      <c r="F22" s="27" t="s">
        <v>168</v>
      </c>
      <c r="G22" s="27" t="s">
        <v>91</v>
      </c>
      <c r="H22" s="27" t="s">
        <v>339</v>
      </c>
      <c r="I22" s="27" t="s">
        <v>160</v>
      </c>
      <c r="J22" s="27" t="s">
        <v>72</v>
      </c>
      <c r="L22" s="27" t="s">
        <v>171</v>
      </c>
      <c r="M22" s="27" t="s">
        <v>312</v>
      </c>
      <c r="N22" s="27" t="s">
        <v>171</v>
      </c>
      <c r="O22" s="27" t="s">
        <v>789</v>
      </c>
      <c r="P22" s="27" t="s">
        <v>792</v>
      </c>
      <c r="Q22" s="27" t="s">
        <v>793</v>
      </c>
    </row>
    <row r="23" spans="1:17">
      <c r="A23" s="27" t="s">
        <v>489</v>
      </c>
      <c r="C23" s="27" t="s">
        <v>490</v>
      </c>
      <c r="D23" s="27" t="s">
        <v>28</v>
      </c>
      <c r="E23" s="3">
        <v>2565</v>
      </c>
      <c r="F23" s="27" t="s">
        <v>168</v>
      </c>
      <c r="G23" s="27" t="s">
        <v>91</v>
      </c>
      <c r="H23" s="27" t="s">
        <v>70</v>
      </c>
      <c r="I23" s="27" t="s">
        <v>794</v>
      </c>
      <c r="J23" s="27" t="s">
        <v>72</v>
      </c>
      <c r="L23" s="27" t="s">
        <v>171</v>
      </c>
      <c r="M23" s="27" t="s">
        <v>172</v>
      </c>
      <c r="N23" s="27" t="s">
        <v>171</v>
      </c>
      <c r="O23" s="27" t="s">
        <v>689</v>
      </c>
      <c r="P23" s="27" t="s">
        <v>795</v>
      </c>
      <c r="Q23" s="27" t="s">
        <v>796</v>
      </c>
    </row>
    <row r="24" spans="1:17">
      <c r="A24" s="27" t="s">
        <v>492</v>
      </c>
      <c r="C24" s="27" t="s">
        <v>304</v>
      </c>
      <c r="D24" s="27" t="s">
        <v>28</v>
      </c>
      <c r="E24" s="3">
        <v>2565</v>
      </c>
      <c r="F24" s="27" t="s">
        <v>168</v>
      </c>
      <c r="G24" s="27" t="s">
        <v>91</v>
      </c>
      <c r="H24" s="27" t="s">
        <v>70</v>
      </c>
      <c r="I24" s="27" t="s">
        <v>794</v>
      </c>
      <c r="J24" s="27" t="s">
        <v>72</v>
      </c>
      <c r="L24" s="27" t="s">
        <v>198</v>
      </c>
      <c r="M24" s="27" t="s">
        <v>199</v>
      </c>
      <c r="N24" s="27" t="s">
        <v>198</v>
      </c>
      <c r="O24" s="27" t="s">
        <v>692</v>
      </c>
      <c r="P24" s="27" t="s">
        <v>797</v>
      </c>
      <c r="Q24" s="27" t="s">
        <v>798</v>
      </c>
    </row>
    <row r="25" spans="1:17">
      <c r="A25" s="27" t="s">
        <v>494</v>
      </c>
      <c r="C25" s="27" t="s">
        <v>495</v>
      </c>
      <c r="D25" s="27" t="s">
        <v>28</v>
      </c>
      <c r="E25" s="3">
        <v>2565</v>
      </c>
      <c r="F25" s="27" t="s">
        <v>168</v>
      </c>
      <c r="G25" s="27" t="s">
        <v>91</v>
      </c>
      <c r="H25" s="27" t="s">
        <v>70</v>
      </c>
      <c r="I25" s="27" t="s">
        <v>794</v>
      </c>
      <c r="J25" s="27" t="s">
        <v>72</v>
      </c>
      <c r="L25" s="27" t="s">
        <v>198</v>
      </c>
      <c r="M25" s="27" t="s">
        <v>199</v>
      </c>
      <c r="N25" s="27" t="s">
        <v>198</v>
      </c>
      <c r="O25" s="27" t="s">
        <v>692</v>
      </c>
      <c r="P25" s="27" t="s">
        <v>799</v>
      </c>
      <c r="Q25" s="27" t="s">
        <v>800</v>
      </c>
    </row>
    <row r="26" spans="1:17">
      <c r="A26" s="27" t="s">
        <v>497</v>
      </c>
      <c r="C26" s="27" t="s">
        <v>498</v>
      </c>
      <c r="D26" s="27" t="s">
        <v>28</v>
      </c>
      <c r="E26" s="3">
        <v>2565</v>
      </c>
      <c r="F26" s="27" t="s">
        <v>168</v>
      </c>
      <c r="G26" s="27" t="s">
        <v>91</v>
      </c>
      <c r="H26" s="27" t="s">
        <v>70</v>
      </c>
      <c r="I26" s="27" t="s">
        <v>794</v>
      </c>
      <c r="J26" s="27" t="s">
        <v>72</v>
      </c>
      <c r="L26" s="27" t="s">
        <v>198</v>
      </c>
      <c r="M26" s="27" t="s">
        <v>199</v>
      </c>
      <c r="N26" s="27" t="s">
        <v>198</v>
      </c>
      <c r="O26" s="27" t="s">
        <v>692</v>
      </c>
      <c r="P26" s="27" t="s">
        <v>801</v>
      </c>
      <c r="Q26" s="27" t="s">
        <v>802</v>
      </c>
    </row>
    <row r="27" spans="1:17" hidden="1">
      <c r="A27" s="27" t="s">
        <v>500</v>
      </c>
      <c r="C27" s="27" t="s">
        <v>501</v>
      </c>
      <c r="D27" s="27" t="s">
        <v>28</v>
      </c>
      <c r="E27" s="3">
        <v>2565</v>
      </c>
      <c r="F27" s="27" t="s">
        <v>107</v>
      </c>
      <c r="G27" s="27" t="s">
        <v>35</v>
      </c>
      <c r="H27" s="27" t="s">
        <v>70</v>
      </c>
      <c r="I27" s="27" t="s">
        <v>794</v>
      </c>
      <c r="J27" s="27" t="s">
        <v>72</v>
      </c>
      <c r="K27" s="27" t="s">
        <v>503</v>
      </c>
      <c r="L27" s="27" t="s">
        <v>425</v>
      </c>
      <c r="M27" s="27" t="s">
        <v>426</v>
      </c>
      <c r="N27" s="27" t="s">
        <v>198</v>
      </c>
      <c r="O27" s="27" t="s">
        <v>692</v>
      </c>
      <c r="P27" s="27" t="s">
        <v>807</v>
      </c>
      <c r="Q27" s="27" t="s">
        <v>808</v>
      </c>
    </row>
    <row r="28" spans="1:17">
      <c r="A28" s="27" t="s">
        <v>505</v>
      </c>
      <c r="C28" s="27" t="s">
        <v>506</v>
      </c>
      <c r="D28" s="27" t="s">
        <v>28</v>
      </c>
      <c r="E28" s="3">
        <v>2565</v>
      </c>
      <c r="F28" s="27" t="s">
        <v>168</v>
      </c>
      <c r="G28" s="27" t="s">
        <v>91</v>
      </c>
      <c r="H28" s="27" t="s">
        <v>508</v>
      </c>
      <c r="I28" s="27" t="s">
        <v>110</v>
      </c>
      <c r="J28" s="27" t="s">
        <v>111</v>
      </c>
      <c r="L28" s="27" t="s">
        <v>184</v>
      </c>
      <c r="M28" s="27" t="s">
        <v>360</v>
      </c>
      <c r="N28" s="27" t="s">
        <v>184</v>
      </c>
      <c r="O28" s="27" t="s">
        <v>742</v>
      </c>
      <c r="P28" s="27" t="s">
        <v>809</v>
      </c>
      <c r="Q28" s="27" t="s">
        <v>810</v>
      </c>
    </row>
    <row r="29" spans="1:17" hidden="1">
      <c r="A29" s="27" t="s">
        <v>509</v>
      </c>
      <c r="C29" s="27" t="s">
        <v>238</v>
      </c>
      <c r="D29" s="27" t="s">
        <v>28</v>
      </c>
      <c r="E29" s="3">
        <v>2565</v>
      </c>
      <c r="F29" s="27" t="s">
        <v>168</v>
      </c>
      <c r="G29" s="27" t="s">
        <v>91</v>
      </c>
      <c r="H29" s="27" t="s">
        <v>154</v>
      </c>
      <c r="I29" s="27" t="s">
        <v>37</v>
      </c>
      <c r="J29" s="27" t="s">
        <v>38</v>
      </c>
      <c r="K29" s="27" t="s">
        <v>503</v>
      </c>
      <c r="L29" s="27" t="s">
        <v>425</v>
      </c>
      <c r="M29" s="27" t="s">
        <v>426</v>
      </c>
      <c r="N29" s="27" t="s">
        <v>198</v>
      </c>
      <c r="O29" s="27" t="s">
        <v>692</v>
      </c>
      <c r="P29" s="27" t="s">
        <v>815</v>
      </c>
      <c r="Q29" s="27" t="s">
        <v>816</v>
      </c>
    </row>
    <row r="30" spans="1:17" hidden="1">
      <c r="A30" s="27" t="s">
        <v>511</v>
      </c>
      <c r="C30" s="27" t="s">
        <v>481</v>
      </c>
      <c r="D30" s="27" t="s">
        <v>28</v>
      </c>
      <c r="E30" s="3">
        <v>2565</v>
      </c>
      <c r="F30" s="27" t="s">
        <v>52</v>
      </c>
      <c r="G30" s="27" t="s">
        <v>206</v>
      </c>
      <c r="H30" s="27" t="s">
        <v>63</v>
      </c>
      <c r="I30" s="27" t="s">
        <v>64</v>
      </c>
      <c r="J30" s="27" t="s">
        <v>65</v>
      </c>
      <c r="K30" s="27" t="s">
        <v>503</v>
      </c>
      <c r="L30" s="27" t="s">
        <v>425</v>
      </c>
      <c r="M30" s="27" t="s">
        <v>426</v>
      </c>
      <c r="N30" s="27" t="s">
        <v>198</v>
      </c>
      <c r="O30" s="27" t="s">
        <v>692</v>
      </c>
      <c r="P30" s="27" t="s">
        <v>817</v>
      </c>
      <c r="Q30" s="27" t="s">
        <v>818</v>
      </c>
    </row>
    <row r="31" spans="1:17" hidden="1">
      <c r="A31" s="27" t="s">
        <v>513</v>
      </c>
      <c r="C31" s="27" t="s">
        <v>324</v>
      </c>
      <c r="D31" s="27" t="s">
        <v>28</v>
      </c>
      <c r="E31" s="3">
        <v>2565</v>
      </c>
      <c r="F31" s="27" t="s">
        <v>402</v>
      </c>
      <c r="G31" s="27" t="s">
        <v>515</v>
      </c>
      <c r="H31" s="27" t="s">
        <v>327</v>
      </c>
      <c r="I31" s="27" t="s">
        <v>328</v>
      </c>
      <c r="J31" s="27" t="s">
        <v>94</v>
      </c>
      <c r="K31" s="27" t="s">
        <v>503</v>
      </c>
      <c r="L31" s="27" t="s">
        <v>425</v>
      </c>
      <c r="M31" s="27" t="s">
        <v>426</v>
      </c>
      <c r="N31" s="27" t="s">
        <v>198</v>
      </c>
      <c r="O31" s="27" t="s">
        <v>692</v>
      </c>
      <c r="P31" s="27" t="s">
        <v>819</v>
      </c>
      <c r="Q31" s="27" t="s">
        <v>820</v>
      </c>
    </row>
    <row r="32" spans="1:17" hidden="1">
      <c r="A32" s="27" t="s">
        <v>516</v>
      </c>
      <c r="C32" s="27" t="s">
        <v>238</v>
      </c>
      <c r="D32" s="27" t="s">
        <v>28</v>
      </c>
      <c r="E32" s="3">
        <v>2565</v>
      </c>
      <c r="F32" s="27" t="s">
        <v>168</v>
      </c>
      <c r="G32" s="27" t="s">
        <v>518</v>
      </c>
      <c r="H32" s="27" t="s">
        <v>154</v>
      </c>
      <c r="I32" s="27" t="s">
        <v>37</v>
      </c>
      <c r="J32" s="27" t="s">
        <v>38</v>
      </c>
      <c r="K32" s="27" t="s">
        <v>503</v>
      </c>
      <c r="L32" s="27" t="s">
        <v>425</v>
      </c>
      <c r="M32" s="27" t="s">
        <v>426</v>
      </c>
      <c r="N32" s="27" t="s">
        <v>198</v>
      </c>
      <c r="O32" s="27" t="s">
        <v>692</v>
      </c>
      <c r="P32" s="27" t="s">
        <v>821</v>
      </c>
      <c r="Q32" s="27" t="s">
        <v>822</v>
      </c>
    </row>
    <row r="33" spans="1:17" hidden="1">
      <c r="A33" s="27" t="s">
        <v>519</v>
      </c>
      <c r="C33" s="27" t="s">
        <v>238</v>
      </c>
      <c r="D33" s="27" t="s">
        <v>28</v>
      </c>
      <c r="E33" s="3">
        <v>2565</v>
      </c>
      <c r="F33" s="27" t="s">
        <v>392</v>
      </c>
      <c r="G33" s="27" t="s">
        <v>521</v>
      </c>
      <c r="H33" s="27" t="s">
        <v>154</v>
      </c>
      <c r="I33" s="27" t="s">
        <v>37</v>
      </c>
      <c r="J33" s="27" t="s">
        <v>38</v>
      </c>
      <c r="K33" s="27" t="s">
        <v>503</v>
      </c>
      <c r="L33" s="27" t="s">
        <v>425</v>
      </c>
      <c r="M33" s="27" t="s">
        <v>426</v>
      </c>
      <c r="N33" s="27" t="s">
        <v>198</v>
      </c>
      <c r="O33" s="27" t="s">
        <v>692</v>
      </c>
      <c r="P33" s="27" t="s">
        <v>823</v>
      </c>
      <c r="Q33" s="27" t="s">
        <v>824</v>
      </c>
    </row>
    <row r="34" spans="1:17">
      <c r="A34" s="27" t="s">
        <v>522</v>
      </c>
      <c r="C34" s="27" t="s">
        <v>238</v>
      </c>
      <c r="D34" s="27" t="s">
        <v>28</v>
      </c>
      <c r="E34" s="3">
        <v>2565</v>
      </c>
      <c r="F34" s="27" t="s">
        <v>168</v>
      </c>
      <c r="G34" s="27" t="s">
        <v>91</v>
      </c>
      <c r="H34" s="27" t="s">
        <v>154</v>
      </c>
      <c r="I34" s="27" t="s">
        <v>37</v>
      </c>
      <c r="J34" s="27" t="s">
        <v>38</v>
      </c>
      <c r="L34" s="27" t="s">
        <v>198</v>
      </c>
      <c r="M34" s="27" t="s">
        <v>199</v>
      </c>
      <c r="N34" s="27" t="s">
        <v>198</v>
      </c>
      <c r="O34" s="27" t="s">
        <v>692</v>
      </c>
      <c r="P34" s="27" t="s">
        <v>825</v>
      </c>
      <c r="Q34" s="27" t="s">
        <v>826</v>
      </c>
    </row>
    <row r="35" spans="1:17">
      <c r="A35" s="27" t="s">
        <v>754</v>
      </c>
      <c r="C35" s="27" t="s">
        <v>828</v>
      </c>
      <c r="D35" s="27" t="s">
        <v>28</v>
      </c>
      <c r="E35" s="3">
        <v>2565</v>
      </c>
      <c r="F35" s="27" t="s">
        <v>168</v>
      </c>
      <c r="G35" s="27" t="s">
        <v>91</v>
      </c>
      <c r="H35" s="27" t="s">
        <v>830</v>
      </c>
      <c r="I35" s="27" t="s">
        <v>350</v>
      </c>
      <c r="J35" s="27" t="s">
        <v>351</v>
      </c>
      <c r="L35" s="27" t="s">
        <v>192</v>
      </c>
      <c r="M35" s="27" t="s">
        <v>353</v>
      </c>
      <c r="N35" s="27" t="s">
        <v>192</v>
      </c>
      <c r="O35" s="27" t="s">
        <v>726</v>
      </c>
      <c r="P35" s="27" t="s">
        <v>831</v>
      </c>
      <c r="Q35" s="27" t="s">
        <v>832</v>
      </c>
    </row>
    <row r="36" spans="1:17" hidden="1">
      <c r="A36" s="27" t="s">
        <v>389</v>
      </c>
      <c r="C36" s="27" t="s">
        <v>390</v>
      </c>
      <c r="D36" s="27" t="s">
        <v>28</v>
      </c>
      <c r="E36" s="3">
        <v>2566</v>
      </c>
      <c r="F36" s="27" t="s">
        <v>392</v>
      </c>
      <c r="G36" s="27" t="s">
        <v>35</v>
      </c>
      <c r="H36" s="27" t="s">
        <v>393</v>
      </c>
      <c r="I36" s="27" t="s">
        <v>394</v>
      </c>
      <c r="J36" s="27" t="s">
        <v>111</v>
      </c>
      <c r="K36" s="27" t="s">
        <v>395</v>
      </c>
      <c r="L36" s="27" t="s">
        <v>396</v>
      </c>
      <c r="M36" s="27" t="s">
        <v>397</v>
      </c>
      <c r="N36" s="27" t="s">
        <v>171</v>
      </c>
      <c r="O36" s="27" t="s">
        <v>678</v>
      </c>
      <c r="P36" s="27" t="s">
        <v>679</v>
      </c>
      <c r="Q36" s="27" t="s">
        <v>680</v>
      </c>
    </row>
    <row r="37" spans="1:17" hidden="1">
      <c r="A37" s="27" t="s">
        <v>399</v>
      </c>
      <c r="C37" s="27" t="s">
        <v>400</v>
      </c>
      <c r="D37" s="27" t="s">
        <v>28</v>
      </c>
      <c r="E37" s="3">
        <v>2566</v>
      </c>
      <c r="F37" s="27" t="s">
        <v>402</v>
      </c>
      <c r="G37" s="27" t="s">
        <v>403</v>
      </c>
      <c r="I37" s="27" t="s">
        <v>404</v>
      </c>
      <c r="J37" s="27" t="s">
        <v>405</v>
      </c>
      <c r="K37" s="27" t="s">
        <v>395</v>
      </c>
      <c r="L37" s="27" t="s">
        <v>406</v>
      </c>
      <c r="M37" s="27" t="s">
        <v>407</v>
      </c>
      <c r="N37" s="27" t="s">
        <v>192</v>
      </c>
      <c r="O37" s="27" t="s">
        <v>681</v>
      </c>
      <c r="P37" s="27" t="s">
        <v>682</v>
      </c>
      <c r="Q37" s="27" t="s">
        <v>683</v>
      </c>
    </row>
    <row r="38" spans="1:17" hidden="1">
      <c r="A38" s="27" t="s">
        <v>408</v>
      </c>
      <c r="C38" s="27" t="s">
        <v>409</v>
      </c>
      <c r="D38" s="27" t="s">
        <v>28</v>
      </c>
      <c r="E38" s="3">
        <v>2566</v>
      </c>
      <c r="F38" s="27" t="s">
        <v>392</v>
      </c>
      <c r="G38" s="27" t="s">
        <v>35</v>
      </c>
      <c r="H38" s="27" t="s">
        <v>300</v>
      </c>
      <c r="I38" s="27" t="s">
        <v>110</v>
      </c>
      <c r="J38" s="27" t="s">
        <v>111</v>
      </c>
      <c r="K38" s="27" t="s">
        <v>395</v>
      </c>
      <c r="L38" s="27" t="s">
        <v>406</v>
      </c>
      <c r="M38" s="27" t="s">
        <v>407</v>
      </c>
      <c r="N38" s="27" t="s">
        <v>192</v>
      </c>
      <c r="O38" s="27" t="s">
        <v>681</v>
      </c>
      <c r="P38" s="27" t="s">
        <v>684</v>
      </c>
      <c r="Q38" s="27" t="s">
        <v>685</v>
      </c>
    </row>
    <row r="39" spans="1:17" hidden="1">
      <c r="A39" s="27" t="s">
        <v>412</v>
      </c>
      <c r="C39" s="27" t="s">
        <v>413</v>
      </c>
      <c r="D39" s="27" t="s">
        <v>254</v>
      </c>
      <c r="E39" s="3">
        <v>2566</v>
      </c>
      <c r="F39" s="27" t="s">
        <v>392</v>
      </c>
      <c r="G39" s="27" t="s">
        <v>35</v>
      </c>
      <c r="H39" s="27" t="s">
        <v>116</v>
      </c>
      <c r="I39" s="27" t="s">
        <v>416</v>
      </c>
      <c r="J39" s="27" t="s">
        <v>141</v>
      </c>
      <c r="K39" s="27" t="s">
        <v>395</v>
      </c>
      <c r="L39" s="27" t="s">
        <v>417</v>
      </c>
      <c r="M39" s="27" t="s">
        <v>418</v>
      </c>
      <c r="N39" s="27" t="s">
        <v>184</v>
      </c>
      <c r="O39" s="27" t="s">
        <v>686</v>
      </c>
      <c r="P39" s="27" t="s">
        <v>687</v>
      </c>
      <c r="Q39" s="27" t="s">
        <v>688</v>
      </c>
    </row>
    <row r="40" spans="1:17" hidden="1">
      <c r="A40" s="27" t="s">
        <v>419</v>
      </c>
      <c r="C40" s="27" t="s">
        <v>420</v>
      </c>
      <c r="D40" s="27" t="s">
        <v>28</v>
      </c>
      <c r="E40" s="3">
        <v>2566</v>
      </c>
      <c r="F40" s="27" t="s">
        <v>392</v>
      </c>
      <c r="G40" s="27" t="s">
        <v>35</v>
      </c>
      <c r="H40" s="27" t="s">
        <v>365</v>
      </c>
      <c r="I40" s="27" t="s">
        <v>366</v>
      </c>
      <c r="J40" s="27" t="s">
        <v>149</v>
      </c>
      <c r="K40" s="27" t="s">
        <v>395</v>
      </c>
      <c r="L40" s="27" t="s">
        <v>396</v>
      </c>
      <c r="M40" s="27" t="s">
        <v>422</v>
      </c>
      <c r="N40" s="27" t="s">
        <v>171</v>
      </c>
      <c r="O40" s="27" t="s">
        <v>689</v>
      </c>
      <c r="P40" s="27" t="s">
        <v>690</v>
      </c>
      <c r="Q40" s="27" t="s">
        <v>691</v>
      </c>
    </row>
    <row r="41" spans="1:17" hidden="1">
      <c r="A41" s="27" t="s">
        <v>423</v>
      </c>
      <c r="C41" s="27" t="s">
        <v>238</v>
      </c>
      <c r="D41" s="27" t="s">
        <v>28</v>
      </c>
      <c r="E41" s="3">
        <v>2566</v>
      </c>
      <c r="F41" s="27" t="s">
        <v>392</v>
      </c>
      <c r="G41" s="27" t="s">
        <v>35</v>
      </c>
      <c r="H41" s="27" t="s">
        <v>154</v>
      </c>
      <c r="I41" s="27" t="s">
        <v>37</v>
      </c>
      <c r="J41" s="27" t="s">
        <v>38</v>
      </c>
      <c r="K41" s="27" t="s">
        <v>395</v>
      </c>
      <c r="L41" s="27" t="s">
        <v>425</v>
      </c>
      <c r="M41" s="27" t="s">
        <v>426</v>
      </c>
      <c r="N41" s="27" t="s">
        <v>198</v>
      </c>
      <c r="O41" s="27" t="s">
        <v>692</v>
      </c>
      <c r="P41" s="27" t="s">
        <v>693</v>
      </c>
      <c r="Q41" s="27" t="s">
        <v>694</v>
      </c>
    </row>
    <row r="42" spans="1:17" hidden="1">
      <c r="A42" s="27" t="s">
        <v>427</v>
      </c>
      <c r="C42" s="27" t="s">
        <v>428</v>
      </c>
      <c r="D42" s="27" t="s">
        <v>28</v>
      </c>
      <c r="E42" s="3">
        <v>2566</v>
      </c>
      <c r="F42" s="27" t="s">
        <v>392</v>
      </c>
      <c r="G42" s="27" t="s">
        <v>35</v>
      </c>
      <c r="H42" s="27" t="s">
        <v>190</v>
      </c>
      <c r="I42" s="27" t="s">
        <v>191</v>
      </c>
      <c r="J42" s="27" t="s">
        <v>94</v>
      </c>
      <c r="K42" s="27" t="s">
        <v>395</v>
      </c>
      <c r="L42" s="27" t="s">
        <v>406</v>
      </c>
      <c r="M42" s="27" t="s">
        <v>407</v>
      </c>
      <c r="N42" s="27" t="s">
        <v>192</v>
      </c>
      <c r="O42" s="27" t="s">
        <v>681</v>
      </c>
      <c r="P42" s="27" t="s">
        <v>695</v>
      </c>
      <c r="Q42" s="27" t="s">
        <v>696</v>
      </c>
    </row>
    <row r="43" spans="1:17" hidden="1">
      <c r="A43" s="27" t="s">
        <v>431</v>
      </c>
      <c r="C43" s="27" t="s">
        <v>432</v>
      </c>
      <c r="D43" s="27" t="s">
        <v>28</v>
      </c>
      <c r="E43" s="3">
        <v>2566</v>
      </c>
      <c r="F43" s="27" t="s">
        <v>392</v>
      </c>
      <c r="G43" s="27" t="s">
        <v>206</v>
      </c>
      <c r="H43" s="27" t="s">
        <v>116</v>
      </c>
      <c r="I43" s="27" t="s">
        <v>434</v>
      </c>
      <c r="J43" s="27" t="s">
        <v>56</v>
      </c>
      <c r="K43" s="27" t="s">
        <v>395</v>
      </c>
      <c r="L43" s="27" t="s">
        <v>425</v>
      </c>
      <c r="M43" s="27" t="s">
        <v>426</v>
      </c>
      <c r="N43" s="27" t="s">
        <v>198</v>
      </c>
      <c r="O43" s="27" t="s">
        <v>692</v>
      </c>
      <c r="P43" s="27" t="s">
        <v>697</v>
      </c>
      <c r="Q43" s="27" t="s">
        <v>698</v>
      </c>
    </row>
    <row r="44" spans="1:17" hidden="1">
      <c r="A44" s="27" t="s">
        <v>435</v>
      </c>
      <c r="C44" s="27" t="s">
        <v>436</v>
      </c>
      <c r="D44" s="27" t="s">
        <v>28</v>
      </c>
      <c r="E44" s="3">
        <v>2566</v>
      </c>
      <c r="F44" s="27" t="s">
        <v>392</v>
      </c>
      <c r="G44" s="27" t="s">
        <v>35</v>
      </c>
      <c r="H44" s="27" t="s">
        <v>438</v>
      </c>
      <c r="I44" s="27" t="s">
        <v>234</v>
      </c>
      <c r="J44" s="27" t="s">
        <v>235</v>
      </c>
      <c r="K44" s="27" t="s">
        <v>395</v>
      </c>
      <c r="L44" s="27" t="s">
        <v>396</v>
      </c>
      <c r="M44" s="27" t="s">
        <v>422</v>
      </c>
      <c r="N44" s="27" t="s">
        <v>171</v>
      </c>
      <c r="O44" s="27" t="s">
        <v>689</v>
      </c>
      <c r="P44" s="27" t="s">
        <v>699</v>
      </c>
      <c r="Q44" s="27" t="s">
        <v>700</v>
      </c>
    </row>
    <row r="45" spans="1:17" hidden="1">
      <c r="A45" s="27" t="s">
        <v>439</v>
      </c>
      <c r="C45" s="27" t="s">
        <v>440</v>
      </c>
      <c r="D45" s="27" t="s">
        <v>28</v>
      </c>
      <c r="E45" s="3">
        <v>2566</v>
      </c>
      <c r="F45" s="27" t="s">
        <v>392</v>
      </c>
      <c r="G45" s="27" t="s">
        <v>35</v>
      </c>
      <c r="H45" s="27" t="s">
        <v>211</v>
      </c>
      <c r="I45" s="27" t="s">
        <v>250</v>
      </c>
      <c r="J45" s="27" t="s">
        <v>72</v>
      </c>
      <c r="K45" s="27" t="s">
        <v>395</v>
      </c>
      <c r="L45" s="27" t="s">
        <v>396</v>
      </c>
      <c r="M45" s="27" t="s">
        <v>422</v>
      </c>
      <c r="N45" s="27" t="s">
        <v>171</v>
      </c>
      <c r="O45" s="27" t="s">
        <v>689</v>
      </c>
      <c r="P45" s="27" t="s">
        <v>701</v>
      </c>
      <c r="Q45" s="27" t="s">
        <v>702</v>
      </c>
    </row>
    <row r="46" spans="1:17" hidden="1">
      <c r="A46" s="27" t="s">
        <v>442</v>
      </c>
      <c r="C46" s="27" t="s">
        <v>443</v>
      </c>
      <c r="D46" s="27" t="s">
        <v>28</v>
      </c>
      <c r="E46" s="3">
        <v>2566</v>
      </c>
      <c r="F46" s="27" t="s">
        <v>392</v>
      </c>
      <c r="G46" s="27" t="s">
        <v>35</v>
      </c>
      <c r="H46" s="27" t="s">
        <v>339</v>
      </c>
      <c r="I46" s="27" t="s">
        <v>160</v>
      </c>
      <c r="J46" s="27" t="s">
        <v>72</v>
      </c>
      <c r="K46" s="27" t="s">
        <v>395</v>
      </c>
      <c r="L46" s="27" t="s">
        <v>396</v>
      </c>
      <c r="M46" s="27" t="s">
        <v>422</v>
      </c>
      <c r="N46" s="27" t="s">
        <v>171</v>
      </c>
      <c r="O46" s="27" t="s">
        <v>689</v>
      </c>
      <c r="P46" s="27" t="s">
        <v>703</v>
      </c>
      <c r="Q46" s="27" t="s">
        <v>704</v>
      </c>
    </row>
    <row r="47" spans="1:17">
      <c r="A47" s="27" t="s">
        <v>706</v>
      </c>
      <c r="C47" s="27" t="s">
        <v>707</v>
      </c>
      <c r="D47" s="27" t="s">
        <v>28</v>
      </c>
      <c r="E47" s="3">
        <v>2566</v>
      </c>
      <c r="F47" s="27" t="s">
        <v>392</v>
      </c>
      <c r="G47" s="27" t="s">
        <v>35</v>
      </c>
      <c r="H47" s="27" t="s">
        <v>709</v>
      </c>
      <c r="I47" s="27" t="s">
        <v>350</v>
      </c>
      <c r="J47" s="27" t="s">
        <v>351</v>
      </c>
      <c r="L47" s="27" t="s">
        <v>171</v>
      </c>
      <c r="M47" s="27" t="s">
        <v>172</v>
      </c>
      <c r="N47" s="27" t="s">
        <v>171</v>
      </c>
      <c r="O47" s="27" t="s">
        <v>689</v>
      </c>
      <c r="P47" s="27" t="s">
        <v>710</v>
      </c>
      <c r="Q47" s="27" t="s">
        <v>711</v>
      </c>
    </row>
  </sheetData>
  <autoFilter ref="A2:R47" xr:uid="{5D0CE4F1-0BBD-4DAA-9AFC-9A75B3732E40}">
    <filterColumn colId="10">
      <filters blank="1"/>
    </filterColumn>
  </autoFilter>
  <mergeCells count="1">
    <mergeCell ref="A1:R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951C-BBB8-4DC1-A982-54A17DD8BB92}">
  <sheetPr codeName="Sheet6"/>
  <dimension ref="A1:AV35"/>
  <sheetViews>
    <sheetView workbookViewId="0">
      <selection activeCell="A3" sqref="A3:XFD14"/>
    </sheetView>
  </sheetViews>
  <sheetFormatPr defaultColWidth="9.140625" defaultRowHeight="15"/>
  <cols>
    <col min="1" max="1" width="17.5703125" style="27" customWidth="1"/>
    <col min="2" max="2" width="25.7109375" style="27" customWidth="1"/>
    <col min="3" max="3" width="54" style="27" customWidth="1"/>
    <col min="4" max="4" width="44.5703125" style="27" customWidth="1"/>
    <col min="5" max="5" width="37.85546875" style="27" customWidth="1"/>
    <col min="6" max="6" width="33.7109375" style="27" customWidth="1"/>
    <col min="7" max="7" width="36.42578125" style="27" customWidth="1"/>
    <col min="8" max="9" width="54" style="27" customWidth="1"/>
    <col min="10" max="10" width="51.28515625" style="27" customWidth="1"/>
    <col min="11" max="12" width="54" style="27" customWidth="1"/>
    <col min="13" max="13" width="31" style="27" customWidth="1"/>
    <col min="14" max="14" width="50" style="27" customWidth="1"/>
    <col min="15" max="15" width="24.28515625" style="27" customWidth="1"/>
    <col min="16" max="16" width="54" style="27" customWidth="1"/>
    <col min="17" max="17" width="35.140625" style="27" customWidth="1"/>
    <col min="18" max="18" width="54" style="27" customWidth="1"/>
    <col min="19" max="19" width="35.140625" style="27" customWidth="1"/>
    <col min="20" max="20" width="29.7109375" style="27" customWidth="1"/>
    <col min="21" max="21" width="50" style="27" customWidth="1"/>
    <col min="22" max="22" width="44.5703125" style="27" customWidth="1"/>
    <col min="23" max="24" width="28.28515625" style="27" customWidth="1"/>
    <col min="25" max="26" width="20.28515625" style="27" customWidth="1"/>
    <col min="27" max="28" width="33.7109375" style="27" customWidth="1"/>
    <col min="29" max="30" width="39.140625" style="27" customWidth="1"/>
    <col min="31" max="31" width="37.85546875" style="27" customWidth="1"/>
    <col min="32" max="32" width="14.85546875" style="27" customWidth="1"/>
    <col min="33" max="33" width="13.42578125" style="27" customWidth="1"/>
    <col min="34" max="34" width="28.28515625" style="27" customWidth="1"/>
    <col min="35" max="35" width="27" style="27" customWidth="1"/>
    <col min="36" max="36" width="32.42578125" style="27" customWidth="1"/>
    <col min="37" max="37" width="45.85546875" style="27" customWidth="1"/>
    <col min="38" max="40" width="54" style="27" customWidth="1"/>
    <col min="41" max="41" width="24.28515625" style="27" customWidth="1"/>
    <col min="42" max="42" width="33.7109375" style="27" customWidth="1"/>
    <col min="43" max="43" width="28.28515625" style="27" customWidth="1"/>
    <col min="44" max="44" width="13.42578125" style="27" customWidth="1"/>
    <col min="45" max="45" width="16.140625" style="27" customWidth="1"/>
    <col min="46" max="47" width="54" style="27" customWidth="1"/>
    <col min="48" max="48" width="17.5703125" style="27" customWidth="1"/>
    <col min="49" max="16384" width="9.140625" style="27"/>
  </cols>
  <sheetData>
    <row r="1" spans="1:48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</row>
    <row r="2" spans="1:4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654</v>
      </c>
      <c r="G2" s="28" t="s">
        <v>655</v>
      </c>
      <c r="H2" s="28" t="s">
        <v>6</v>
      </c>
      <c r="I2" s="28" t="s">
        <v>7</v>
      </c>
      <c r="J2" s="28" t="s">
        <v>8</v>
      </c>
      <c r="K2" s="28" t="s">
        <v>9</v>
      </c>
      <c r="L2" s="28" t="s">
        <v>656</v>
      </c>
      <c r="M2" s="28" t="s">
        <v>10</v>
      </c>
      <c r="N2" s="28" t="s">
        <v>11</v>
      </c>
      <c r="O2" s="28" t="s">
        <v>657</v>
      </c>
      <c r="P2" s="28" t="s">
        <v>658</v>
      </c>
      <c r="Q2" s="28" t="s">
        <v>659</v>
      </c>
      <c r="R2" s="28" t="s">
        <v>660</v>
      </c>
      <c r="S2" s="28" t="s">
        <v>661</v>
      </c>
      <c r="T2" s="28" t="s">
        <v>662</v>
      </c>
      <c r="U2" s="28" t="s">
        <v>663</v>
      </c>
      <c r="V2" s="28" t="s">
        <v>664</v>
      </c>
      <c r="W2" s="28" t="s">
        <v>665</v>
      </c>
      <c r="X2" s="28" t="s">
        <v>666</v>
      </c>
      <c r="Y2" s="28" t="s">
        <v>667</v>
      </c>
      <c r="Z2" s="28" t="s">
        <v>668</v>
      </c>
      <c r="AA2" s="28" t="s">
        <v>669</v>
      </c>
      <c r="AB2" s="28" t="s">
        <v>670</v>
      </c>
      <c r="AC2" s="28" t="s">
        <v>671</v>
      </c>
      <c r="AD2" s="28" t="s">
        <v>672</v>
      </c>
      <c r="AE2" s="28" t="s">
        <v>12</v>
      </c>
      <c r="AF2" s="28" t="s">
        <v>13</v>
      </c>
      <c r="AG2" s="28" t="s">
        <v>528</v>
      </c>
      <c r="AH2" s="28" t="s">
        <v>14</v>
      </c>
      <c r="AI2" s="28" t="s">
        <v>15</v>
      </c>
      <c r="AJ2" s="28" t="s">
        <v>16</v>
      </c>
      <c r="AK2" s="28" t="s">
        <v>17</v>
      </c>
      <c r="AL2" s="28" t="s">
        <v>18</v>
      </c>
      <c r="AM2" s="28" t="s">
        <v>19</v>
      </c>
      <c r="AN2" s="28" t="s">
        <v>20</v>
      </c>
      <c r="AO2" s="28" t="s">
        <v>21</v>
      </c>
      <c r="AP2" s="28" t="s">
        <v>673</v>
      </c>
      <c r="AQ2" s="28" t="s">
        <v>674</v>
      </c>
      <c r="AR2" s="28" t="s">
        <v>22</v>
      </c>
      <c r="AS2" s="28" t="s">
        <v>23</v>
      </c>
      <c r="AT2" s="28" t="s">
        <v>675</v>
      </c>
      <c r="AU2" s="28" t="s">
        <v>676</v>
      </c>
      <c r="AV2" s="28" t="s">
        <v>677</v>
      </c>
    </row>
    <row r="3" spans="1:48">
      <c r="A3" s="27" t="s">
        <v>361</v>
      </c>
      <c r="B3" s="27" t="s">
        <v>445</v>
      </c>
      <c r="C3" s="27" t="s">
        <v>446</v>
      </c>
      <c r="H3" s="27" t="s">
        <v>27</v>
      </c>
      <c r="I3" s="27" t="s">
        <v>28</v>
      </c>
      <c r="J3" s="27" t="s">
        <v>29</v>
      </c>
      <c r="K3" s="27" t="s">
        <v>27</v>
      </c>
      <c r="L3" s="27" t="s">
        <v>30</v>
      </c>
      <c r="N3" s="27" t="s">
        <v>31</v>
      </c>
      <c r="AE3" s="27" t="s">
        <v>447</v>
      </c>
      <c r="AF3" s="27" t="s">
        <v>33</v>
      </c>
      <c r="AG3" s="3">
        <v>2565</v>
      </c>
      <c r="AH3" s="27" t="s">
        <v>168</v>
      </c>
      <c r="AI3" s="27" t="s">
        <v>91</v>
      </c>
      <c r="AJ3" s="2">
        <v>2599000</v>
      </c>
      <c r="AK3" s="2">
        <v>2599000</v>
      </c>
      <c r="AL3" s="27" t="s">
        <v>365</v>
      </c>
      <c r="AM3" s="27" t="s">
        <v>366</v>
      </c>
      <c r="AN3" s="27" t="s">
        <v>149</v>
      </c>
      <c r="AP3" s="27" t="s">
        <v>171</v>
      </c>
      <c r="AQ3" s="27" t="s">
        <v>340</v>
      </c>
      <c r="AR3" s="27" t="s">
        <v>171</v>
      </c>
      <c r="AS3" s="27" t="s">
        <v>678</v>
      </c>
      <c r="AT3" s="27" t="s">
        <v>712</v>
      </c>
      <c r="AU3" s="27" t="s">
        <v>713</v>
      </c>
    </row>
    <row r="4" spans="1:48">
      <c r="A4" s="27" t="s">
        <v>448</v>
      </c>
      <c r="B4" s="27" t="s">
        <v>449</v>
      </c>
      <c r="C4" s="27" t="s">
        <v>450</v>
      </c>
      <c r="H4" s="27" t="s">
        <v>27</v>
      </c>
      <c r="I4" s="27" t="s">
        <v>28</v>
      </c>
      <c r="K4" s="27" t="s">
        <v>27</v>
      </c>
      <c r="L4" s="27" t="s">
        <v>30</v>
      </c>
      <c r="N4" s="27" t="s">
        <v>31</v>
      </c>
      <c r="AE4" s="27" t="s">
        <v>451</v>
      </c>
      <c r="AF4" s="27" t="s">
        <v>33</v>
      </c>
      <c r="AG4" s="3">
        <v>2565</v>
      </c>
      <c r="AH4" s="27" t="s">
        <v>168</v>
      </c>
      <c r="AI4" s="27" t="s">
        <v>91</v>
      </c>
      <c r="AJ4" s="2">
        <v>50000000</v>
      </c>
      <c r="AK4" s="2">
        <v>50000000</v>
      </c>
      <c r="AL4" s="27" t="s">
        <v>452</v>
      </c>
      <c r="AM4" s="27" t="s">
        <v>434</v>
      </c>
      <c r="AN4" s="27" t="s">
        <v>56</v>
      </c>
      <c r="AP4" s="27" t="s">
        <v>198</v>
      </c>
      <c r="AQ4" s="27" t="s">
        <v>199</v>
      </c>
      <c r="AR4" s="27" t="s">
        <v>198</v>
      </c>
      <c r="AS4" s="27" t="s">
        <v>692</v>
      </c>
      <c r="AT4" s="27" t="s">
        <v>714</v>
      </c>
      <c r="AU4" s="27" t="s">
        <v>715</v>
      </c>
    </row>
    <row r="5" spans="1:48">
      <c r="A5" s="27" t="s">
        <v>242</v>
      </c>
      <c r="B5" s="27" t="s">
        <v>453</v>
      </c>
      <c r="C5" s="27" t="s">
        <v>454</v>
      </c>
      <c r="H5" s="27" t="s">
        <v>27</v>
      </c>
      <c r="I5" s="27" t="s">
        <v>28</v>
      </c>
      <c r="K5" s="27" t="s">
        <v>27</v>
      </c>
      <c r="L5" s="27" t="s">
        <v>30</v>
      </c>
      <c r="N5" s="27" t="s">
        <v>31</v>
      </c>
      <c r="AE5" s="27" t="s">
        <v>455</v>
      </c>
      <c r="AF5" s="27" t="s">
        <v>33</v>
      </c>
      <c r="AG5" s="3">
        <v>2565</v>
      </c>
      <c r="AH5" s="27" t="s">
        <v>168</v>
      </c>
      <c r="AI5" s="27" t="s">
        <v>91</v>
      </c>
      <c r="AJ5" s="2">
        <v>3500000</v>
      </c>
      <c r="AK5" s="2">
        <v>3500000</v>
      </c>
      <c r="AL5" s="27" t="s">
        <v>169</v>
      </c>
      <c r="AM5" s="27" t="s">
        <v>79</v>
      </c>
      <c r="AN5" s="27" t="s">
        <v>38</v>
      </c>
      <c r="AP5" s="27" t="s">
        <v>198</v>
      </c>
      <c r="AQ5" s="27" t="s">
        <v>199</v>
      </c>
      <c r="AR5" s="27" t="s">
        <v>198</v>
      </c>
      <c r="AS5" s="27" t="s">
        <v>692</v>
      </c>
      <c r="AT5" s="27" t="s">
        <v>716</v>
      </c>
      <c r="AU5" s="27" t="s">
        <v>717</v>
      </c>
    </row>
    <row r="6" spans="1:48">
      <c r="A6" s="27" t="s">
        <v>456</v>
      </c>
      <c r="B6" s="27" t="s">
        <v>457</v>
      </c>
      <c r="C6" s="27" t="s">
        <v>458</v>
      </c>
      <c r="H6" s="27" t="s">
        <v>27</v>
      </c>
      <c r="I6" s="27" t="s">
        <v>28</v>
      </c>
      <c r="K6" s="27" t="s">
        <v>27</v>
      </c>
      <c r="L6" s="27" t="s">
        <v>30</v>
      </c>
      <c r="N6" s="27" t="s">
        <v>31</v>
      </c>
      <c r="AE6" s="27" t="s">
        <v>459</v>
      </c>
      <c r="AF6" s="27" t="s">
        <v>33</v>
      </c>
      <c r="AG6" s="3">
        <v>2565</v>
      </c>
      <c r="AH6" s="27" t="s">
        <v>168</v>
      </c>
      <c r="AI6" s="27" t="s">
        <v>91</v>
      </c>
      <c r="AJ6" s="2">
        <v>45000000</v>
      </c>
      <c r="AK6" s="2">
        <v>45000000</v>
      </c>
      <c r="AL6" s="27" t="s">
        <v>460</v>
      </c>
      <c r="AM6" s="27" t="s">
        <v>434</v>
      </c>
      <c r="AN6" s="27" t="s">
        <v>56</v>
      </c>
      <c r="AP6" s="27" t="s">
        <v>192</v>
      </c>
      <c r="AQ6" s="27" t="s">
        <v>193</v>
      </c>
      <c r="AR6" s="27" t="s">
        <v>192</v>
      </c>
      <c r="AS6" s="27" t="s">
        <v>681</v>
      </c>
      <c r="AT6" s="27" t="s">
        <v>718</v>
      </c>
      <c r="AU6" s="27" t="s">
        <v>719</v>
      </c>
    </row>
    <row r="7" spans="1:48">
      <c r="A7" s="27" t="s">
        <v>461</v>
      </c>
      <c r="B7" s="27" t="s">
        <v>462</v>
      </c>
      <c r="C7" s="27" t="s">
        <v>463</v>
      </c>
      <c r="H7" s="27" t="s">
        <v>27</v>
      </c>
      <c r="I7" s="27" t="s">
        <v>28</v>
      </c>
      <c r="K7" s="27" t="s">
        <v>27</v>
      </c>
      <c r="L7" s="27" t="s">
        <v>30</v>
      </c>
      <c r="N7" s="27" t="s">
        <v>31</v>
      </c>
      <c r="AE7" s="27" t="s">
        <v>464</v>
      </c>
      <c r="AF7" s="27" t="s">
        <v>33</v>
      </c>
      <c r="AG7" s="3">
        <v>2565</v>
      </c>
      <c r="AH7" s="27" t="s">
        <v>168</v>
      </c>
      <c r="AI7" s="27" t="s">
        <v>91</v>
      </c>
      <c r="AJ7" s="2">
        <v>54812000</v>
      </c>
      <c r="AK7" s="3">
        <v>0</v>
      </c>
      <c r="AL7" s="27" t="s">
        <v>465</v>
      </c>
      <c r="AM7" s="27" t="s">
        <v>466</v>
      </c>
      <c r="AN7" s="27" t="s">
        <v>405</v>
      </c>
      <c r="AP7" s="27" t="s">
        <v>198</v>
      </c>
      <c r="AQ7" s="27" t="s">
        <v>199</v>
      </c>
      <c r="AR7" s="27" t="s">
        <v>198</v>
      </c>
      <c r="AS7" s="27" t="s">
        <v>692</v>
      </c>
      <c r="AT7" s="27" t="s">
        <v>720</v>
      </c>
      <c r="AU7" s="27" t="s">
        <v>721</v>
      </c>
    </row>
    <row r="8" spans="1:48">
      <c r="A8" s="27" t="s">
        <v>467</v>
      </c>
      <c r="B8" s="27" t="s">
        <v>468</v>
      </c>
      <c r="C8" s="27" t="s">
        <v>469</v>
      </c>
      <c r="H8" s="27" t="s">
        <v>27</v>
      </c>
      <c r="I8" s="27" t="s">
        <v>28</v>
      </c>
      <c r="K8" s="27" t="s">
        <v>27</v>
      </c>
      <c r="L8" s="27" t="s">
        <v>30</v>
      </c>
      <c r="N8" s="27" t="s">
        <v>31</v>
      </c>
      <c r="AE8" s="27" t="s">
        <v>470</v>
      </c>
      <c r="AF8" s="27" t="s">
        <v>33</v>
      </c>
      <c r="AG8" s="3">
        <v>2565</v>
      </c>
      <c r="AH8" s="27" t="s">
        <v>384</v>
      </c>
      <c r="AI8" s="27" t="s">
        <v>91</v>
      </c>
      <c r="AJ8" s="2">
        <v>35000000</v>
      </c>
      <c r="AK8" s="2">
        <v>35000000</v>
      </c>
      <c r="AM8" s="27" t="s">
        <v>471</v>
      </c>
      <c r="AN8" s="27" t="s">
        <v>472</v>
      </c>
      <c r="AP8" s="27" t="s">
        <v>198</v>
      </c>
      <c r="AQ8" s="27" t="s">
        <v>199</v>
      </c>
      <c r="AR8" s="27" t="s">
        <v>198</v>
      </c>
      <c r="AS8" s="27" t="s">
        <v>692</v>
      </c>
      <c r="AT8" s="27" t="s">
        <v>722</v>
      </c>
      <c r="AU8" s="27" t="s">
        <v>723</v>
      </c>
    </row>
    <row r="9" spans="1:48">
      <c r="A9" s="27" t="s">
        <v>275</v>
      </c>
      <c r="B9" s="27" t="s">
        <v>473</v>
      </c>
      <c r="C9" s="27" t="s">
        <v>474</v>
      </c>
      <c r="H9" s="27" t="s">
        <v>27</v>
      </c>
      <c r="I9" s="27" t="s">
        <v>28</v>
      </c>
      <c r="K9" s="27" t="s">
        <v>27</v>
      </c>
      <c r="L9" s="27" t="s">
        <v>30</v>
      </c>
      <c r="N9" s="27" t="s">
        <v>31</v>
      </c>
      <c r="AE9" s="27" t="s">
        <v>475</v>
      </c>
      <c r="AF9" s="27" t="s">
        <v>33</v>
      </c>
      <c r="AG9" s="3">
        <v>2565</v>
      </c>
      <c r="AH9" s="27" t="s">
        <v>476</v>
      </c>
      <c r="AI9" s="27" t="s">
        <v>91</v>
      </c>
      <c r="AJ9" s="2">
        <v>4190000</v>
      </c>
      <c r="AK9" s="2">
        <v>4190000</v>
      </c>
      <c r="AL9" s="27" t="s">
        <v>280</v>
      </c>
      <c r="AM9" s="27" t="s">
        <v>281</v>
      </c>
      <c r="AN9" s="27" t="s">
        <v>282</v>
      </c>
      <c r="AP9" s="27" t="s">
        <v>184</v>
      </c>
      <c r="AQ9" s="27" t="s">
        <v>185</v>
      </c>
      <c r="AR9" s="27" t="s">
        <v>184</v>
      </c>
      <c r="AS9" s="27" t="s">
        <v>686</v>
      </c>
      <c r="AT9" s="27" t="s">
        <v>724</v>
      </c>
      <c r="AU9" s="27" t="s">
        <v>725</v>
      </c>
    </row>
    <row r="10" spans="1:48">
      <c r="A10" s="27" t="s">
        <v>136</v>
      </c>
      <c r="B10" s="27" t="s">
        <v>477</v>
      </c>
      <c r="C10" s="27" t="s">
        <v>478</v>
      </c>
      <c r="H10" s="27" t="s">
        <v>27</v>
      </c>
      <c r="I10" s="27" t="s">
        <v>28</v>
      </c>
      <c r="K10" s="27" t="s">
        <v>27</v>
      </c>
      <c r="L10" s="27" t="s">
        <v>30</v>
      </c>
      <c r="N10" s="27" t="s">
        <v>31</v>
      </c>
      <c r="AE10" s="27" t="s">
        <v>479</v>
      </c>
      <c r="AF10" s="27" t="s">
        <v>33</v>
      </c>
      <c r="AG10" s="3">
        <v>2565</v>
      </c>
      <c r="AH10" s="27" t="s">
        <v>168</v>
      </c>
      <c r="AI10" s="27" t="s">
        <v>91</v>
      </c>
      <c r="AJ10" s="2">
        <v>4191600</v>
      </c>
      <c r="AK10" s="2">
        <v>4191600</v>
      </c>
      <c r="AL10" s="27" t="s">
        <v>169</v>
      </c>
      <c r="AM10" s="27" t="s">
        <v>140</v>
      </c>
      <c r="AN10" s="27" t="s">
        <v>141</v>
      </c>
      <c r="AP10" s="27" t="s">
        <v>192</v>
      </c>
      <c r="AQ10" s="27" t="s">
        <v>353</v>
      </c>
      <c r="AR10" s="27" t="s">
        <v>192</v>
      </c>
      <c r="AS10" s="27" t="s">
        <v>726</v>
      </c>
      <c r="AT10" s="27" t="s">
        <v>727</v>
      </c>
      <c r="AU10" s="27" t="s">
        <v>728</v>
      </c>
    </row>
    <row r="11" spans="1:48">
      <c r="A11" s="27" t="s">
        <v>729</v>
      </c>
      <c r="B11" s="27" t="s">
        <v>730</v>
      </c>
      <c r="C11" s="27" t="s">
        <v>731</v>
      </c>
      <c r="H11" s="27" t="s">
        <v>27</v>
      </c>
      <c r="I11" s="27" t="s">
        <v>28</v>
      </c>
      <c r="K11" s="27" t="s">
        <v>27</v>
      </c>
      <c r="L11" s="27" t="s">
        <v>30</v>
      </c>
      <c r="N11" s="27" t="s">
        <v>31</v>
      </c>
      <c r="AE11" s="27" t="s">
        <v>732</v>
      </c>
      <c r="AF11" s="27" t="s">
        <v>33</v>
      </c>
      <c r="AG11" s="3">
        <v>2565</v>
      </c>
      <c r="AH11" s="27" t="s">
        <v>168</v>
      </c>
      <c r="AI11" s="27" t="s">
        <v>91</v>
      </c>
      <c r="AJ11" s="2">
        <v>4000000</v>
      </c>
      <c r="AK11" s="2">
        <v>4000000</v>
      </c>
      <c r="AL11" s="27" t="s">
        <v>733</v>
      </c>
      <c r="AM11" s="27" t="s">
        <v>350</v>
      </c>
      <c r="AN11" s="27" t="s">
        <v>351</v>
      </c>
      <c r="AP11" s="27" t="s">
        <v>184</v>
      </c>
      <c r="AQ11" s="27" t="s">
        <v>185</v>
      </c>
      <c r="AR11" s="27" t="s">
        <v>184</v>
      </c>
      <c r="AS11" s="27" t="s">
        <v>686</v>
      </c>
      <c r="AT11" s="27" t="s">
        <v>734</v>
      </c>
      <c r="AU11" s="27" t="s">
        <v>735</v>
      </c>
    </row>
    <row r="12" spans="1:48">
      <c r="A12" s="27" t="s">
        <v>57</v>
      </c>
      <c r="B12" s="27" t="s">
        <v>480</v>
      </c>
      <c r="C12" s="27" t="s">
        <v>481</v>
      </c>
      <c r="H12" s="27" t="s">
        <v>27</v>
      </c>
      <c r="I12" s="27" t="s">
        <v>28</v>
      </c>
      <c r="K12" s="27" t="s">
        <v>27</v>
      </c>
      <c r="L12" s="27" t="s">
        <v>30</v>
      </c>
      <c r="N12" s="27" t="s">
        <v>31</v>
      </c>
      <c r="AE12" s="27" t="s">
        <v>482</v>
      </c>
      <c r="AF12" s="27" t="s">
        <v>33</v>
      </c>
      <c r="AG12" s="3">
        <v>2565</v>
      </c>
      <c r="AH12" s="27" t="s">
        <v>168</v>
      </c>
      <c r="AI12" s="27" t="s">
        <v>91</v>
      </c>
      <c r="AJ12" s="2">
        <v>1103399500</v>
      </c>
      <c r="AK12" s="2">
        <v>1103399500</v>
      </c>
      <c r="AL12" s="27" t="s">
        <v>63</v>
      </c>
      <c r="AM12" s="27" t="s">
        <v>64</v>
      </c>
      <c r="AN12" s="27" t="s">
        <v>65</v>
      </c>
      <c r="AP12" s="27" t="s">
        <v>198</v>
      </c>
      <c r="AQ12" s="27" t="s">
        <v>199</v>
      </c>
      <c r="AR12" s="27" t="s">
        <v>198</v>
      </c>
      <c r="AS12" s="27" t="s">
        <v>692</v>
      </c>
      <c r="AT12" s="27" t="s">
        <v>736</v>
      </c>
      <c r="AU12" s="27" t="s">
        <v>737</v>
      </c>
    </row>
    <row r="13" spans="1:48">
      <c r="A13" s="27" t="s">
        <v>738</v>
      </c>
      <c r="B13" s="27" t="s">
        <v>730</v>
      </c>
      <c r="C13" s="27" t="s">
        <v>739</v>
      </c>
      <c r="H13" s="27" t="s">
        <v>27</v>
      </c>
      <c r="I13" s="27" t="s">
        <v>28</v>
      </c>
      <c r="K13" s="27" t="s">
        <v>27</v>
      </c>
      <c r="L13" s="27" t="s">
        <v>30</v>
      </c>
      <c r="N13" s="27" t="s">
        <v>31</v>
      </c>
      <c r="AE13" s="27" t="s">
        <v>740</v>
      </c>
      <c r="AF13" s="27" t="s">
        <v>33</v>
      </c>
      <c r="AG13" s="3">
        <v>2565</v>
      </c>
      <c r="AH13" s="27" t="s">
        <v>168</v>
      </c>
      <c r="AI13" s="27" t="s">
        <v>91</v>
      </c>
      <c r="AJ13" s="2">
        <v>10771400</v>
      </c>
      <c r="AK13" s="2">
        <v>10771400</v>
      </c>
      <c r="AL13" s="27" t="s">
        <v>741</v>
      </c>
      <c r="AM13" s="27" t="s">
        <v>350</v>
      </c>
      <c r="AN13" s="27" t="s">
        <v>351</v>
      </c>
      <c r="AP13" s="27" t="s">
        <v>184</v>
      </c>
      <c r="AQ13" s="27" t="s">
        <v>360</v>
      </c>
      <c r="AR13" s="27" t="s">
        <v>184</v>
      </c>
      <c r="AS13" s="27" t="s">
        <v>742</v>
      </c>
      <c r="AT13" s="27" t="s">
        <v>743</v>
      </c>
      <c r="AU13" s="27" t="s">
        <v>744</v>
      </c>
    </row>
    <row r="14" spans="1:48">
      <c r="A14" s="27" t="s">
        <v>745</v>
      </c>
      <c r="B14" s="27" t="s">
        <v>746</v>
      </c>
      <c r="C14" s="27" t="s">
        <v>747</v>
      </c>
      <c r="H14" s="27" t="s">
        <v>27</v>
      </c>
      <c r="I14" s="27" t="s">
        <v>748</v>
      </c>
      <c r="K14" s="27" t="s">
        <v>27</v>
      </c>
      <c r="L14" s="27" t="s">
        <v>30</v>
      </c>
      <c r="N14" s="27" t="s">
        <v>31</v>
      </c>
      <c r="AE14" s="27" t="s">
        <v>749</v>
      </c>
      <c r="AF14" s="27" t="s">
        <v>33</v>
      </c>
      <c r="AG14" s="3">
        <v>2565</v>
      </c>
      <c r="AH14" s="27" t="s">
        <v>168</v>
      </c>
      <c r="AI14" s="27" t="s">
        <v>91</v>
      </c>
      <c r="AJ14" s="2">
        <v>11500000</v>
      </c>
      <c r="AK14" s="2">
        <v>11500000</v>
      </c>
      <c r="AL14" s="27" t="s">
        <v>750</v>
      </c>
      <c r="AM14" s="27" t="s">
        <v>350</v>
      </c>
      <c r="AN14" s="27" t="s">
        <v>351</v>
      </c>
      <c r="AP14" s="27" t="s">
        <v>192</v>
      </c>
      <c r="AQ14" s="27" t="s">
        <v>353</v>
      </c>
      <c r="AR14" s="27" t="s">
        <v>192</v>
      </c>
      <c r="AS14" s="27" t="s">
        <v>726</v>
      </c>
      <c r="AT14" s="27" t="s">
        <v>751</v>
      </c>
      <c r="AU14" s="27" t="s">
        <v>752</v>
      </c>
    </row>
    <row r="15" spans="1:48">
      <c r="A15" s="27" t="s">
        <v>753</v>
      </c>
      <c r="B15" s="27" t="s">
        <v>754</v>
      </c>
      <c r="C15" s="27" t="s">
        <v>755</v>
      </c>
      <c r="H15" s="27" t="s">
        <v>27</v>
      </c>
      <c r="I15" s="27" t="s">
        <v>28</v>
      </c>
      <c r="K15" s="27" t="s">
        <v>27</v>
      </c>
      <c r="L15" s="27" t="s">
        <v>30</v>
      </c>
      <c r="N15" s="27" t="s">
        <v>31</v>
      </c>
      <c r="AE15" s="27" t="s">
        <v>756</v>
      </c>
      <c r="AF15" s="27" t="s">
        <v>33</v>
      </c>
      <c r="AG15" s="3">
        <v>2565</v>
      </c>
      <c r="AH15" s="27" t="s">
        <v>168</v>
      </c>
      <c r="AI15" s="27" t="s">
        <v>91</v>
      </c>
      <c r="AJ15" s="2">
        <v>2833400</v>
      </c>
      <c r="AK15" s="2">
        <v>2833400</v>
      </c>
      <c r="AL15" s="27" t="s">
        <v>757</v>
      </c>
      <c r="AM15" s="27" t="s">
        <v>350</v>
      </c>
      <c r="AN15" s="27" t="s">
        <v>351</v>
      </c>
      <c r="AP15" s="27" t="s">
        <v>184</v>
      </c>
      <c r="AQ15" s="27" t="s">
        <v>185</v>
      </c>
      <c r="AR15" s="27" t="s">
        <v>184</v>
      </c>
      <c r="AS15" s="27" t="s">
        <v>686</v>
      </c>
      <c r="AT15" s="27" t="s">
        <v>758</v>
      </c>
      <c r="AU15" s="27" t="s">
        <v>759</v>
      </c>
    </row>
    <row r="16" spans="1:48">
      <c r="A16" s="27" t="s">
        <v>753</v>
      </c>
      <c r="B16" s="27" t="s">
        <v>760</v>
      </c>
      <c r="C16" s="27" t="s">
        <v>386</v>
      </c>
      <c r="H16" s="27" t="s">
        <v>27</v>
      </c>
      <c r="I16" s="27" t="s">
        <v>28</v>
      </c>
      <c r="K16" s="27" t="s">
        <v>27</v>
      </c>
      <c r="L16" s="27" t="s">
        <v>30</v>
      </c>
      <c r="N16" s="27" t="s">
        <v>31</v>
      </c>
      <c r="AE16" s="27" t="s">
        <v>761</v>
      </c>
      <c r="AF16" s="27" t="s">
        <v>33</v>
      </c>
      <c r="AG16" s="3">
        <v>2565</v>
      </c>
      <c r="AH16" s="27" t="s">
        <v>168</v>
      </c>
      <c r="AI16" s="27" t="s">
        <v>91</v>
      </c>
      <c r="AJ16" s="2">
        <v>3300000</v>
      </c>
      <c r="AK16" s="2">
        <v>3300000</v>
      </c>
      <c r="AL16" s="27" t="s">
        <v>757</v>
      </c>
      <c r="AM16" s="27" t="s">
        <v>350</v>
      </c>
      <c r="AN16" s="27" t="s">
        <v>351</v>
      </c>
      <c r="AP16" s="27" t="s">
        <v>184</v>
      </c>
      <c r="AQ16" s="27" t="s">
        <v>360</v>
      </c>
      <c r="AR16" s="27" t="s">
        <v>184</v>
      </c>
      <c r="AS16" s="27" t="s">
        <v>742</v>
      </c>
      <c r="AT16" s="27" t="s">
        <v>762</v>
      </c>
      <c r="AU16" s="27" t="s">
        <v>763</v>
      </c>
    </row>
    <row r="17" spans="1:47">
      <c r="A17" s="27" t="s">
        <v>753</v>
      </c>
      <c r="B17" s="27" t="s">
        <v>764</v>
      </c>
      <c r="C17" s="27" t="s">
        <v>765</v>
      </c>
      <c r="H17" s="27" t="s">
        <v>27</v>
      </c>
      <c r="I17" s="27" t="s">
        <v>28</v>
      </c>
      <c r="K17" s="27" t="s">
        <v>27</v>
      </c>
      <c r="L17" s="27" t="s">
        <v>30</v>
      </c>
      <c r="N17" s="27" t="s">
        <v>31</v>
      </c>
      <c r="AE17" s="27" t="s">
        <v>766</v>
      </c>
      <c r="AF17" s="27" t="s">
        <v>33</v>
      </c>
      <c r="AG17" s="3">
        <v>2565</v>
      </c>
      <c r="AH17" s="27" t="s">
        <v>168</v>
      </c>
      <c r="AI17" s="27" t="s">
        <v>91</v>
      </c>
      <c r="AJ17" s="2">
        <v>3062500</v>
      </c>
      <c r="AK17" s="2">
        <v>3062500</v>
      </c>
      <c r="AL17" s="27" t="s">
        <v>757</v>
      </c>
      <c r="AM17" s="27" t="s">
        <v>350</v>
      </c>
      <c r="AN17" s="27" t="s">
        <v>351</v>
      </c>
      <c r="AP17" s="27" t="s">
        <v>184</v>
      </c>
      <c r="AQ17" s="27" t="s">
        <v>185</v>
      </c>
      <c r="AR17" s="27" t="s">
        <v>184</v>
      </c>
      <c r="AS17" s="27" t="s">
        <v>686</v>
      </c>
      <c r="AT17" s="27" t="s">
        <v>767</v>
      </c>
      <c r="AU17" s="27" t="s">
        <v>768</v>
      </c>
    </row>
    <row r="18" spans="1:47">
      <c r="A18" s="27" t="s">
        <v>769</v>
      </c>
      <c r="B18" s="27" t="s">
        <v>770</v>
      </c>
      <c r="C18" s="27" t="s">
        <v>707</v>
      </c>
      <c r="H18" s="27" t="s">
        <v>27</v>
      </c>
      <c r="I18" s="27" t="s">
        <v>28</v>
      </c>
      <c r="K18" s="27" t="s">
        <v>27</v>
      </c>
      <c r="L18" s="27" t="s">
        <v>30</v>
      </c>
      <c r="N18" s="27" t="s">
        <v>31</v>
      </c>
      <c r="AE18" s="27" t="s">
        <v>771</v>
      </c>
      <c r="AF18" s="27" t="s">
        <v>33</v>
      </c>
      <c r="AG18" s="3">
        <v>2565</v>
      </c>
      <c r="AH18" s="27" t="s">
        <v>348</v>
      </c>
      <c r="AI18" s="27" t="s">
        <v>772</v>
      </c>
      <c r="AJ18" s="2">
        <v>85000000</v>
      </c>
      <c r="AK18" s="2">
        <v>85000000</v>
      </c>
      <c r="AL18" s="27" t="s">
        <v>773</v>
      </c>
      <c r="AM18" s="27" t="s">
        <v>350</v>
      </c>
      <c r="AN18" s="27" t="s">
        <v>351</v>
      </c>
      <c r="AP18" s="27" t="s">
        <v>171</v>
      </c>
      <c r="AQ18" s="27" t="s">
        <v>172</v>
      </c>
      <c r="AR18" s="27" t="s">
        <v>171</v>
      </c>
      <c r="AS18" s="27" t="s">
        <v>689</v>
      </c>
      <c r="AT18" s="27" t="s">
        <v>774</v>
      </c>
      <c r="AU18" s="27" t="s">
        <v>775</v>
      </c>
    </row>
    <row r="19" spans="1:47">
      <c r="A19" s="27" t="s">
        <v>776</v>
      </c>
      <c r="B19" s="27" t="s">
        <v>770</v>
      </c>
      <c r="C19" s="27" t="s">
        <v>777</v>
      </c>
      <c r="H19" s="27" t="s">
        <v>27</v>
      </c>
      <c r="I19" s="27" t="s">
        <v>28</v>
      </c>
      <c r="K19" s="27" t="s">
        <v>27</v>
      </c>
      <c r="L19" s="27" t="s">
        <v>30</v>
      </c>
      <c r="N19" s="27" t="s">
        <v>31</v>
      </c>
      <c r="AE19" s="27" t="s">
        <v>778</v>
      </c>
      <c r="AF19" s="27" t="s">
        <v>33</v>
      </c>
      <c r="AG19" s="3">
        <v>2565</v>
      </c>
      <c r="AH19" s="27" t="s">
        <v>358</v>
      </c>
      <c r="AI19" s="27" t="s">
        <v>392</v>
      </c>
      <c r="AJ19" s="2">
        <v>3500000</v>
      </c>
      <c r="AK19" s="2">
        <v>3500000</v>
      </c>
      <c r="AL19" s="27" t="s">
        <v>779</v>
      </c>
      <c r="AM19" s="27" t="s">
        <v>350</v>
      </c>
      <c r="AN19" s="27" t="s">
        <v>351</v>
      </c>
      <c r="AP19" s="27" t="s">
        <v>192</v>
      </c>
      <c r="AQ19" s="27" t="s">
        <v>652</v>
      </c>
      <c r="AR19" s="27" t="s">
        <v>192</v>
      </c>
      <c r="AS19" s="27" t="s">
        <v>780</v>
      </c>
      <c r="AT19" s="27" t="s">
        <v>781</v>
      </c>
      <c r="AU19" s="27" t="s">
        <v>782</v>
      </c>
    </row>
    <row r="20" spans="1:47">
      <c r="A20" s="27" t="s">
        <v>783</v>
      </c>
      <c r="B20" s="27" t="s">
        <v>730</v>
      </c>
      <c r="C20" s="27" t="s">
        <v>784</v>
      </c>
      <c r="H20" s="27" t="s">
        <v>27</v>
      </c>
      <c r="I20" s="27" t="s">
        <v>28</v>
      </c>
      <c r="K20" s="27" t="s">
        <v>27</v>
      </c>
      <c r="L20" s="27" t="s">
        <v>30</v>
      </c>
      <c r="N20" s="27" t="s">
        <v>31</v>
      </c>
      <c r="AE20" s="27" t="s">
        <v>785</v>
      </c>
      <c r="AF20" s="27" t="s">
        <v>33</v>
      </c>
      <c r="AG20" s="3">
        <v>2565</v>
      </c>
      <c r="AH20" s="27" t="s">
        <v>168</v>
      </c>
      <c r="AI20" s="27" t="s">
        <v>91</v>
      </c>
      <c r="AJ20" s="2">
        <v>1379800</v>
      </c>
      <c r="AK20" s="2">
        <v>1379800</v>
      </c>
      <c r="AL20" s="27" t="s">
        <v>786</v>
      </c>
      <c r="AM20" s="27" t="s">
        <v>350</v>
      </c>
      <c r="AN20" s="27" t="s">
        <v>351</v>
      </c>
      <c r="AP20" s="27" t="s">
        <v>192</v>
      </c>
      <c r="AQ20" s="27" t="s">
        <v>652</v>
      </c>
      <c r="AR20" s="27" t="s">
        <v>192</v>
      </c>
      <c r="AS20" s="27" t="s">
        <v>780</v>
      </c>
      <c r="AT20" s="27" t="s">
        <v>787</v>
      </c>
      <c r="AU20" s="27" t="s">
        <v>788</v>
      </c>
    </row>
    <row r="21" spans="1:47">
      <c r="A21" s="27" t="s">
        <v>335</v>
      </c>
      <c r="B21" s="27" t="s">
        <v>483</v>
      </c>
      <c r="C21" s="27" t="s">
        <v>484</v>
      </c>
      <c r="H21" s="27" t="s">
        <v>27</v>
      </c>
      <c r="I21" s="27" t="s">
        <v>28</v>
      </c>
      <c r="J21" s="27" t="s">
        <v>29</v>
      </c>
      <c r="K21" s="27" t="s">
        <v>27</v>
      </c>
      <c r="L21" s="27" t="s">
        <v>30</v>
      </c>
      <c r="N21" s="27" t="s">
        <v>31</v>
      </c>
      <c r="AE21" s="27" t="s">
        <v>485</v>
      </c>
      <c r="AF21" s="27" t="s">
        <v>33</v>
      </c>
      <c r="AG21" s="3">
        <v>2565</v>
      </c>
      <c r="AH21" s="27" t="s">
        <v>168</v>
      </c>
      <c r="AI21" s="27" t="s">
        <v>91</v>
      </c>
      <c r="AJ21" s="2">
        <v>3900000</v>
      </c>
      <c r="AK21" s="2">
        <v>3900000</v>
      </c>
      <c r="AL21" s="27" t="s">
        <v>339</v>
      </c>
      <c r="AM21" s="27" t="s">
        <v>160</v>
      </c>
      <c r="AN21" s="27" t="s">
        <v>72</v>
      </c>
      <c r="AP21" s="27" t="s">
        <v>171</v>
      </c>
      <c r="AQ21" s="27" t="s">
        <v>312</v>
      </c>
      <c r="AR21" s="27" t="s">
        <v>171</v>
      </c>
      <c r="AS21" s="27" t="s">
        <v>789</v>
      </c>
      <c r="AT21" s="27" t="s">
        <v>790</v>
      </c>
      <c r="AU21" s="27" t="s">
        <v>791</v>
      </c>
    </row>
    <row r="22" spans="1:47">
      <c r="A22" s="27" t="s">
        <v>335</v>
      </c>
      <c r="B22" s="27" t="s">
        <v>486</v>
      </c>
      <c r="C22" s="27" t="s">
        <v>487</v>
      </c>
      <c r="H22" s="27" t="s">
        <v>27</v>
      </c>
      <c r="I22" s="27" t="s">
        <v>28</v>
      </c>
      <c r="J22" s="27" t="s">
        <v>29</v>
      </c>
      <c r="K22" s="27" t="s">
        <v>27</v>
      </c>
      <c r="L22" s="27" t="s">
        <v>30</v>
      </c>
      <c r="N22" s="27" t="s">
        <v>31</v>
      </c>
      <c r="AE22" s="27" t="s">
        <v>488</v>
      </c>
      <c r="AF22" s="27" t="s">
        <v>33</v>
      </c>
      <c r="AG22" s="3">
        <v>2565</v>
      </c>
      <c r="AH22" s="27" t="s">
        <v>168</v>
      </c>
      <c r="AI22" s="27" t="s">
        <v>91</v>
      </c>
      <c r="AJ22" s="2">
        <v>9500000</v>
      </c>
      <c r="AK22" s="2">
        <v>9500000</v>
      </c>
      <c r="AL22" s="27" t="s">
        <v>339</v>
      </c>
      <c r="AM22" s="27" t="s">
        <v>160</v>
      </c>
      <c r="AN22" s="27" t="s">
        <v>72</v>
      </c>
      <c r="AP22" s="27" t="s">
        <v>171</v>
      </c>
      <c r="AQ22" s="27" t="s">
        <v>312</v>
      </c>
      <c r="AR22" s="27" t="s">
        <v>171</v>
      </c>
      <c r="AS22" s="27" t="s">
        <v>789</v>
      </c>
      <c r="AT22" s="27" t="s">
        <v>792</v>
      </c>
      <c r="AU22" s="27" t="s">
        <v>793</v>
      </c>
    </row>
    <row r="23" spans="1:47">
      <c r="A23" s="27" t="s">
        <v>66</v>
      </c>
      <c r="B23" s="27" t="s">
        <v>489</v>
      </c>
      <c r="C23" s="27" t="s">
        <v>490</v>
      </c>
      <c r="H23" s="27" t="s">
        <v>27</v>
      </c>
      <c r="I23" s="27" t="s">
        <v>28</v>
      </c>
      <c r="J23" s="27" t="s">
        <v>29</v>
      </c>
      <c r="K23" s="27" t="s">
        <v>27</v>
      </c>
      <c r="L23" s="27" t="s">
        <v>30</v>
      </c>
      <c r="N23" s="27" t="s">
        <v>31</v>
      </c>
      <c r="AE23" s="27" t="s">
        <v>491</v>
      </c>
      <c r="AF23" s="27" t="s">
        <v>33</v>
      </c>
      <c r="AG23" s="3">
        <v>2565</v>
      </c>
      <c r="AH23" s="27" t="s">
        <v>168</v>
      </c>
      <c r="AI23" s="27" t="s">
        <v>91</v>
      </c>
      <c r="AJ23" s="2">
        <v>29600000</v>
      </c>
      <c r="AK23" s="2">
        <v>29600000</v>
      </c>
      <c r="AL23" s="27" t="s">
        <v>70</v>
      </c>
      <c r="AM23" s="27" t="s">
        <v>794</v>
      </c>
      <c r="AN23" s="27" t="s">
        <v>72</v>
      </c>
      <c r="AP23" s="27" t="s">
        <v>171</v>
      </c>
      <c r="AQ23" s="27" t="s">
        <v>172</v>
      </c>
      <c r="AR23" s="27" t="s">
        <v>171</v>
      </c>
      <c r="AS23" s="27" t="s">
        <v>689</v>
      </c>
      <c r="AT23" s="27" t="s">
        <v>795</v>
      </c>
      <c r="AU23" s="27" t="s">
        <v>796</v>
      </c>
    </row>
    <row r="24" spans="1:47">
      <c r="A24" s="27" t="s">
        <v>66</v>
      </c>
      <c r="B24" s="27" t="s">
        <v>492</v>
      </c>
      <c r="C24" s="27" t="s">
        <v>304</v>
      </c>
      <c r="H24" s="27" t="s">
        <v>27</v>
      </c>
      <c r="I24" s="27" t="s">
        <v>28</v>
      </c>
      <c r="J24" s="27" t="s">
        <v>29</v>
      </c>
      <c r="K24" s="27" t="s">
        <v>27</v>
      </c>
      <c r="L24" s="27" t="s">
        <v>30</v>
      </c>
      <c r="N24" s="27" t="s">
        <v>31</v>
      </c>
      <c r="AE24" s="27" t="s">
        <v>493</v>
      </c>
      <c r="AF24" s="27" t="s">
        <v>33</v>
      </c>
      <c r="AG24" s="3">
        <v>2565</v>
      </c>
      <c r="AH24" s="27" t="s">
        <v>168</v>
      </c>
      <c r="AI24" s="27" t="s">
        <v>91</v>
      </c>
      <c r="AJ24" s="2">
        <v>873150000</v>
      </c>
      <c r="AK24" s="2">
        <v>873150000</v>
      </c>
      <c r="AL24" s="27" t="s">
        <v>70</v>
      </c>
      <c r="AM24" s="27" t="s">
        <v>794</v>
      </c>
      <c r="AN24" s="27" t="s">
        <v>72</v>
      </c>
      <c r="AP24" s="27" t="s">
        <v>198</v>
      </c>
      <c r="AQ24" s="27" t="s">
        <v>199</v>
      </c>
      <c r="AR24" s="27" t="s">
        <v>198</v>
      </c>
      <c r="AS24" s="27" t="s">
        <v>692</v>
      </c>
      <c r="AT24" s="27" t="s">
        <v>797</v>
      </c>
      <c r="AU24" s="27" t="s">
        <v>798</v>
      </c>
    </row>
    <row r="25" spans="1:47">
      <c r="A25" s="27" t="s">
        <v>66</v>
      </c>
      <c r="B25" s="27" t="s">
        <v>494</v>
      </c>
      <c r="C25" s="27" t="s">
        <v>495</v>
      </c>
      <c r="H25" s="27" t="s">
        <v>27</v>
      </c>
      <c r="I25" s="27" t="s">
        <v>28</v>
      </c>
      <c r="K25" s="27" t="s">
        <v>27</v>
      </c>
      <c r="L25" s="27" t="s">
        <v>30</v>
      </c>
      <c r="N25" s="27" t="s">
        <v>31</v>
      </c>
      <c r="AE25" s="27" t="s">
        <v>496</v>
      </c>
      <c r="AF25" s="27" t="s">
        <v>33</v>
      </c>
      <c r="AG25" s="3">
        <v>2565</v>
      </c>
      <c r="AH25" s="27" t="s">
        <v>168</v>
      </c>
      <c r="AI25" s="27" t="s">
        <v>91</v>
      </c>
      <c r="AJ25" s="2">
        <v>11100000</v>
      </c>
      <c r="AK25" s="2">
        <v>11100000</v>
      </c>
      <c r="AL25" s="27" t="s">
        <v>70</v>
      </c>
      <c r="AM25" s="27" t="s">
        <v>794</v>
      </c>
      <c r="AN25" s="27" t="s">
        <v>72</v>
      </c>
      <c r="AP25" s="27" t="s">
        <v>198</v>
      </c>
      <c r="AQ25" s="27" t="s">
        <v>199</v>
      </c>
      <c r="AR25" s="27" t="s">
        <v>198</v>
      </c>
      <c r="AS25" s="27" t="s">
        <v>692</v>
      </c>
      <c r="AT25" s="27" t="s">
        <v>799</v>
      </c>
      <c r="AU25" s="27" t="s">
        <v>800</v>
      </c>
    </row>
    <row r="26" spans="1:47">
      <c r="A26" s="27" t="s">
        <v>66</v>
      </c>
      <c r="B26" s="27" t="s">
        <v>497</v>
      </c>
      <c r="C26" s="27" t="s">
        <v>498</v>
      </c>
      <c r="H26" s="27" t="s">
        <v>27</v>
      </c>
      <c r="I26" s="27" t="s">
        <v>28</v>
      </c>
      <c r="K26" s="27" t="s">
        <v>27</v>
      </c>
      <c r="L26" s="27" t="s">
        <v>30</v>
      </c>
      <c r="N26" s="27" t="s">
        <v>31</v>
      </c>
      <c r="AE26" s="27" t="s">
        <v>499</v>
      </c>
      <c r="AF26" s="27" t="s">
        <v>33</v>
      </c>
      <c r="AG26" s="3">
        <v>2565</v>
      </c>
      <c r="AH26" s="27" t="s">
        <v>168</v>
      </c>
      <c r="AI26" s="27" t="s">
        <v>91</v>
      </c>
      <c r="AJ26" s="2">
        <v>4500000</v>
      </c>
      <c r="AK26" s="2">
        <v>4500000</v>
      </c>
      <c r="AL26" s="27" t="s">
        <v>70</v>
      </c>
      <c r="AM26" s="27" t="s">
        <v>794</v>
      </c>
      <c r="AN26" s="27" t="s">
        <v>72</v>
      </c>
      <c r="AP26" s="27" t="s">
        <v>198</v>
      </c>
      <c r="AQ26" s="27" t="s">
        <v>199</v>
      </c>
      <c r="AR26" s="27" t="s">
        <v>198</v>
      </c>
      <c r="AS26" s="27" t="s">
        <v>692</v>
      </c>
      <c r="AT26" s="27" t="s">
        <v>801</v>
      </c>
      <c r="AU26" s="27" t="s">
        <v>802</v>
      </c>
    </row>
    <row r="27" spans="1:47">
      <c r="A27" s="27" t="s">
        <v>66</v>
      </c>
      <c r="B27" s="27" t="s">
        <v>500</v>
      </c>
      <c r="C27" s="27" t="s">
        <v>501</v>
      </c>
      <c r="H27" s="27" t="s">
        <v>27</v>
      </c>
      <c r="I27" s="27" t="s">
        <v>28</v>
      </c>
      <c r="J27" s="27" t="s">
        <v>29</v>
      </c>
      <c r="K27" s="27" t="s">
        <v>27</v>
      </c>
      <c r="L27" s="27" t="s">
        <v>30</v>
      </c>
      <c r="N27" s="27" t="s">
        <v>31</v>
      </c>
      <c r="O27" s="27" t="s">
        <v>803</v>
      </c>
      <c r="P27" s="27" t="s">
        <v>804</v>
      </c>
      <c r="Q27" s="27" t="s">
        <v>805</v>
      </c>
      <c r="R27" s="27" t="s">
        <v>806</v>
      </c>
      <c r="AE27" s="27" t="s">
        <v>502</v>
      </c>
      <c r="AF27" s="27" t="s">
        <v>33</v>
      </c>
      <c r="AG27" s="3">
        <v>2565</v>
      </c>
      <c r="AH27" s="27" t="s">
        <v>107</v>
      </c>
      <c r="AI27" s="27" t="s">
        <v>35</v>
      </c>
      <c r="AJ27" s="3">
        <v>0</v>
      </c>
      <c r="AK27" s="3">
        <v>0</v>
      </c>
      <c r="AL27" s="27" t="s">
        <v>70</v>
      </c>
      <c r="AM27" s="27" t="s">
        <v>794</v>
      </c>
      <c r="AN27" s="27" t="s">
        <v>72</v>
      </c>
      <c r="AO27" s="27" t="s">
        <v>503</v>
      </c>
      <c r="AP27" s="27" t="s">
        <v>425</v>
      </c>
      <c r="AQ27" s="27" t="s">
        <v>426</v>
      </c>
      <c r="AR27" s="27" t="s">
        <v>198</v>
      </c>
      <c r="AS27" s="27" t="s">
        <v>692</v>
      </c>
      <c r="AT27" s="27" t="s">
        <v>807</v>
      </c>
      <c r="AU27" s="27" t="s">
        <v>808</v>
      </c>
    </row>
    <row r="28" spans="1:47">
      <c r="A28" s="27" t="s">
        <v>504</v>
      </c>
      <c r="B28" s="27" t="s">
        <v>505</v>
      </c>
      <c r="C28" s="27" t="s">
        <v>506</v>
      </c>
      <c r="H28" s="27" t="s">
        <v>27</v>
      </c>
      <c r="I28" s="27" t="s">
        <v>28</v>
      </c>
      <c r="K28" s="27" t="s">
        <v>27</v>
      </c>
      <c r="L28" s="27" t="s">
        <v>30</v>
      </c>
      <c r="N28" s="27" t="s">
        <v>31</v>
      </c>
      <c r="AE28" s="27" t="s">
        <v>507</v>
      </c>
      <c r="AF28" s="27" t="s">
        <v>33</v>
      </c>
      <c r="AG28" s="3">
        <v>2565</v>
      </c>
      <c r="AH28" s="27" t="s">
        <v>168</v>
      </c>
      <c r="AI28" s="27" t="s">
        <v>91</v>
      </c>
      <c r="AJ28" s="2">
        <v>1769980</v>
      </c>
      <c r="AK28" s="2">
        <v>1769980</v>
      </c>
      <c r="AL28" s="27" t="s">
        <v>508</v>
      </c>
      <c r="AM28" s="27" t="s">
        <v>110</v>
      </c>
      <c r="AN28" s="27" t="s">
        <v>111</v>
      </c>
      <c r="AP28" s="27" t="s">
        <v>184</v>
      </c>
      <c r="AQ28" s="27" t="s">
        <v>360</v>
      </c>
      <c r="AR28" s="27" t="s">
        <v>184</v>
      </c>
      <c r="AS28" s="27" t="s">
        <v>742</v>
      </c>
      <c r="AT28" s="27" t="s">
        <v>809</v>
      </c>
      <c r="AU28" s="27" t="s">
        <v>810</v>
      </c>
    </row>
    <row r="29" spans="1:47">
      <c r="A29" s="27" t="s">
        <v>150</v>
      </c>
      <c r="B29" s="27" t="s">
        <v>509</v>
      </c>
      <c r="C29" s="27" t="s">
        <v>238</v>
      </c>
      <c r="H29" s="27" t="s">
        <v>27</v>
      </c>
      <c r="I29" s="27" t="s">
        <v>28</v>
      </c>
      <c r="K29" s="27" t="s">
        <v>27</v>
      </c>
      <c r="L29" s="27" t="s">
        <v>30</v>
      </c>
      <c r="N29" s="27" t="s">
        <v>31</v>
      </c>
      <c r="O29" s="27" t="s">
        <v>811</v>
      </c>
      <c r="P29" s="27" t="s">
        <v>812</v>
      </c>
      <c r="Q29" s="27" t="s">
        <v>813</v>
      </c>
      <c r="R29" s="27" t="s">
        <v>814</v>
      </c>
      <c r="AE29" s="27" t="s">
        <v>510</v>
      </c>
      <c r="AF29" s="27" t="s">
        <v>33</v>
      </c>
      <c r="AG29" s="3">
        <v>2565</v>
      </c>
      <c r="AH29" s="27" t="s">
        <v>168</v>
      </c>
      <c r="AI29" s="27" t="s">
        <v>91</v>
      </c>
      <c r="AJ29" s="3">
        <v>0</v>
      </c>
      <c r="AK29" s="3">
        <v>0</v>
      </c>
      <c r="AL29" s="27" t="s">
        <v>154</v>
      </c>
      <c r="AM29" s="27" t="s">
        <v>37</v>
      </c>
      <c r="AN29" s="27" t="s">
        <v>38</v>
      </c>
      <c r="AO29" s="27" t="s">
        <v>503</v>
      </c>
      <c r="AP29" s="27" t="s">
        <v>425</v>
      </c>
      <c r="AQ29" s="27" t="s">
        <v>426</v>
      </c>
      <c r="AR29" s="27" t="s">
        <v>198</v>
      </c>
      <c r="AS29" s="27" t="s">
        <v>692</v>
      </c>
      <c r="AT29" s="27" t="s">
        <v>815</v>
      </c>
      <c r="AU29" s="27" t="s">
        <v>816</v>
      </c>
    </row>
    <row r="30" spans="1:47">
      <c r="A30" s="27" t="s">
        <v>57</v>
      </c>
      <c r="B30" s="27" t="s">
        <v>511</v>
      </c>
      <c r="C30" s="27" t="s">
        <v>481</v>
      </c>
      <c r="H30" s="27" t="s">
        <v>27</v>
      </c>
      <c r="I30" s="27" t="s">
        <v>28</v>
      </c>
      <c r="J30" s="27" t="s">
        <v>29</v>
      </c>
      <c r="K30" s="27" t="s">
        <v>27</v>
      </c>
      <c r="L30" s="27" t="s">
        <v>30</v>
      </c>
      <c r="N30" s="27" t="s">
        <v>31</v>
      </c>
      <c r="O30" s="27" t="s">
        <v>803</v>
      </c>
      <c r="P30" s="27" t="s">
        <v>804</v>
      </c>
      <c r="Q30" s="27" t="s">
        <v>805</v>
      </c>
      <c r="R30" s="27" t="s">
        <v>806</v>
      </c>
      <c r="AE30" s="27" t="s">
        <v>512</v>
      </c>
      <c r="AF30" s="27" t="s">
        <v>33</v>
      </c>
      <c r="AG30" s="3">
        <v>2565</v>
      </c>
      <c r="AH30" s="27" t="s">
        <v>52</v>
      </c>
      <c r="AI30" s="27" t="s">
        <v>206</v>
      </c>
      <c r="AJ30" s="3">
        <v>0</v>
      </c>
      <c r="AK30" s="3">
        <v>0</v>
      </c>
      <c r="AL30" s="27" t="s">
        <v>63</v>
      </c>
      <c r="AM30" s="27" t="s">
        <v>64</v>
      </c>
      <c r="AN30" s="27" t="s">
        <v>65</v>
      </c>
      <c r="AO30" s="27" t="s">
        <v>503</v>
      </c>
      <c r="AP30" s="27" t="s">
        <v>425</v>
      </c>
      <c r="AQ30" s="27" t="s">
        <v>426</v>
      </c>
      <c r="AR30" s="27" t="s">
        <v>198</v>
      </c>
      <c r="AS30" s="27" t="s">
        <v>692</v>
      </c>
      <c r="AT30" s="27" t="s">
        <v>817</v>
      </c>
      <c r="AU30" s="27" t="s">
        <v>818</v>
      </c>
    </row>
    <row r="31" spans="1:47">
      <c r="A31" s="27" t="s">
        <v>322</v>
      </c>
      <c r="B31" s="27" t="s">
        <v>513</v>
      </c>
      <c r="C31" s="27" t="s">
        <v>324</v>
      </c>
      <c r="H31" s="27" t="s">
        <v>27</v>
      </c>
      <c r="I31" s="27" t="s">
        <v>28</v>
      </c>
      <c r="K31" s="27" t="s">
        <v>27</v>
      </c>
      <c r="L31" s="27" t="s">
        <v>30</v>
      </c>
      <c r="N31" s="27" t="s">
        <v>31</v>
      </c>
      <c r="O31" s="27" t="s">
        <v>803</v>
      </c>
      <c r="P31" s="27" t="s">
        <v>804</v>
      </c>
      <c r="Q31" s="27" t="s">
        <v>805</v>
      </c>
      <c r="R31" s="27" t="s">
        <v>806</v>
      </c>
      <c r="AE31" s="27" t="s">
        <v>514</v>
      </c>
      <c r="AF31" s="27" t="s">
        <v>33</v>
      </c>
      <c r="AG31" s="3">
        <v>2565</v>
      </c>
      <c r="AH31" s="27" t="s">
        <v>402</v>
      </c>
      <c r="AI31" s="27" t="s">
        <v>515</v>
      </c>
      <c r="AJ31" s="3">
        <v>0</v>
      </c>
      <c r="AK31" s="3">
        <v>0</v>
      </c>
      <c r="AL31" s="27" t="s">
        <v>327</v>
      </c>
      <c r="AM31" s="27" t="s">
        <v>328</v>
      </c>
      <c r="AN31" s="27" t="s">
        <v>94</v>
      </c>
      <c r="AO31" s="27" t="s">
        <v>503</v>
      </c>
      <c r="AP31" s="27" t="s">
        <v>425</v>
      </c>
      <c r="AQ31" s="27" t="s">
        <v>426</v>
      </c>
      <c r="AR31" s="27" t="s">
        <v>198</v>
      </c>
      <c r="AS31" s="27" t="s">
        <v>692</v>
      </c>
      <c r="AT31" s="27" t="s">
        <v>819</v>
      </c>
      <c r="AU31" s="27" t="s">
        <v>820</v>
      </c>
    </row>
    <row r="32" spans="1:47">
      <c r="A32" s="27" t="s">
        <v>150</v>
      </c>
      <c r="B32" s="27" t="s">
        <v>516</v>
      </c>
      <c r="C32" s="27" t="s">
        <v>238</v>
      </c>
      <c r="H32" s="27" t="s">
        <v>27</v>
      </c>
      <c r="I32" s="27" t="s">
        <v>28</v>
      </c>
      <c r="K32" s="27" t="s">
        <v>27</v>
      </c>
      <c r="L32" s="27" t="s">
        <v>30</v>
      </c>
      <c r="N32" s="27" t="s">
        <v>31</v>
      </c>
      <c r="O32" s="27" t="s">
        <v>811</v>
      </c>
      <c r="P32" s="27" t="s">
        <v>812</v>
      </c>
      <c r="Q32" s="27" t="s">
        <v>813</v>
      </c>
      <c r="R32" s="27" t="s">
        <v>814</v>
      </c>
      <c r="AE32" s="27" t="s">
        <v>517</v>
      </c>
      <c r="AF32" s="27" t="s">
        <v>33</v>
      </c>
      <c r="AG32" s="3">
        <v>2565</v>
      </c>
      <c r="AH32" s="27" t="s">
        <v>168</v>
      </c>
      <c r="AI32" s="27" t="s">
        <v>518</v>
      </c>
      <c r="AJ32" s="3">
        <v>0</v>
      </c>
      <c r="AK32" s="3">
        <v>0</v>
      </c>
      <c r="AL32" s="27" t="s">
        <v>154</v>
      </c>
      <c r="AM32" s="27" t="s">
        <v>37</v>
      </c>
      <c r="AN32" s="27" t="s">
        <v>38</v>
      </c>
      <c r="AO32" s="27" t="s">
        <v>503</v>
      </c>
      <c r="AP32" s="27" t="s">
        <v>425</v>
      </c>
      <c r="AQ32" s="27" t="s">
        <v>426</v>
      </c>
      <c r="AR32" s="27" t="s">
        <v>198</v>
      </c>
      <c r="AS32" s="27" t="s">
        <v>692</v>
      </c>
      <c r="AT32" s="27" t="s">
        <v>821</v>
      </c>
      <c r="AU32" s="27" t="s">
        <v>822</v>
      </c>
    </row>
    <row r="33" spans="1:47">
      <c r="A33" s="27" t="s">
        <v>150</v>
      </c>
      <c r="B33" s="27" t="s">
        <v>519</v>
      </c>
      <c r="C33" s="27" t="s">
        <v>238</v>
      </c>
      <c r="H33" s="27" t="s">
        <v>27</v>
      </c>
      <c r="I33" s="27" t="s">
        <v>28</v>
      </c>
      <c r="K33" s="27" t="s">
        <v>27</v>
      </c>
      <c r="L33" s="27" t="s">
        <v>30</v>
      </c>
      <c r="N33" s="27" t="s">
        <v>31</v>
      </c>
      <c r="O33" s="27" t="s">
        <v>811</v>
      </c>
      <c r="P33" s="27" t="s">
        <v>812</v>
      </c>
      <c r="Q33" s="27" t="s">
        <v>813</v>
      </c>
      <c r="R33" s="27" t="s">
        <v>814</v>
      </c>
      <c r="AE33" s="27" t="s">
        <v>520</v>
      </c>
      <c r="AF33" s="27" t="s">
        <v>33</v>
      </c>
      <c r="AG33" s="3">
        <v>2565</v>
      </c>
      <c r="AH33" s="27" t="s">
        <v>392</v>
      </c>
      <c r="AI33" s="27" t="s">
        <v>521</v>
      </c>
      <c r="AJ33" s="3">
        <v>0</v>
      </c>
      <c r="AK33" s="3">
        <v>0</v>
      </c>
      <c r="AL33" s="27" t="s">
        <v>154</v>
      </c>
      <c r="AM33" s="27" t="s">
        <v>37</v>
      </c>
      <c r="AN33" s="27" t="s">
        <v>38</v>
      </c>
      <c r="AO33" s="27" t="s">
        <v>503</v>
      </c>
      <c r="AP33" s="27" t="s">
        <v>425</v>
      </c>
      <c r="AQ33" s="27" t="s">
        <v>426</v>
      </c>
      <c r="AR33" s="27" t="s">
        <v>198</v>
      </c>
      <c r="AS33" s="27" t="s">
        <v>692</v>
      </c>
      <c r="AT33" s="27" t="s">
        <v>823</v>
      </c>
      <c r="AU33" s="27" t="s">
        <v>824</v>
      </c>
    </row>
    <row r="34" spans="1:47">
      <c r="A34" s="27" t="s">
        <v>150</v>
      </c>
      <c r="B34" s="27" t="s">
        <v>522</v>
      </c>
      <c r="C34" s="27" t="s">
        <v>238</v>
      </c>
      <c r="H34" s="27" t="s">
        <v>27</v>
      </c>
      <c r="I34" s="27" t="s">
        <v>28</v>
      </c>
      <c r="K34" s="27" t="s">
        <v>27</v>
      </c>
      <c r="L34" s="27" t="s">
        <v>30</v>
      </c>
      <c r="N34" s="27" t="s">
        <v>31</v>
      </c>
      <c r="AE34" s="27" t="s">
        <v>523</v>
      </c>
      <c r="AF34" s="27" t="s">
        <v>33</v>
      </c>
      <c r="AG34" s="3">
        <v>2565</v>
      </c>
      <c r="AH34" s="27" t="s">
        <v>168</v>
      </c>
      <c r="AI34" s="27" t="s">
        <v>91</v>
      </c>
      <c r="AJ34" s="2">
        <v>19461000</v>
      </c>
      <c r="AK34" s="2">
        <v>19461000</v>
      </c>
      <c r="AL34" s="27" t="s">
        <v>154</v>
      </c>
      <c r="AM34" s="27" t="s">
        <v>37</v>
      </c>
      <c r="AN34" s="27" t="s">
        <v>38</v>
      </c>
      <c r="AP34" s="27" t="s">
        <v>198</v>
      </c>
      <c r="AQ34" s="27" t="s">
        <v>199</v>
      </c>
      <c r="AR34" s="27" t="s">
        <v>198</v>
      </c>
      <c r="AS34" s="27" t="s">
        <v>692</v>
      </c>
      <c r="AT34" s="27" t="s">
        <v>825</v>
      </c>
      <c r="AU34" s="27" t="s">
        <v>826</v>
      </c>
    </row>
    <row r="35" spans="1:47">
      <c r="A35" s="27" t="s">
        <v>827</v>
      </c>
      <c r="B35" s="27" t="s">
        <v>754</v>
      </c>
      <c r="C35" s="27" t="s">
        <v>828</v>
      </c>
      <c r="H35" s="27" t="s">
        <v>27</v>
      </c>
      <c r="I35" s="27" t="s">
        <v>28</v>
      </c>
      <c r="K35" s="27" t="s">
        <v>27</v>
      </c>
      <c r="L35" s="27" t="s">
        <v>30</v>
      </c>
      <c r="N35" s="27" t="s">
        <v>31</v>
      </c>
      <c r="AE35" s="27" t="s">
        <v>829</v>
      </c>
      <c r="AF35" s="27" t="s">
        <v>33</v>
      </c>
      <c r="AG35" s="3">
        <v>2565</v>
      </c>
      <c r="AH35" s="27" t="s">
        <v>168</v>
      </c>
      <c r="AI35" s="27" t="s">
        <v>91</v>
      </c>
      <c r="AJ35" s="2">
        <v>4450000</v>
      </c>
      <c r="AK35" s="2">
        <v>4450000</v>
      </c>
      <c r="AL35" s="27" t="s">
        <v>830</v>
      </c>
      <c r="AM35" s="27" t="s">
        <v>350</v>
      </c>
      <c r="AN35" s="27" t="s">
        <v>351</v>
      </c>
      <c r="AP35" s="27" t="s">
        <v>192</v>
      </c>
      <c r="AQ35" s="27" t="s">
        <v>353</v>
      </c>
      <c r="AR35" s="27" t="s">
        <v>192</v>
      </c>
      <c r="AS35" s="27" t="s">
        <v>726</v>
      </c>
      <c r="AT35" s="27" t="s">
        <v>831</v>
      </c>
      <c r="AU35" s="27" t="s">
        <v>832</v>
      </c>
    </row>
  </sheetData>
  <mergeCells count="1">
    <mergeCell ref="A1:AV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A062-37B2-404C-8D3D-8C6046BCA022}">
  <sheetPr codeName="Sheet7"/>
  <dimension ref="A1:AV14"/>
  <sheetViews>
    <sheetView workbookViewId="0">
      <selection activeCell="A3" sqref="A3:XFD14"/>
    </sheetView>
  </sheetViews>
  <sheetFormatPr defaultColWidth="9.140625" defaultRowHeight="15"/>
  <cols>
    <col min="1" max="1" width="16.140625" style="27" customWidth="1"/>
    <col min="2" max="2" width="29.7109375" style="27" customWidth="1"/>
    <col min="3" max="3" width="54" style="27" customWidth="1"/>
    <col min="4" max="4" width="44.5703125" style="27" customWidth="1"/>
    <col min="5" max="5" width="37.85546875" style="27" customWidth="1"/>
    <col min="6" max="6" width="33.7109375" style="27" customWidth="1"/>
    <col min="7" max="7" width="36.42578125" style="27" customWidth="1"/>
    <col min="8" max="9" width="54" style="27" customWidth="1"/>
    <col min="10" max="10" width="51.28515625" style="27" customWidth="1"/>
    <col min="11" max="12" width="54" style="27" customWidth="1"/>
    <col min="13" max="13" width="31" style="27" customWidth="1"/>
    <col min="14" max="14" width="50" style="27" customWidth="1"/>
    <col min="15" max="15" width="24.28515625" style="27" customWidth="1"/>
    <col min="16" max="16" width="28.28515625" style="27" customWidth="1"/>
    <col min="17" max="17" width="35.140625" style="27" customWidth="1"/>
    <col min="18" max="18" width="28.28515625" style="27" customWidth="1"/>
    <col min="19" max="19" width="35.140625" style="27" customWidth="1"/>
    <col min="20" max="20" width="29.7109375" style="27" customWidth="1"/>
    <col min="21" max="21" width="50" style="27" customWidth="1"/>
    <col min="22" max="22" width="44.5703125" style="27" customWidth="1"/>
    <col min="23" max="24" width="28.28515625" style="27" customWidth="1"/>
    <col min="25" max="26" width="20.28515625" style="27" customWidth="1"/>
    <col min="27" max="28" width="33.7109375" style="27" customWidth="1"/>
    <col min="29" max="30" width="39.140625" style="27" customWidth="1"/>
    <col min="31" max="31" width="35.140625" style="27" customWidth="1"/>
    <col min="32" max="32" width="14.85546875" style="27" customWidth="1"/>
    <col min="33" max="33" width="13.42578125" style="27" customWidth="1"/>
    <col min="34" max="34" width="28.28515625" style="27" customWidth="1"/>
    <col min="35" max="35" width="27" style="27" customWidth="1"/>
    <col min="36" max="36" width="32.42578125" style="27" customWidth="1"/>
    <col min="37" max="37" width="45.85546875" style="27" customWidth="1"/>
    <col min="38" max="38" width="50" style="27" customWidth="1"/>
    <col min="39" max="41" width="54" style="27" customWidth="1"/>
    <col min="42" max="42" width="33.7109375" style="27" customWidth="1"/>
    <col min="43" max="43" width="28.28515625" style="27" customWidth="1"/>
    <col min="44" max="44" width="13.42578125" style="27" customWidth="1"/>
    <col min="45" max="45" width="16.140625" style="27" customWidth="1"/>
    <col min="46" max="47" width="54" style="27" customWidth="1"/>
    <col min="48" max="48" width="17.5703125" style="27" customWidth="1"/>
    <col min="49" max="16384" width="9.140625" style="27"/>
  </cols>
  <sheetData>
    <row r="1" spans="1:48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</row>
    <row r="2" spans="1:4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654</v>
      </c>
      <c r="G2" s="28" t="s">
        <v>655</v>
      </c>
      <c r="H2" s="28" t="s">
        <v>6</v>
      </c>
      <c r="I2" s="28" t="s">
        <v>7</v>
      </c>
      <c r="J2" s="28" t="s">
        <v>8</v>
      </c>
      <c r="K2" s="28" t="s">
        <v>9</v>
      </c>
      <c r="L2" s="28" t="s">
        <v>656</v>
      </c>
      <c r="M2" s="28" t="s">
        <v>10</v>
      </c>
      <c r="N2" s="28" t="s">
        <v>11</v>
      </c>
      <c r="O2" s="28" t="s">
        <v>657</v>
      </c>
      <c r="P2" s="28" t="s">
        <v>658</v>
      </c>
      <c r="Q2" s="28" t="s">
        <v>659</v>
      </c>
      <c r="R2" s="28" t="s">
        <v>660</v>
      </c>
      <c r="S2" s="28" t="s">
        <v>661</v>
      </c>
      <c r="T2" s="28" t="s">
        <v>662</v>
      </c>
      <c r="U2" s="28" t="s">
        <v>663</v>
      </c>
      <c r="V2" s="28" t="s">
        <v>664</v>
      </c>
      <c r="W2" s="28" t="s">
        <v>665</v>
      </c>
      <c r="X2" s="28" t="s">
        <v>666</v>
      </c>
      <c r="Y2" s="28" t="s">
        <v>667</v>
      </c>
      <c r="Z2" s="28" t="s">
        <v>668</v>
      </c>
      <c r="AA2" s="28" t="s">
        <v>669</v>
      </c>
      <c r="AB2" s="28" t="s">
        <v>670</v>
      </c>
      <c r="AC2" s="28" t="s">
        <v>671</v>
      </c>
      <c r="AD2" s="28" t="s">
        <v>672</v>
      </c>
      <c r="AE2" s="28" t="s">
        <v>12</v>
      </c>
      <c r="AF2" s="28" t="s">
        <v>13</v>
      </c>
      <c r="AG2" s="28" t="s">
        <v>528</v>
      </c>
      <c r="AH2" s="28" t="s">
        <v>14</v>
      </c>
      <c r="AI2" s="28" t="s">
        <v>15</v>
      </c>
      <c r="AJ2" s="28" t="s">
        <v>16</v>
      </c>
      <c r="AK2" s="28" t="s">
        <v>17</v>
      </c>
      <c r="AL2" s="28" t="s">
        <v>18</v>
      </c>
      <c r="AM2" s="28" t="s">
        <v>19</v>
      </c>
      <c r="AN2" s="28" t="s">
        <v>20</v>
      </c>
      <c r="AO2" s="28" t="s">
        <v>21</v>
      </c>
      <c r="AP2" s="28" t="s">
        <v>673</v>
      </c>
      <c r="AQ2" s="28" t="s">
        <v>674</v>
      </c>
      <c r="AR2" s="28" t="s">
        <v>22</v>
      </c>
      <c r="AS2" s="28" t="s">
        <v>23</v>
      </c>
      <c r="AT2" s="28" t="s">
        <v>675</v>
      </c>
      <c r="AU2" s="28" t="s">
        <v>676</v>
      </c>
      <c r="AV2" s="28" t="s">
        <v>677</v>
      </c>
    </row>
    <row r="3" spans="1:48">
      <c r="A3" s="27" t="s">
        <v>388</v>
      </c>
      <c r="B3" s="27" t="s">
        <v>389</v>
      </c>
      <c r="C3" s="27" t="s">
        <v>390</v>
      </c>
      <c r="H3" s="27" t="s">
        <v>27</v>
      </c>
      <c r="I3" s="27" t="s">
        <v>28</v>
      </c>
      <c r="J3" s="27" t="s">
        <v>29</v>
      </c>
      <c r="K3" s="27" t="s">
        <v>27</v>
      </c>
      <c r="L3" s="27" t="s">
        <v>30</v>
      </c>
      <c r="N3" s="27" t="s">
        <v>31</v>
      </c>
      <c r="AE3" s="27" t="s">
        <v>391</v>
      </c>
      <c r="AF3" s="27" t="s">
        <v>33</v>
      </c>
      <c r="AG3" s="3">
        <v>2566</v>
      </c>
      <c r="AH3" s="27" t="s">
        <v>392</v>
      </c>
      <c r="AI3" s="27" t="s">
        <v>35</v>
      </c>
      <c r="AJ3" s="2">
        <v>4000000</v>
      </c>
      <c r="AK3" s="2">
        <v>4000000</v>
      </c>
      <c r="AL3" s="27" t="s">
        <v>393</v>
      </c>
      <c r="AM3" s="27" t="s">
        <v>394</v>
      </c>
      <c r="AN3" s="27" t="s">
        <v>111</v>
      </c>
      <c r="AO3" s="27" t="s">
        <v>395</v>
      </c>
      <c r="AP3" s="27" t="s">
        <v>396</v>
      </c>
      <c r="AQ3" s="27" t="s">
        <v>397</v>
      </c>
      <c r="AR3" s="27" t="s">
        <v>171</v>
      </c>
      <c r="AS3" s="27" t="s">
        <v>678</v>
      </c>
      <c r="AT3" s="27" t="s">
        <v>679</v>
      </c>
      <c r="AU3" s="27" t="s">
        <v>680</v>
      </c>
    </row>
    <row r="4" spans="1:48">
      <c r="A4" s="27" t="s">
        <v>398</v>
      </c>
      <c r="B4" s="27" t="s">
        <v>399</v>
      </c>
      <c r="C4" s="27" t="s">
        <v>400</v>
      </c>
      <c r="H4" s="27" t="s">
        <v>27</v>
      </c>
      <c r="I4" s="27" t="s">
        <v>28</v>
      </c>
      <c r="K4" s="27" t="s">
        <v>27</v>
      </c>
      <c r="L4" s="27" t="s">
        <v>30</v>
      </c>
      <c r="N4" s="27" t="s">
        <v>31</v>
      </c>
      <c r="AE4" s="27" t="s">
        <v>401</v>
      </c>
      <c r="AF4" s="27" t="s">
        <v>33</v>
      </c>
      <c r="AG4" s="3">
        <v>2566</v>
      </c>
      <c r="AH4" s="27" t="s">
        <v>402</v>
      </c>
      <c r="AI4" s="27" t="s">
        <v>403</v>
      </c>
      <c r="AJ4" s="3">
        <v>0</v>
      </c>
      <c r="AK4" s="3">
        <v>0</v>
      </c>
      <c r="AM4" s="27" t="s">
        <v>404</v>
      </c>
      <c r="AN4" s="27" t="s">
        <v>405</v>
      </c>
      <c r="AO4" s="27" t="s">
        <v>395</v>
      </c>
      <c r="AP4" s="27" t="s">
        <v>406</v>
      </c>
      <c r="AQ4" s="27" t="s">
        <v>407</v>
      </c>
      <c r="AR4" s="27" t="s">
        <v>192</v>
      </c>
      <c r="AS4" s="27" t="s">
        <v>681</v>
      </c>
      <c r="AT4" s="27" t="s">
        <v>682</v>
      </c>
      <c r="AU4" s="27" t="s">
        <v>683</v>
      </c>
    </row>
    <row r="5" spans="1:48">
      <c r="A5" s="27" t="s">
        <v>297</v>
      </c>
      <c r="B5" s="27" t="s">
        <v>408</v>
      </c>
      <c r="C5" s="27" t="s">
        <v>409</v>
      </c>
      <c r="H5" s="27" t="s">
        <v>27</v>
      </c>
      <c r="I5" s="27" t="s">
        <v>28</v>
      </c>
      <c r="K5" s="27" t="s">
        <v>27</v>
      </c>
      <c r="L5" s="27" t="s">
        <v>30</v>
      </c>
      <c r="N5" s="27" t="s">
        <v>31</v>
      </c>
      <c r="AE5" s="27" t="s">
        <v>410</v>
      </c>
      <c r="AF5" s="27" t="s">
        <v>33</v>
      </c>
      <c r="AG5" s="3">
        <v>2566</v>
      </c>
      <c r="AH5" s="27" t="s">
        <v>392</v>
      </c>
      <c r="AI5" s="27" t="s">
        <v>35</v>
      </c>
      <c r="AJ5" s="2">
        <v>20000000</v>
      </c>
      <c r="AK5" s="2">
        <v>20000000</v>
      </c>
      <c r="AL5" s="27" t="s">
        <v>300</v>
      </c>
      <c r="AM5" s="27" t="s">
        <v>110</v>
      </c>
      <c r="AN5" s="27" t="s">
        <v>111</v>
      </c>
      <c r="AO5" s="27" t="s">
        <v>395</v>
      </c>
      <c r="AP5" s="27" t="s">
        <v>406</v>
      </c>
      <c r="AQ5" s="27" t="s">
        <v>407</v>
      </c>
      <c r="AR5" s="27" t="s">
        <v>192</v>
      </c>
      <c r="AS5" s="27" t="s">
        <v>681</v>
      </c>
      <c r="AT5" s="27" t="s">
        <v>684</v>
      </c>
      <c r="AU5" s="27" t="s">
        <v>685</v>
      </c>
    </row>
    <row r="6" spans="1:48">
      <c r="A6" s="27" t="s">
        <v>411</v>
      </c>
      <c r="B6" s="27" t="s">
        <v>412</v>
      </c>
      <c r="C6" s="27" t="s">
        <v>413</v>
      </c>
      <c r="H6" s="27" t="s">
        <v>27</v>
      </c>
      <c r="I6" s="27" t="s">
        <v>254</v>
      </c>
      <c r="J6" s="27" t="s">
        <v>414</v>
      </c>
      <c r="K6" s="27" t="s">
        <v>27</v>
      </c>
      <c r="L6" s="27" t="s">
        <v>30</v>
      </c>
      <c r="N6" s="27" t="s">
        <v>31</v>
      </c>
      <c r="AE6" s="27" t="s">
        <v>415</v>
      </c>
      <c r="AF6" s="27" t="s">
        <v>33</v>
      </c>
      <c r="AG6" s="3">
        <v>2566</v>
      </c>
      <c r="AH6" s="27" t="s">
        <v>392</v>
      </c>
      <c r="AI6" s="27" t="s">
        <v>35</v>
      </c>
      <c r="AJ6" s="2">
        <v>9778410</v>
      </c>
      <c r="AK6" s="2">
        <v>9778410</v>
      </c>
      <c r="AL6" s="27" t="s">
        <v>116</v>
      </c>
      <c r="AM6" s="27" t="s">
        <v>416</v>
      </c>
      <c r="AN6" s="27" t="s">
        <v>141</v>
      </c>
      <c r="AO6" s="27" t="s">
        <v>395</v>
      </c>
      <c r="AP6" s="27" t="s">
        <v>417</v>
      </c>
      <c r="AQ6" s="27" t="s">
        <v>418</v>
      </c>
      <c r="AR6" s="27" t="s">
        <v>184</v>
      </c>
      <c r="AS6" s="27" t="s">
        <v>686</v>
      </c>
      <c r="AT6" s="27" t="s">
        <v>687</v>
      </c>
      <c r="AU6" s="27" t="s">
        <v>688</v>
      </c>
    </row>
    <row r="7" spans="1:48">
      <c r="A7" s="27" t="s">
        <v>361</v>
      </c>
      <c r="B7" s="27" t="s">
        <v>419</v>
      </c>
      <c r="C7" s="27" t="s">
        <v>420</v>
      </c>
      <c r="H7" s="27" t="s">
        <v>27</v>
      </c>
      <c r="I7" s="27" t="s">
        <v>28</v>
      </c>
      <c r="J7" s="27" t="s">
        <v>29</v>
      </c>
      <c r="K7" s="27" t="s">
        <v>27</v>
      </c>
      <c r="L7" s="27" t="s">
        <v>30</v>
      </c>
      <c r="N7" s="27" t="s">
        <v>31</v>
      </c>
      <c r="AE7" s="27" t="s">
        <v>421</v>
      </c>
      <c r="AF7" s="27" t="s">
        <v>33</v>
      </c>
      <c r="AG7" s="3">
        <v>2566</v>
      </c>
      <c r="AH7" s="27" t="s">
        <v>392</v>
      </c>
      <c r="AI7" s="27" t="s">
        <v>35</v>
      </c>
      <c r="AJ7" s="2">
        <v>8000000</v>
      </c>
      <c r="AK7" s="2">
        <v>8000000</v>
      </c>
      <c r="AL7" s="27" t="s">
        <v>365</v>
      </c>
      <c r="AM7" s="27" t="s">
        <v>366</v>
      </c>
      <c r="AN7" s="27" t="s">
        <v>149</v>
      </c>
      <c r="AO7" s="27" t="s">
        <v>395</v>
      </c>
      <c r="AP7" s="27" t="s">
        <v>396</v>
      </c>
      <c r="AQ7" s="27" t="s">
        <v>422</v>
      </c>
      <c r="AR7" s="27" t="s">
        <v>171</v>
      </c>
      <c r="AS7" s="27" t="s">
        <v>689</v>
      </c>
      <c r="AT7" s="27" t="s">
        <v>690</v>
      </c>
      <c r="AU7" s="27" t="s">
        <v>691</v>
      </c>
    </row>
    <row r="8" spans="1:48">
      <c r="A8" s="27" t="s">
        <v>150</v>
      </c>
      <c r="B8" s="27" t="s">
        <v>423</v>
      </c>
      <c r="C8" s="27" t="s">
        <v>238</v>
      </c>
      <c r="H8" s="27" t="s">
        <v>27</v>
      </c>
      <c r="I8" s="27" t="s">
        <v>28</v>
      </c>
      <c r="K8" s="27" t="s">
        <v>27</v>
      </c>
      <c r="L8" s="27" t="s">
        <v>30</v>
      </c>
      <c r="N8" s="27" t="s">
        <v>31</v>
      </c>
      <c r="AE8" s="27" t="s">
        <v>424</v>
      </c>
      <c r="AF8" s="27" t="s">
        <v>33</v>
      </c>
      <c r="AG8" s="3">
        <v>2566</v>
      </c>
      <c r="AH8" s="27" t="s">
        <v>392</v>
      </c>
      <c r="AI8" s="27" t="s">
        <v>35</v>
      </c>
      <c r="AJ8" s="3">
        <v>0</v>
      </c>
      <c r="AK8" s="3">
        <v>0</v>
      </c>
      <c r="AL8" s="27" t="s">
        <v>154</v>
      </c>
      <c r="AM8" s="27" t="s">
        <v>37</v>
      </c>
      <c r="AN8" s="27" t="s">
        <v>38</v>
      </c>
      <c r="AO8" s="27" t="s">
        <v>395</v>
      </c>
      <c r="AP8" s="27" t="s">
        <v>425</v>
      </c>
      <c r="AQ8" s="27" t="s">
        <v>426</v>
      </c>
      <c r="AR8" s="27" t="s">
        <v>198</v>
      </c>
      <c r="AS8" s="27" t="s">
        <v>692</v>
      </c>
      <c r="AT8" s="27" t="s">
        <v>693</v>
      </c>
      <c r="AU8" s="27" t="s">
        <v>694</v>
      </c>
    </row>
    <row r="9" spans="1:48">
      <c r="A9" s="27" t="s">
        <v>186</v>
      </c>
      <c r="B9" s="27" t="s">
        <v>427</v>
      </c>
      <c r="C9" s="27" t="s">
        <v>428</v>
      </c>
      <c r="H9" s="27" t="s">
        <v>27</v>
      </c>
      <c r="I9" s="27" t="s">
        <v>28</v>
      </c>
      <c r="K9" s="27" t="s">
        <v>27</v>
      </c>
      <c r="L9" s="27" t="s">
        <v>30</v>
      </c>
      <c r="N9" s="27" t="s">
        <v>31</v>
      </c>
      <c r="AE9" s="27" t="s">
        <v>429</v>
      </c>
      <c r="AF9" s="27" t="s">
        <v>33</v>
      </c>
      <c r="AG9" s="3">
        <v>2566</v>
      </c>
      <c r="AH9" s="27" t="s">
        <v>392</v>
      </c>
      <c r="AI9" s="27" t="s">
        <v>35</v>
      </c>
      <c r="AJ9" s="2">
        <v>11049000</v>
      </c>
      <c r="AK9" s="2">
        <v>11049000</v>
      </c>
      <c r="AL9" s="27" t="s">
        <v>190</v>
      </c>
      <c r="AM9" s="27" t="s">
        <v>191</v>
      </c>
      <c r="AN9" s="27" t="s">
        <v>94</v>
      </c>
      <c r="AO9" s="27" t="s">
        <v>395</v>
      </c>
      <c r="AP9" s="27" t="s">
        <v>406</v>
      </c>
      <c r="AQ9" s="27" t="s">
        <v>407</v>
      </c>
      <c r="AR9" s="27" t="s">
        <v>192</v>
      </c>
      <c r="AS9" s="27" t="s">
        <v>681</v>
      </c>
      <c r="AT9" s="27" t="s">
        <v>695</v>
      </c>
      <c r="AU9" s="27" t="s">
        <v>696</v>
      </c>
    </row>
    <row r="10" spans="1:48">
      <c r="A10" s="27" t="s">
        <v>430</v>
      </c>
      <c r="B10" s="27" t="s">
        <v>431</v>
      </c>
      <c r="C10" s="27" t="s">
        <v>432</v>
      </c>
      <c r="H10" s="27" t="s">
        <v>27</v>
      </c>
      <c r="I10" s="27" t="s">
        <v>28</v>
      </c>
      <c r="K10" s="27" t="s">
        <v>27</v>
      </c>
      <c r="L10" s="27" t="s">
        <v>30</v>
      </c>
      <c r="N10" s="27" t="s">
        <v>31</v>
      </c>
      <c r="AE10" s="27" t="s">
        <v>433</v>
      </c>
      <c r="AF10" s="27" t="s">
        <v>33</v>
      </c>
      <c r="AG10" s="3">
        <v>2566</v>
      </c>
      <c r="AH10" s="27" t="s">
        <v>392</v>
      </c>
      <c r="AI10" s="27" t="s">
        <v>206</v>
      </c>
      <c r="AJ10" s="2">
        <v>1046600000</v>
      </c>
      <c r="AK10" s="3">
        <v>0</v>
      </c>
      <c r="AL10" s="27" t="s">
        <v>116</v>
      </c>
      <c r="AM10" s="27" t="s">
        <v>434</v>
      </c>
      <c r="AN10" s="27" t="s">
        <v>56</v>
      </c>
      <c r="AO10" s="27" t="s">
        <v>395</v>
      </c>
      <c r="AP10" s="27" t="s">
        <v>425</v>
      </c>
      <c r="AQ10" s="27" t="s">
        <v>426</v>
      </c>
      <c r="AR10" s="27" t="s">
        <v>198</v>
      </c>
      <c r="AS10" s="27" t="s">
        <v>692</v>
      </c>
      <c r="AT10" s="27" t="s">
        <v>697</v>
      </c>
      <c r="AU10" s="27" t="s">
        <v>698</v>
      </c>
    </row>
    <row r="11" spans="1:48">
      <c r="A11" s="27" t="s">
        <v>229</v>
      </c>
      <c r="B11" s="27" t="s">
        <v>435</v>
      </c>
      <c r="C11" s="27" t="s">
        <v>436</v>
      </c>
      <c r="H11" s="27" t="s">
        <v>27</v>
      </c>
      <c r="I11" s="27" t="s">
        <v>28</v>
      </c>
      <c r="K11" s="27" t="s">
        <v>27</v>
      </c>
      <c r="L11" s="27" t="s">
        <v>30</v>
      </c>
      <c r="N11" s="27" t="s">
        <v>31</v>
      </c>
      <c r="AE11" s="27" t="s">
        <v>437</v>
      </c>
      <c r="AF11" s="27" t="s">
        <v>33</v>
      </c>
      <c r="AG11" s="3">
        <v>2566</v>
      </c>
      <c r="AH11" s="27" t="s">
        <v>392</v>
      </c>
      <c r="AI11" s="27" t="s">
        <v>35</v>
      </c>
      <c r="AJ11" s="2">
        <v>29316200</v>
      </c>
      <c r="AK11" s="2">
        <v>29316200</v>
      </c>
      <c r="AL11" s="27" t="s">
        <v>438</v>
      </c>
      <c r="AM11" s="27" t="s">
        <v>234</v>
      </c>
      <c r="AN11" s="27" t="s">
        <v>235</v>
      </c>
      <c r="AO11" s="27" t="s">
        <v>395</v>
      </c>
      <c r="AP11" s="27" t="s">
        <v>396</v>
      </c>
      <c r="AQ11" s="27" t="s">
        <v>422</v>
      </c>
      <c r="AR11" s="27" t="s">
        <v>171</v>
      </c>
      <c r="AS11" s="27" t="s">
        <v>689</v>
      </c>
      <c r="AT11" s="27" t="s">
        <v>699</v>
      </c>
      <c r="AU11" s="27" t="s">
        <v>700</v>
      </c>
    </row>
    <row r="12" spans="1:48">
      <c r="A12" s="27" t="s">
        <v>246</v>
      </c>
      <c r="B12" s="27" t="s">
        <v>439</v>
      </c>
      <c r="C12" s="27" t="s">
        <v>440</v>
      </c>
      <c r="H12" s="27" t="s">
        <v>27</v>
      </c>
      <c r="I12" s="27" t="s">
        <v>28</v>
      </c>
      <c r="K12" s="27" t="s">
        <v>27</v>
      </c>
      <c r="L12" s="27" t="s">
        <v>30</v>
      </c>
      <c r="N12" s="27" t="s">
        <v>31</v>
      </c>
      <c r="AE12" s="27" t="s">
        <v>441</v>
      </c>
      <c r="AF12" s="27" t="s">
        <v>33</v>
      </c>
      <c r="AG12" s="3">
        <v>2566</v>
      </c>
      <c r="AH12" s="27" t="s">
        <v>392</v>
      </c>
      <c r="AI12" s="27" t="s">
        <v>35</v>
      </c>
      <c r="AJ12" s="2">
        <v>1500000</v>
      </c>
      <c r="AK12" s="2">
        <v>1500000</v>
      </c>
      <c r="AL12" s="27" t="s">
        <v>211</v>
      </c>
      <c r="AM12" s="27" t="s">
        <v>250</v>
      </c>
      <c r="AN12" s="27" t="s">
        <v>72</v>
      </c>
      <c r="AO12" s="27" t="s">
        <v>395</v>
      </c>
      <c r="AP12" s="27" t="s">
        <v>396</v>
      </c>
      <c r="AQ12" s="27" t="s">
        <v>422</v>
      </c>
      <c r="AR12" s="27" t="s">
        <v>171</v>
      </c>
      <c r="AS12" s="27" t="s">
        <v>689</v>
      </c>
      <c r="AT12" s="27" t="s">
        <v>701</v>
      </c>
      <c r="AU12" s="27" t="s">
        <v>702</v>
      </c>
    </row>
    <row r="13" spans="1:48">
      <c r="A13" s="27" t="s">
        <v>335</v>
      </c>
      <c r="B13" s="27" t="s">
        <v>442</v>
      </c>
      <c r="C13" s="27" t="s">
        <v>443</v>
      </c>
      <c r="H13" s="27" t="s">
        <v>27</v>
      </c>
      <c r="I13" s="27" t="s">
        <v>28</v>
      </c>
      <c r="K13" s="27" t="s">
        <v>27</v>
      </c>
      <c r="L13" s="27" t="s">
        <v>30</v>
      </c>
      <c r="N13" s="27" t="s">
        <v>31</v>
      </c>
      <c r="AE13" s="27" t="s">
        <v>444</v>
      </c>
      <c r="AF13" s="27" t="s">
        <v>33</v>
      </c>
      <c r="AG13" s="3">
        <v>2566</v>
      </c>
      <c r="AH13" s="27" t="s">
        <v>392</v>
      </c>
      <c r="AI13" s="27" t="s">
        <v>35</v>
      </c>
      <c r="AJ13" s="2">
        <v>5400000</v>
      </c>
      <c r="AK13" s="2">
        <v>5400000</v>
      </c>
      <c r="AL13" s="27" t="s">
        <v>339</v>
      </c>
      <c r="AM13" s="27" t="s">
        <v>160</v>
      </c>
      <c r="AN13" s="27" t="s">
        <v>72</v>
      </c>
      <c r="AO13" s="27" t="s">
        <v>395</v>
      </c>
      <c r="AP13" s="27" t="s">
        <v>396</v>
      </c>
      <c r="AQ13" s="27" t="s">
        <v>422</v>
      </c>
      <c r="AR13" s="27" t="s">
        <v>171</v>
      </c>
      <c r="AS13" s="27" t="s">
        <v>689</v>
      </c>
      <c r="AT13" s="27" t="s">
        <v>703</v>
      </c>
      <c r="AU13" s="27" t="s">
        <v>704</v>
      </c>
    </row>
    <row r="14" spans="1:48">
      <c r="A14" s="27" t="s">
        <v>705</v>
      </c>
      <c r="B14" s="27" t="s">
        <v>706</v>
      </c>
      <c r="C14" s="27" t="s">
        <v>707</v>
      </c>
      <c r="H14" s="27" t="s">
        <v>27</v>
      </c>
      <c r="I14" s="27" t="s">
        <v>28</v>
      </c>
      <c r="K14" s="27" t="s">
        <v>27</v>
      </c>
      <c r="L14" s="27" t="s">
        <v>30</v>
      </c>
      <c r="N14" s="27" t="s">
        <v>31</v>
      </c>
      <c r="AE14" s="27" t="s">
        <v>708</v>
      </c>
      <c r="AF14" s="27" t="s">
        <v>33</v>
      </c>
      <c r="AG14" s="3">
        <v>2566</v>
      </c>
      <c r="AH14" s="27" t="s">
        <v>392</v>
      </c>
      <c r="AI14" s="27" t="s">
        <v>35</v>
      </c>
      <c r="AJ14" s="2">
        <v>232000000</v>
      </c>
      <c r="AK14" s="3">
        <v>0</v>
      </c>
      <c r="AL14" s="27" t="s">
        <v>709</v>
      </c>
      <c r="AM14" s="27" t="s">
        <v>350</v>
      </c>
      <c r="AN14" s="27" t="s">
        <v>351</v>
      </c>
      <c r="AP14" s="27" t="s">
        <v>171</v>
      </c>
      <c r="AQ14" s="27" t="s">
        <v>172</v>
      </c>
      <c r="AR14" s="27" t="s">
        <v>171</v>
      </c>
      <c r="AS14" s="27" t="s">
        <v>689</v>
      </c>
      <c r="AT14" s="27" t="s">
        <v>710</v>
      </c>
      <c r="AU14" s="27" t="s">
        <v>711</v>
      </c>
    </row>
  </sheetData>
  <mergeCells count="1">
    <mergeCell ref="A1:AV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09BE-072F-456D-B483-BF3FCFCA5244}">
  <sheetPr filterMode="1"/>
  <dimension ref="A1:N39"/>
  <sheetViews>
    <sheetView workbookViewId="0">
      <selection activeCell="N14" sqref="A14:N39"/>
    </sheetView>
  </sheetViews>
  <sheetFormatPr defaultColWidth="9.140625" defaultRowHeight="15"/>
  <cols>
    <col min="1" max="2" width="29.7109375" style="30" customWidth="1"/>
    <col min="3" max="4" width="54" style="30" customWidth="1"/>
    <col min="5" max="5" width="13.42578125" style="30" customWidth="1"/>
    <col min="6" max="6" width="28.28515625" style="30" customWidth="1"/>
    <col min="7" max="7" width="27" style="30" customWidth="1"/>
    <col min="8" max="11" width="54" style="30" customWidth="1"/>
    <col min="12" max="12" width="13.42578125" style="30" customWidth="1"/>
    <col min="13" max="13" width="16.140625" style="30" customWidth="1"/>
    <col min="14" max="14" width="54" style="30" customWidth="1"/>
    <col min="15" max="16384" width="9.140625" style="30"/>
  </cols>
  <sheetData>
    <row r="1" spans="1:1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>
      <c r="A2" s="31" t="s">
        <v>2</v>
      </c>
      <c r="B2" s="31"/>
      <c r="C2" s="31" t="s">
        <v>3</v>
      </c>
      <c r="D2" s="31" t="s">
        <v>7</v>
      </c>
      <c r="E2" s="31" t="s">
        <v>528</v>
      </c>
      <c r="F2" s="31" t="s">
        <v>14</v>
      </c>
      <c r="G2" s="31" t="s">
        <v>15</v>
      </c>
      <c r="H2" s="31" t="s">
        <v>18</v>
      </c>
      <c r="I2" s="31" t="s">
        <v>19</v>
      </c>
      <c r="J2" s="31" t="s">
        <v>20</v>
      </c>
      <c r="K2" s="31" t="s">
        <v>21</v>
      </c>
      <c r="L2" s="31" t="s">
        <v>22</v>
      </c>
      <c r="M2" s="31" t="s">
        <v>23</v>
      </c>
      <c r="N2" s="31" t="s">
        <v>675</v>
      </c>
    </row>
    <row r="3" spans="1:14" hidden="1">
      <c r="A3" s="30" t="s">
        <v>389</v>
      </c>
      <c r="C3" s="30" t="s">
        <v>390</v>
      </c>
      <c r="D3" s="30" t="s">
        <v>28</v>
      </c>
      <c r="E3" s="32">
        <v>2566</v>
      </c>
      <c r="F3" s="30" t="s">
        <v>392</v>
      </c>
      <c r="G3" s="30" t="s">
        <v>35</v>
      </c>
      <c r="H3" s="30" t="s">
        <v>393</v>
      </c>
      <c r="I3" s="30" t="s">
        <v>394</v>
      </c>
      <c r="J3" s="30" t="s">
        <v>111</v>
      </c>
      <c r="K3" s="30" t="s">
        <v>395</v>
      </c>
      <c r="L3" s="30" t="s">
        <v>171</v>
      </c>
      <c r="M3" s="30" t="s">
        <v>678</v>
      </c>
      <c r="N3" s="30" t="s">
        <v>679</v>
      </c>
    </row>
    <row r="4" spans="1:14" hidden="1">
      <c r="A4" s="30" t="s">
        <v>399</v>
      </c>
      <c r="C4" s="30" t="s">
        <v>400</v>
      </c>
      <c r="D4" s="30" t="s">
        <v>28</v>
      </c>
      <c r="E4" s="32">
        <v>2566</v>
      </c>
      <c r="F4" s="30" t="s">
        <v>402</v>
      </c>
      <c r="G4" s="30" t="s">
        <v>403</v>
      </c>
      <c r="I4" s="30" t="s">
        <v>404</v>
      </c>
      <c r="J4" s="30" t="s">
        <v>405</v>
      </c>
      <c r="K4" s="30" t="s">
        <v>395</v>
      </c>
      <c r="L4" s="30" t="s">
        <v>192</v>
      </c>
      <c r="M4" s="30" t="s">
        <v>681</v>
      </c>
      <c r="N4" s="30" t="s">
        <v>682</v>
      </c>
    </row>
    <row r="5" spans="1:14" hidden="1">
      <c r="A5" s="30" t="s">
        <v>408</v>
      </c>
      <c r="C5" s="30" t="s">
        <v>409</v>
      </c>
      <c r="D5" s="30" t="s">
        <v>28</v>
      </c>
      <c r="E5" s="32">
        <v>2566</v>
      </c>
      <c r="F5" s="30" t="s">
        <v>392</v>
      </c>
      <c r="G5" s="30" t="s">
        <v>35</v>
      </c>
      <c r="H5" s="30" t="s">
        <v>300</v>
      </c>
      <c r="I5" s="30" t="s">
        <v>110</v>
      </c>
      <c r="J5" s="30" t="s">
        <v>111</v>
      </c>
      <c r="K5" s="30" t="s">
        <v>395</v>
      </c>
      <c r="L5" s="30" t="s">
        <v>192</v>
      </c>
      <c r="M5" s="30" t="s">
        <v>681</v>
      </c>
      <c r="N5" s="30" t="s">
        <v>684</v>
      </c>
    </row>
    <row r="6" spans="1:14" hidden="1">
      <c r="A6" s="30" t="s">
        <v>412</v>
      </c>
      <c r="C6" s="30" t="s">
        <v>413</v>
      </c>
      <c r="D6" s="30" t="s">
        <v>254</v>
      </c>
      <c r="E6" s="32">
        <v>2566</v>
      </c>
      <c r="F6" s="30" t="s">
        <v>392</v>
      </c>
      <c r="G6" s="30" t="s">
        <v>35</v>
      </c>
      <c r="H6" s="30" t="s">
        <v>116</v>
      </c>
      <c r="I6" s="30" t="s">
        <v>416</v>
      </c>
      <c r="J6" s="30" t="s">
        <v>141</v>
      </c>
      <c r="K6" s="30" t="s">
        <v>395</v>
      </c>
      <c r="L6" s="30" t="s">
        <v>184</v>
      </c>
      <c r="M6" s="30" t="s">
        <v>686</v>
      </c>
      <c r="N6" s="30" t="s">
        <v>687</v>
      </c>
    </row>
    <row r="7" spans="1:14" hidden="1">
      <c r="A7" s="30" t="s">
        <v>419</v>
      </c>
      <c r="C7" s="30" t="s">
        <v>420</v>
      </c>
      <c r="D7" s="30" t="s">
        <v>28</v>
      </c>
      <c r="E7" s="32">
        <v>2566</v>
      </c>
      <c r="F7" s="30" t="s">
        <v>392</v>
      </c>
      <c r="G7" s="30" t="s">
        <v>35</v>
      </c>
      <c r="H7" s="30" t="s">
        <v>365</v>
      </c>
      <c r="I7" s="30" t="s">
        <v>366</v>
      </c>
      <c r="J7" s="30" t="s">
        <v>149</v>
      </c>
      <c r="K7" s="30" t="s">
        <v>395</v>
      </c>
      <c r="L7" s="30" t="s">
        <v>171</v>
      </c>
      <c r="M7" s="30" t="s">
        <v>689</v>
      </c>
      <c r="N7" s="30" t="s">
        <v>690</v>
      </c>
    </row>
    <row r="8" spans="1:14" hidden="1">
      <c r="A8" s="30" t="s">
        <v>423</v>
      </c>
      <c r="C8" s="30" t="s">
        <v>238</v>
      </c>
      <c r="D8" s="30" t="s">
        <v>28</v>
      </c>
      <c r="E8" s="32">
        <v>2566</v>
      </c>
      <c r="F8" s="30" t="s">
        <v>392</v>
      </c>
      <c r="G8" s="30" t="s">
        <v>35</v>
      </c>
      <c r="H8" s="30" t="s">
        <v>154</v>
      </c>
      <c r="I8" s="30" t="s">
        <v>37</v>
      </c>
      <c r="J8" s="30" t="s">
        <v>38</v>
      </c>
      <c r="K8" s="30" t="s">
        <v>395</v>
      </c>
      <c r="L8" s="30" t="s">
        <v>198</v>
      </c>
      <c r="M8" s="30" t="s">
        <v>692</v>
      </c>
      <c r="N8" s="30" t="s">
        <v>693</v>
      </c>
    </row>
    <row r="9" spans="1:14" hidden="1">
      <c r="A9" s="30" t="s">
        <v>427</v>
      </c>
      <c r="C9" s="30" t="s">
        <v>428</v>
      </c>
      <c r="D9" s="30" t="s">
        <v>28</v>
      </c>
      <c r="E9" s="32">
        <v>2566</v>
      </c>
      <c r="F9" s="30" t="s">
        <v>392</v>
      </c>
      <c r="G9" s="30" t="s">
        <v>35</v>
      </c>
      <c r="H9" s="30" t="s">
        <v>190</v>
      </c>
      <c r="I9" s="30" t="s">
        <v>191</v>
      </c>
      <c r="J9" s="30" t="s">
        <v>94</v>
      </c>
      <c r="K9" s="30" t="s">
        <v>395</v>
      </c>
      <c r="L9" s="30" t="s">
        <v>192</v>
      </c>
      <c r="M9" s="30" t="s">
        <v>681</v>
      </c>
      <c r="N9" s="30" t="s">
        <v>695</v>
      </c>
    </row>
    <row r="10" spans="1:14" hidden="1">
      <c r="A10" s="30" t="s">
        <v>431</v>
      </c>
      <c r="C10" s="30" t="s">
        <v>432</v>
      </c>
      <c r="D10" s="30" t="s">
        <v>28</v>
      </c>
      <c r="E10" s="32">
        <v>2566</v>
      </c>
      <c r="F10" s="30" t="s">
        <v>392</v>
      </c>
      <c r="G10" s="30" t="s">
        <v>206</v>
      </c>
      <c r="H10" s="30" t="s">
        <v>116</v>
      </c>
      <c r="I10" s="30" t="s">
        <v>434</v>
      </c>
      <c r="J10" s="30" t="s">
        <v>56</v>
      </c>
      <c r="K10" s="30" t="s">
        <v>395</v>
      </c>
      <c r="L10" s="30" t="s">
        <v>198</v>
      </c>
      <c r="M10" s="30" t="s">
        <v>692</v>
      </c>
      <c r="N10" s="30" t="s">
        <v>697</v>
      </c>
    </row>
    <row r="11" spans="1:14" hidden="1">
      <c r="A11" s="30" t="s">
        <v>435</v>
      </c>
      <c r="C11" s="30" t="s">
        <v>436</v>
      </c>
      <c r="D11" s="30" t="s">
        <v>28</v>
      </c>
      <c r="E11" s="32">
        <v>2566</v>
      </c>
      <c r="F11" s="30" t="s">
        <v>392</v>
      </c>
      <c r="G11" s="30" t="s">
        <v>35</v>
      </c>
      <c r="H11" s="30" t="s">
        <v>438</v>
      </c>
      <c r="I11" s="30" t="s">
        <v>234</v>
      </c>
      <c r="J11" s="30" t="s">
        <v>235</v>
      </c>
      <c r="K11" s="30" t="s">
        <v>395</v>
      </c>
      <c r="L11" s="30" t="s">
        <v>171</v>
      </c>
      <c r="M11" s="30" t="s">
        <v>689</v>
      </c>
      <c r="N11" s="30" t="s">
        <v>699</v>
      </c>
    </row>
    <row r="12" spans="1:14" hidden="1">
      <c r="A12" s="30" t="s">
        <v>439</v>
      </c>
      <c r="C12" s="30" t="s">
        <v>440</v>
      </c>
      <c r="D12" s="30" t="s">
        <v>28</v>
      </c>
      <c r="E12" s="32">
        <v>2566</v>
      </c>
      <c r="F12" s="30" t="s">
        <v>392</v>
      </c>
      <c r="G12" s="30" t="s">
        <v>35</v>
      </c>
      <c r="H12" s="30" t="s">
        <v>211</v>
      </c>
      <c r="I12" s="30" t="s">
        <v>250</v>
      </c>
      <c r="J12" s="30" t="s">
        <v>72</v>
      </c>
      <c r="K12" s="30" t="s">
        <v>395</v>
      </c>
      <c r="L12" s="30" t="s">
        <v>171</v>
      </c>
      <c r="M12" s="30" t="s">
        <v>689</v>
      </c>
      <c r="N12" s="30" t="s">
        <v>701</v>
      </c>
    </row>
    <row r="13" spans="1:14" hidden="1">
      <c r="A13" s="30" t="s">
        <v>442</v>
      </c>
      <c r="C13" s="30" t="s">
        <v>443</v>
      </c>
      <c r="D13" s="30" t="s">
        <v>28</v>
      </c>
      <c r="E13" s="32">
        <v>2566</v>
      </c>
      <c r="F13" s="30" t="s">
        <v>392</v>
      </c>
      <c r="G13" s="30" t="s">
        <v>35</v>
      </c>
      <c r="H13" s="30" t="s">
        <v>339</v>
      </c>
      <c r="I13" s="30" t="s">
        <v>160</v>
      </c>
      <c r="J13" s="30" t="s">
        <v>72</v>
      </c>
      <c r="K13" s="30" t="s">
        <v>395</v>
      </c>
      <c r="L13" s="30" t="s">
        <v>171</v>
      </c>
      <c r="M13" s="30" t="s">
        <v>689</v>
      </c>
      <c r="N13" s="30" t="s">
        <v>703</v>
      </c>
    </row>
    <row r="14" spans="1:14">
      <c r="A14" s="30" t="s">
        <v>706</v>
      </c>
      <c r="C14" s="30" t="s">
        <v>707</v>
      </c>
      <c r="D14" s="30" t="s">
        <v>28</v>
      </c>
      <c r="E14" s="32">
        <v>2566</v>
      </c>
      <c r="F14" s="30" t="s">
        <v>392</v>
      </c>
      <c r="G14" s="30" t="s">
        <v>35</v>
      </c>
      <c r="H14" s="30" t="s">
        <v>709</v>
      </c>
      <c r="I14" s="30" t="s">
        <v>350</v>
      </c>
      <c r="J14" s="30" t="s">
        <v>351</v>
      </c>
      <c r="L14" s="30" t="s">
        <v>171</v>
      </c>
      <c r="M14" s="30" t="s">
        <v>689</v>
      </c>
      <c r="N14" s="30" t="s">
        <v>710</v>
      </c>
    </row>
    <row r="15" spans="1:14">
      <c r="A15" s="30" t="s">
        <v>834</v>
      </c>
      <c r="C15" s="30" t="s">
        <v>828</v>
      </c>
      <c r="D15" s="30" t="s">
        <v>28</v>
      </c>
      <c r="E15" s="32">
        <v>2566</v>
      </c>
      <c r="F15" s="30" t="s">
        <v>392</v>
      </c>
      <c r="G15" s="30" t="s">
        <v>35</v>
      </c>
      <c r="H15" s="30" t="s">
        <v>835</v>
      </c>
      <c r="I15" s="30" t="s">
        <v>350</v>
      </c>
      <c r="J15" s="30" t="s">
        <v>351</v>
      </c>
      <c r="L15" s="30" t="s">
        <v>192</v>
      </c>
      <c r="M15" s="30" t="s">
        <v>780</v>
      </c>
      <c r="N15" s="30" t="s">
        <v>836</v>
      </c>
    </row>
    <row r="16" spans="1:14">
      <c r="A16" s="30" t="s">
        <v>837</v>
      </c>
      <c r="C16" s="30" t="s">
        <v>838</v>
      </c>
      <c r="D16" s="30" t="s">
        <v>28</v>
      </c>
      <c r="E16" s="32">
        <v>2566</v>
      </c>
      <c r="F16" s="30" t="s">
        <v>392</v>
      </c>
      <c r="G16" s="30" t="s">
        <v>35</v>
      </c>
      <c r="H16" s="30" t="s">
        <v>169</v>
      </c>
      <c r="I16" s="30" t="s">
        <v>79</v>
      </c>
      <c r="J16" s="30" t="s">
        <v>38</v>
      </c>
      <c r="L16" s="30" t="s">
        <v>198</v>
      </c>
      <c r="M16" s="30" t="s">
        <v>692</v>
      </c>
      <c r="N16" s="30" t="s">
        <v>839</v>
      </c>
    </row>
    <row r="17" spans="1:14">
      <c r="A17" s="30" t="s">
        <v>840</v>
      </c>
      <c r="C17" s="30" t="s">
        <v>828</v>
      </c>
      <c r="D17" s="30" t="s">
        <v>28</v>
      </c>
      <c r="E17" s="32">
        <v>2566</v>
      </c>
      <c r="F17" s="30" t="s">
        <v>392</v>
      </c>
      <c r="G17" s="30" t="s">
        <v>35</v>
      </c>
      <c r="H17" s="30" t="s">
        <v>835</v>
      </c>
      <c r="I17" s="30" t="s">
        <v>350</v>
      </c>
      <c r="J17" s="30" t="s">
        <v>351</v>
      </c>
      <c r="L17" s="30" t="s">
        <v>192</v>
      </c>
      <c r="M17" s="30" t="s">
        <v>780</v>
      </c>
      <c r="N17" s="30" t="s">
        <v>842</v>
      </c>
    </row>
    <row r="18" spans="1:14">
      <c r="A18" s="30" t="s">
        <v>843</v>
      </c>
      <c r="C18" s="30" t="s">
        <v>844</v>
      </c>
      <c r="D18" s="30" t="s">
        <v>28</v>
      </c>
      <c r="E18" s="32">
        <v>2566</v>
      </c>
      <c r="F18" s="30" t="s">
        <v>392</v>
      </c>
      <c r="G18" s="30" t="s">
        <v>35</v>
      </c>
      <c r="H18" s="30" t="s">
        <v>116</v>
      </c>
      <c r="I18" s="30" t="s">
        <v>845</v>
      </c>
      <c r="J18" s="30" t="s">
        <v>235</v>
      </c>
      <c r="L18" s="30" t="s">
        <v>184</v>
      </c>
      <c r="M18" s="30" t="s">
        <v>686</v>
      </c>
      <c r="N18" s="30" t="s">
        <v>846</v>
      </c>
    </row>
    <row r="19" spans="1:14">
      <c r="A19" s="30" t="s">
        <v>847</v>
      </c>
      <c r="C19" s="30" t="s">
        <v>463</v>
      </c>
      <c r="D19" s="30" t="s">
        <v>28</v>
      </c>
      <c r="E19" s="32">
        <v>2566</v>
      </c>
      <c r="F19" s="30" t="s">
        <v>392</v>
      </c>
      <c r="G19" s="30" t="s">
        <v>35</v>
      </c>
      <c r="H19" s="30" t="s">
        <v>848</v>
      </c>
      <c r="I19" s="30" t="s">
        <v>466</v>
      </c>
      <c r="J19" s="30" t="s">
        <v>405</v>
      </c>
      <c r="L19" s="30" t="s">
        <v>198</v>
      </c>
      <c r="M19" s="30" t="s">
        <v>692</v>
      </c>
      <c r="N19" s="30" t="s">
        <v>849</v>
      </c>
    </row>
    <row r="20" spans="1:14">
      <c r="A20" s="30" t="s">
        <v>850</v>
      </c>
      <c r="C20" s="30" t="s">
        <v>134</v>
      </c>
      <c r="D20" s="30" t="s">
        <v>28</v>
      </c>
      <c r="E20" s="32">
        <v>2566</v>
      </c>
      <c r="F20" s="30" t="s">
        <v>392</v>
      </c>
      <c r="G20" s="30" t="s">
        <v>35</v>
      </c>
      <c r="H20" s="30" t="s">
        <v>92</v>
      </c>
      <c r="I20" s="30" t="s">
        <v>93</v>
      </c>
      <c r="J20" s="30" t="s">
        <v>94</v>
      </c>
      <c r="L20" s="30" t="s">
        <v>198</v>
      </c>
      <c r="M20" s="30" t="s">
        <v>833</v>
      </c>
      <c r="N20" s="30" t="s">
        <v>851</v>
      </c>
    </row>
    <row r="21" spans="1:14">
      <c r="A21" s="30" t="s">
        <v>852</v>
      </c>
      <c r="C21" s="30" t="s">
        <v>853</v>
      </c>
      <c r="D21" s="30" t="s">
        <v>28</v>
      </c>
      <c r="E21" s="32">
        <v>2566</v>
      </c>
      <c r="F21" s="30" t="s">
        <v>402</v>
      </c>
      <c r="G21" s="30" t="s">
        <v>854</v>
      </c>
      <c r="H21" s="30" t="s">
        <v>855</v>
      </c>
      <c r="I21" s="30" t="s">
        <v>350</v>
      </c>
      <c r="J21" s="30" t="s">
        <v>351</v>
      </c>
      <c r="L21" s="30" t="s">
        <v>192</v>
      </c>
      <c r="M21" s="30" t="s">
        <v>681</v>
      </c>
      <c r="N21" s="30" t="s">
        <v>856</v>
      </c>
    </row>
    <row r="22" spans="1:14">
      <c r="A22" s="30" t="s">
        <v>857</v>
      </c>
      <c r="C22" s="30" t="s">
        <v>858</v>
      </c>
      <c r="D22" s="30" t="s">
        <v>28</v>
      </c>
      <c r="E22" s="32">
        <v>2566</v>
      </c>
      <c r="F22" s="30" t="s">
        <v>392</v>
      </c>
      <c r="G22" s="30" t="s">
        <v>35</v>
      </c>
      <c r="H22" s="30" t="s">
        <v>855</v>
      </c>
      <c r="I22" s="30" t="s">
        <v>350</v>
      </c>
      <c r="J22" s="30" t="s">
        <v>351</v>
      </c>
      <c r="L22" s="30" t="s">
        <v>192</v>
      </c>
      <c r="M22" s="30" t="s">
        <v>681</v>
      </c>
      <c r="N22" s="30" t="s">
        <v>859</v>
      </c>
    </row>
    <row r="23" spans="1:14">
      <c r="A23" s="30" t="s">
        <v>860</v>
      </c>
      <c r="C23" s="30" t="s">
        <v>861</v>
      </c>
      <c r="D23" s="30" t="s">
        <v>28</v>
      </c>
      <c r="E23" s="32">
        <v>2566</v>
      </c>
      <c r="F23" s="30" t="s">
        <v>392</v>
      </c>
      <c r="G23" s="30" t="s">
        <v>35</v>
      </c>
      <c r="H23" s="30" t="s">
        <v>122</v>
      </c>
      <c r="I23" s="30" t="s">
        <v>123</v>
      </c>
      <c r="J23" s="30" t="s">
        <v>111</v>
      </c>
      <c r="L23" s="30" t="s">
        <v>171</v>
      </c>
      <c r="M23" s="30" t="s">
        <v>689</v>
      </c>
      <c r="N23" s="30" t="s">
        <v>862</v>
      </c>
    </row>
    <row r="24" spans="1:14">
      <c r="A24" s="30" t="s">
        <v>863</v>
      </c>
      <c r="C24" s="30" t="s">
        <v>864</v>
      </c>
      <c r="D24" s="30" t="s">
        <v>28</v>
      </c>
      <c r="E24" s="32">
        <v>2566</v>
      </c>
      <c r="F24" s="30" t="s">
        <v>392</v>
      </c>
      <c r="G24" s="30" t="s">
        <v>35</v>
      </c>
      <c r="H24" s="30" t="s">
        <v>865</v>
      </c>
      <c r="I24" s="30" t="s">
        <v>866</v>
      </c>
      <c r="J24" s="30" t="s">
        <v>72</v>
      </c>
      <c r="L24" s="30" t="s">
        <v>198</v>
      </c>
      <c r="M24" s="30" t="s">
        <v>692</v>
      </c>
      <c r="N24" s="30" t="s">
        <v>867</v>
      </c>
    </row>
    <row r="25" spans="1:14">
      <c r="A25" s="30" t="s">
        <v>868</v>
      </c>
      <c r="C25" s="30" t="s">
        <v>869</v>
      </c>
      <c r="D25" s="30" t="s">
        <v>28</v>
      </c>
      <c r="E25" s="32">
        <v>2566</v>
      </c>
      <c r="F25" s="30" t="s">
        <v>392</v>
      </c>
      <c r="G25" s="30" t="s">
        <v>35</v>
      </c>
      <c r="H25" s="30" t="s">
        <v>870</v>
      </c>
      <c r="I25" s="30" t="s">
        <v>466</v>
      </c>
      <c r="J25" s="30" t="s">
        <v>405</v>
      </c>
      <c r="L25" s="30" t="s">
        <v>198</v>
      </c>
      <c r="M25" s="30" t="s">
        <v>692</v>
      </c>
      <c r="N25" s="30" t="s">
        <v>871</v>
      </c>
    </row>
    <row r="26" spans="1:14">
      <c r="A26" s="30" t="s">
        <v>872</v>
      </c>
      <c r="C26" s="30" t="s">
        <v>873</v>
      </c>
      <c r="D26" s="30" t="s">
        <v>28</v>
      </c>
      <c r="E26" s="32">
        <v>2566</v>
      </c>
      <c r="F26" s="30" t="s">
        <v>392</v>
      </c>
      <c r="G26" s="30" t="s">
        <v>35</v>
      </c>
      <c r="H26" s="30" t="s">
        <v>116</v>
      </c>
      <c r="I26" s="30" t="s">
        <v>434</v>
      </c>
      <c r="J26" s="30" t="s">
        <v>56</v>
      </c>
      <c r="L26" s="30" t="s">
        <v>198</v>
      </c>
      <c r="M26" s="30" t="s">
        <v>692</v>
      </c>
      <c r="N26" s="30" t="s">
        <v>874</v>
      </c>
    </row>
    <row r="27" spans="1:14">
      <c r="A27" s="30" t="s">
        <v>875</v>
      </c>
      <c r="C27" s="30" t="s">
        <v>876</v>
      </c>
      <c r="D27" s="30" t="s">
        <v>28</v>
      </c>
      <c r="E27" s="32">
        <v>2566</v>
      </c>
      <c r="F27" s="30" t="s">
        <v>392</v>
      </c>
      <c r="G27" s="30" t="s">
        <v>877</v>
      </c>
      <c r="H27" s="30" t="s">
        <v>855</v>
      </c>
      <c r="I27" s="30" t="s">
        <v>350</v>
      </c>
      <c r="J27" s="30" t="s">
        <v>351</v>
      </c>
      <c r="L27" s="30" t="s">
        <v>192</v>
      </c>
      <c r="M27" s="30" t="s">
        <v>681</v>
      </c>
      <c r="N27" s="30" t="s">
        <v>878</v>
      </c>
    </row>
    <row r="28" spans="1:14">
      <c r="A28" s="30" t="s">
        <v>879</v>
      </c>
      <c r="C28" s="30" t="s">
        <v>880</v>
      </c>
      <c r="D28" s="30" t="s">
        <v>28</v>
      </c>
      <c r="E28" s="32">
        <v>2566</v>
      </c>
      <c r="F28" s="30" t="s">
        <v>392</v>
      </c>
      <c r="G28" s="30" t="s">
        <v>35</v>
      </c>
      <c r="H28" s="30" t="s">
        <v>881</v>
      </c>
      <c r="I28" s="30" t="s">
        <v>350</v>
      </c>
      <c r="J28" s="30" t="s">
        <v>351</v>
      </c>
      <c r="L28" s="30" t="s">
        <v>184</v>
      </c>
      <c r="M28" s="30" t="s">
        <v>742</v>
      </c>
      <c r="N28" s="30" t="s">
        <v>882</v>
      </c>
    </row>
    <row r="29" spans="1:14">
      <c r="A29" s="30" t="s">
        <v>883</v>
      </c>
      <c r="C29" s="30" t="s">
        <v>884</v>
      </c>
      <c r="D29" s="30" t="s">
        <v>885</v>
      </c>
      <c r="E29" s="32">
        <v>2566</v>
      </c>
      <c r="F29" s="30" t="s">
        <v>392</v>
      </c>
      <c r="G29" s="30" t="s">
        <v>35</v>
      </c>
      <c r="H29" s="30" t="s">
        <v>886</v>
      </c>
      <c r="I29" s="30" t="s">
        <v>350</v>
      </c>
      <c r="J29" s="30" t="s">
        <v>351</v>
      </c>
      <c r="L29" s="30" t="s">
        <v>184</v>
      </c>
      <c r="M29" s="30" t="s">
        <v>686</v>
      </c>
      <c r="N29" s="30" t="s">
        <v>887</v>
      </c>
    </row>
    <row r="30" spans="1:14">
      <c r="A30" s="30" t="s">
        <v>888</v>
      </c>
      <c r="C30" s="30" t="s">
        <v>889</v>
      </c>
      <c r="D30" s="30" t="s">
        <v>28</v>
      </c>
      <c r="E30" s="32">
        <v>2566</v>
      </c>
      <c r="F30" s="30" t="s">
        <v>392</v>
      </c>
      <c r="G30" s="30" t="s">
        <v>521</v>
      </c>
      <c r="H30" s="30" t="s">
        <v>890</v>
      </c>
      <c r="I30" s="30" t="s">
        <v>891</v>
      </c>
      <c r="J30" s="30" t="s">
        <v>94</v>
      </c>
      <c r="L30" s="30" t="s">
        <v>198</v>
      </c>
      <c r="M30" s="30" t="s">
        <v>692</v>
      </c>
      <c r="N30" s="30" t="s">
        <v>892</v>
      </c>
    </row>
    <row r="31" spans="1:14">
      <c r="A31" s="30" t="s">
        <v>893</v>
      </c>
      <c r="C31" s="30" t="s">
        <v>238</v>
      </c>
      <c r="D31" s="30" t="s">
        <v>28</v>
      </c>
      <c r="E31" s="32">
        <v>2566</v>
      </c>
      <c r="F31" s="30" t="s">
        <v>392</v>
      </c>
      <c r="G31" s="30" t="s">
        <v>35</v>
      </c>
      <c r="H31" s="30" t="s">
        <v>154</v>
      </c>
      <c r="I31" s="30" t="s">
        <v>37</v>
      </c>
      <c r="J31" s="30" t="s">
        <v>38</v>
      </c>
      <c r="L31" s="30" t="s">
        <v>198</v>
      </c>
      <c r="M31" s="30" t="s">
        <v>692</v>
      </c>
      <c r="N31" s="30" t="s">
        <v>894</v>
      </c>
    </row>
    <row r="32" spans="1:14">
      <c r="A32" s="30" t="s">
        <v>895</v>
      </c>
      <c r="C32" s="30" t="s">
        <v>896</v>
      </c>
      <c r="D32" s="30" t="s">
        <v>28</v>
      </c>
      <c r="E32" s="32">
        <v>2566</v>
      </c>
      <c r="F32" s="30" t="s">
        <v>392</v>
      </c>
      <c r="G32" s="30" t="s">
        <v>35</v>
      </c>
      <c r="H32" s="30" t="s">
        <v>227</v>
      </c>
      <c r="I32" s="30" t="s">
        <v>897</v>
      </c>
      <c r="J32" s="30" t="s">
        <v>72</v>
      </c>
      <c r="L32" s="30" t="s">
        <v>192</v>
      </c>
      <c r="M32" s="30" t="s">
        <v>681</v>
      </c>
      <c r="N32" s="30" t="s">
        <v>898</v>
      </c>
    </row>
    <row r="33" spans="1:14">
      <c r="A33" s="30" t="s">
        <v>899</v>
      </c>
      <c r="C33" s="30" t="s">
        <v>900</v>
      </c>
      <c r="D33" s="30" t="s">
        <v>28</v>
      </c>
      <c r="E33" s="32">
        <v>2566</v>
      </c>
      <c r="F33" s="30" t="s">
        <v>392</v>
      </c>
      <c r="G33" s="30" t="s">
        <v>35</v>
      </c>
      <c r="H33" s="30" t="s">
        <v>70</v>
      </c>
      <c r="I33" s="30" t="s">
        <v>794</v>
      </c>
      <c r="J33" s="30" t="s">
        <v>72</v>
      </c>
      <c r="L33" s="30" t="s">
        <v>171</v>
      </c>
      <c r="M33" s="30" t="s">
        <v>678</v>
      </c>
      <c r="N33" s="30" t="s">
        <v>901</v>
      </c>
    </row>
    <row r="34" spans="1:14">
      <c r="A34" s="30" t="s">
        <v>902</v>
      </c>
      <c r="C34" s="30" t="s">
        <v>903</v>
      </c>
      <c r="D34" s="30" t="s">
        <v>28</v>
      </c>
      <c r="E34" s="32">
        <v>2566</v>
      </c>
      <c r="F34" s="30" t="s">
        <v>392</v>
      </c>
      <c r="G34" s="30" t="s">
        <v>35</v>
      </c>
      <c r="H34" s="30" t="s">
        <v>70</v>
      </c>
      <c r="I34" s="30" t="s">
        <v>794</v>
      </c>
      <c r="J34" s="30" t="s">
        <v>72</v>
      </c>
      <c r="L34" s="30" t="s">
        <v>171</v>
      </c>
      <c r="M34" s="30" t="s">
        <v>689</v>
      </c>
      <c r="N34" s="30" t="s">
        <v>904</v>
      </c>
    </row>
    <row r="35" spans="1:14">
      <c r="A35" s="30" t="s">
        <v>905</v>
      </c>
      <c r="C35" s="30" t="s">
        <v>906</v>
      </c>
      <c r="D35" s="30" t="s">
        <v>28</v>
      </c>
      <c r="E35" s="32">
        <v>2566</v>
      </c>
      <c r="F35" s="30" t="s">
        <v>392</v>
      </c>
      <c r="G35" s="30" t="s">
        <v>35</v>
      </c>
      <c r="H35" s="30" t="s">
        <v>70</v>
      </c>
      <c r="I35" s="30" t="s">
        <v>794</v>
      </c>
      <c r="J35" s="30" t="s">
        <v>72</v>
      </c>
      <c r="L35" s="30" t="s">
        <v>171</v>
      </c>
      <c r="M35" s="30" t="s">
        <v>689</v>
      </c>
      <c r="N35" s="30" t="s">
        <v>907</v>
      </c>
    </row>
    <row r="36" spans="1:14">
      <c r="A36" s="30" t="s">
        <v>908</v>
      </c>
      <c r="C36" s="30" t="s">
        <v>909</v>
      </c>
      <c r="D36" s="30" t="s">
        <v>28</v>
      </c>
      <c r="E36" s="32">
        <v>2566</v>
      </c>
      <c r="F36" s="30" t="s">
        <v>392</v>
      </c>
      <c r="G36" s="30" t="s">
        <v>35</v>
      </c>
      <c r="H36" s="30" t="s">
        <v>70</v>
      </c>
      <c r="I36" s="30" t="s">
        <v>794</v>
      </c>
      <c r="J36" s="30" t="s">
        <v>72</v>
      </c>
      <c r="L36" s="30" t="s">
        <v>171</v>
      </c>
      <c r="M36" s="30" t="s">
        <v>689</v>
      </c>
      <c r="N36" s="30" t="s">
        <v>910</v>
      </c>
    </row>
    <row r="37" spans="1:14">
      <c r="A37" s="30" t="s">
        <v>911</v>
      </c>
      <c r="C37" s="30" t="s">
        <v>912</v>
      </c>
      <c r="D37" s="30" t="s">
        <v>28</v>
      </c>
      <c r="E37" s="32">
        <v>2566</v>
      </c>
      <c r="F37" s="30" t="s">
        <v>392</v>
      </c>
      <c r="G37" s="30" t="s">
        <v>35</v>
      </c>
      <c r="H37" s="30" t="s">
        <v>190</v>
      </c>
      <c r="I37" s="30" t="s">
        <v>191</v>
      </c>
      <c r="J37" s="30" t="s">
        <v>94</v>
      </c>
      <c r="L37" s="30" t="s">
        <v>198</v>
      </c>
      <c r="M37" s="30" t="s">
        <v>692</v>
      </c>
      <c r="N37" s="30" t="s">
        <v>913</v>
      </c>
    </row>
    <row r="38" spans="1:14">
      <c r="A38" s="30" t="s">
        <v>914</v>
      </c>
      <c r="C38" s="30" t="s">
        <v>506</v>
      </c>
      <c r="D38" s="30" t="s">
        <v>28</v>
      </c>
      <c r="E38" s="32">
        <v>2566</v>
      </c>
      <c r="F38" s="30" t="s">
        <v>392</v>
      </c>
      <c r="G38" s="30" t="s">
        <v>35</v>
      </c>
      <c r="H38" s="30" t="s">
        <v>508</v>
      </c>
      <c r="I38" s="30" t="s">
        <v>110</v>
      </c>
      <c r="J38" s="30" t="s">
        <v>111</v>
      </c>
      <c r="L38" s="30" t="s">
        <v>184</v>
      </c>
      <c r="M38" s="30" t="s">
        <v>742</v>
      </c>
      <c r="N38" s="30" t="s">
        <v>915</v>
      </c>
    </row>
    <row r="39" spans="1:14">
      <c r="A39" s="30" t="s">
        <v>916</v>
      </c>
      <c r="C39" s="30" t="s">
        <v>917</v>
      </c>
      <c r="D39" s="30" t="s">
        <v>254</v>
      </c>
      <c r="E39" s="32">
        <v>2566</v>
      </c>
      <c r="F39" s="30" t="s">
        <v>392</v>
      </c>
      <c r="G39" s="30" t="s">
        <v>35</v>
      </c>
      <c r="H39" s="30" t="s">
        <v>918</v>
      </c>
      <c r="I39" s="30" t="s">
        <v>919</v>
      </c>
      <c r="J39" s="30" t="s">
        <v>72</v>
      </c>
      <c r="L39" s="30" t="s">
        <v>171</v>
      </c>
      <c r="M39" s="30" t="s">
        <v>789</v>
      </c>
      <c r="N39" s="30" t="s">
        <v>920</v>
      </c>
    </row>
  </sheetData>
  <autoFilter ref="A2:AX39" xr:uid="{839BACF4-2770-4DBE-BA9A-20388F6B53FA}">
    <filterColumn colId="10">
      <filters blank="1"/>
    </filterColumn>
    <sortState ref="A3:AX39">
      <sortCondition ref="K2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EEFA-4569-477B-980B-1CEC93D83C42}">
  <sheetPr filterMode="1"/>
  <dimension ref="A1:Q34"/>
  <sheetViews>
    <sheetView workbookViewId="0">
      <selection activeCell="N14" sqref="A14:N39"/>
    </sheetView>
  </sheetViews>
  <sheetFormatPr defaultColWidth="9.140625" defaultRowHeight="15"/>
  <cols>
    <col min="1" max="2" width="25.7109375" style="30" customWidth="1"/>
    <col min="3" max="4" width="54" style="30" customWidth="1"/>
    <col min="5" max="5" width="13.42578125" style="30" customWidth="1"/>
    <col min="6" max="6" width="28.28515625" style="30" customWidth="1"/>
    <col min="7" max="7" width="27" style="30" customWidth="1"/>
    <col min="8" max="11" width="54" style="30" customWidth="1"/>
    <col min="12" max="12" width="13.42578125" style="30" customWidth="1"/>
    <col min="13" max="13" width="16.140625" style="30" customWidth="1"/>
    <col min="14" max="14" width="54" style="30" customWidth="1"/>
    <col min="15" max="15" width="9.140625" style="30"/>
    <col min="16" max="16" width="33.7109375" style="30" customWidth="1"/>
    <col min="17" max="17" width="28.28515625" style="30" customWidth="1"/>
    <col min="18" max="16384" width="9.140625" style="30"/>
  </cols>
  <sheetData>
    <row r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P1" s="33"/>
      <c r="Q1" s="33"/>
    </row>
    <row r="2" spans="1:17">
      <c r="A2" s="31" t="s">
        <v>2</v>
      </c>
      <c r="B2" s="31"/>
      <c r="C2" s="31" t="s">
        <v>3</v>
      </c>
      <c r="D2" s="31" t="s">
        <v>7</v>
      </c>
      <c r="E2" s="31" t="s">
        <v>528</v>
      </c>
      <c r="F2" s="31" t="s">
        <v>14</v>
      </c>
      <c r="G2" s="31" t="s">
        <v>15</v>
      </c>
      <c r="H2" s="31" t="s">
        <v>18</v>
      </c>
      <c r="I2" s="31" t="s">
        <v>19</v>
      </c>
      <c r="J2" s="31" t="s">
        <v>20</v>
      </c>
      <c r="K2" s="31" t="s">
        <v>21</v>
      </c>
      <c r="L2" s="31" t="s">
        <v>22</v>
      </c>
      <c r="M2" s="31" t="s">
        <v>23</v>
      </c>
      <c r="N2" s="31" t="s">
        <v>675</v>
      </c>
      <c r="P2" s="31" t="s">
        <v>673</v>
      </c>
      <c r="Q2" s="31" t="s">
        <v>674</v>
      </c>
    </row>
    <row r="3" spans="1:17" hidden="1">
      <c r="A3" s="30" t="s">
        <v>921</v>
      </c>
      <c r="C3" s="30" t="s">
        <v>330</v>
      </c>
      <c r="D3" s="30" t="s">
        <v>28</v>
      </c>
      <c r="E3" s="32">
        <v>2567</v>
      </c>
      <c r="F3" s="30" t="s">
        <v>922</v>
      </c>
      <c r="G3" s="30" t="s">
        <v>62</v>
      </c>
      <c r="H3" s="30" t="s">
        <v>36</v>
      </c>
      <c r="I3" s="30" t="s">
        <v>37</v>
      </c>
      <c r="J3" s="30" t="s">
        <v>38</v>
      </c>
      <c r="K3" s="30" t="s">
        <v>923</v>
      </c>
      <c r="L3" s="30" t="s">
        <v>192</v>
      </c>
      <c r="M3" s="30" t="s">
        <v>681</v>
      </c>
      <c r="N3" s="30" t="s">
        <v>924</v>
      </c>
      <c r="P3" s="30" t="s">
        <v>406</v>
      </c>
      <c r="Q3" s="30" t="s">
        <v>407</v>
      </c>
    </row>
    <row r="4" spans="1:17">
      <c r="A4" s="30" t="s">
        <v>925</v>
      </c>
      <c r="C4" s="30" t="s">
        <v>152</v>
      </c>
      <c r="D4" s="30" t="s">
        <v>28</v>
      </c>
      <c r="E4" s="32">
        <v>2567</v>
      </c>
      <c r="F4" s="30" t="s">
        <v>922</v>
      </c>
      <c r="G4" s="30" t="s">
        <v>62</v>
      </c>
      <c r="H4" s="30" t="s">
        <v>154</v>
      </c>
      <c r="I4" s="30" t="s">
        <v>37</v>
      </c>
      <c r="J4" s="30" t="s">
        <v>38</v>
      </c>
      <c r="K4" s="30" t="s">
        <v>926</v>
      </c>
      <c r="L4" s="30" t="s">
        <v>198</v>
      </c>
      <c r="M4" s="30" t="s">
        <v>692</v>
      </c>
      <c r="N4" s="30" t="s">
        <v>927</v>
      </c>
      <c r="P4" s="30" t="s">
        <v>425</v>
      </c>
      <c r="Q4" s="30" t="s">
        <v>426</v>
      </c>
    </row>
    <row r="5" spans="1:17" hidden="1">
      <c r="A5" s="30" t="s">
        <v>928</v>
      </c>
      <c r="C5" s="30" t="s">
        <v>929</v>
      </c>
      <c r="D5" s="30" t="s">
        <v>28</v>
      </c>
      <c r="E5" s="32">
        <v>2567</v>
      </c>
      <c r="F5" s="30" t="s">
        <v>922</v>
      </c>
      <c r="G5" s="30" t="s">
        <v>62</v>
      </c>
      <c r="H5" s="30" t="s">
        <v>930</v>
      </c>
      <c r="I5" s="30" t="s">
        <v>466</v>
      </c>
      <c r="J5" s="30" t="s">
        <v>405</v>
      </c>
      <c r="K5" s="30" t="s">
        <v>923</v>
      </c>
      <c r="L5" s="30" t="s">
        <v>192</v>
      </c>
      <c r="M5" s="30" t="s">
        <v>780</v>
      </c>
      <c r="N5" s="30" t="s">
        <v>931</v>
      </c>
      <c r="P5" s="30" t="s">
        <v>406</v>
      </c>
      <c r="Q5" s="30" t="s">
        <v>841</v>
      </c>
    </row>
    <row r="6" spans="1:17">
      <c r="A6" s="30" t="s">
        <v>932</v>
      </c>
      <c r="C6" s="30" t="s">
        <v>933</v>
      </c>
      <c r="D6" s="30" t="s">
        <v>28</v>
      </c>
      <c r="E6" s="32">
        <v>2567</v>
      </c>
      <c r="F6" s="30" t="s">
        <v>922</v>
      </c>
      <c r="G6" s="30" t="s">
        <v>62</v>
      </c>
      <c r="H6" s="30" t="s">
        <v>934</v>
      </c>
      <c r="I6" s="30" t="s">
        <v>123</v>
      </c>
      <c r="J6" s="30" t="s">
        <v>111</v>
      </c>
      <c r="K6" s="30" t="s">
        <v>926</v>
      </c>
      <c r="L6" s="30" t="s">
        <v>171</v>
      </c>
      <c r="M6" s="30" t="s">
        <v>689</v>
      </c>
      <c r="N6" s="30" t="s">
        <v>935</v>
      </c>
      <c r="P6" s="30" t="s">
        <v>396</v>
      </c>
      <c r="Q6" s="30" t="s">
        <v>422</v>
      </c>
    </row>
    <row r="7" spans="1:17" hidden="1">
      <c r="A7" s="30" t="s">
        <v>936</v>
      </c>
      <c r="C7" s="30" t="s">
        <v>152</v>
      </c>
      <c r="D7" s="30" t="s">
        <v>28</v>
      </c>
      <c r="E7" s="32">
        <v>2567</v>
      </c>
      <c r="F7" s="30" t="s">
        <v>922</v>
      </c>
      <c r="G7" s="30" t="s">
        <v>62</v>
      </c>
      <c r="H7" s="30" t="s">
        <v>154</v>
      </c>
      <c r="I7" s="30" t="s">
        <v>37</v>
      </c>
      <c r="J7" s="30" t="s">
        <v>38</v>
      </c>
      <c r="K7" s="30" t="s">
        <v>923</v>
      </c>
      <c r="L7" s="30" t="s">
        <v>198</v>
      </c>
      <c r="M7" s="30" t="s">
        <v>692</v>
      </c>
      <c r="N7" s="30" t="s">
        <v>937</v>
      </c>
      <c r="P7" s="30" t="s">
        <v>425</v>
      </c>
      <c r="Q7" s="30" t="s">
        <v>426</v>
      </c>
    </row>
    <row r="8" spans="1:17">
      <c r="A8" s="30" t="s">
        <v>938</v>
      </c>
      <c r="C8" s="30" t="s">
        <v>861</v>
      </c>
      <c r="D8" s="30" t="s">
        <v>28</v>
      </c>
      <c r="E8" s="32">
        <v>2567</v>
      </c>
      <c r="F8" s="30" t="s">
        <v>922</v>
      </c>
      <c r="G8" s="30" t="s">
        <v>939</v>
      </c>
      <c r="H8" s="30" t="s">
        <v>940</v>
      </c>
      <c r="I8" s="30" t="s">
        <v>123</v>
      </c>
      <c r="J8" s="30" t="s">
        <v>111</v>
      </c>
      <c r="L8" s="30" t="s">
        <v>171</v>
      </c>
      <c r="M8" s="30" t="s">
        <v>678</v>
      </c>
      <c r="N8" s="30" t="s">
        <v>943</v>
      </c>
      <c r="P8" s="30" t="s">
        <v>941</v>
      </c>
      <c r="Q8" s="30" t="s">
        <v>942</v>
      </c>
    </row>
    <row r="9" spans="1:17">
      <c r="A9" s="30" t="s">
        <v>944</v>
      </c>
      <c r="C9" s="30" t="s">
        <v>945</v>
      </c>
      <c r="D9" s="30" t="s">
        <v>28</v>
      </c>
      <c r="E9" s="32">
        <v>2567</v>
      </c>
      <c r="F9" s="30" t="s">
        <v>922</v>
      </c>
      <c r="G9" s="30" t="s">
        <v>62</v>
      </c>
      <c r="H9" s="30" t="s">
        <v>930</v>
      </c>
      <c r="I9" s="30" t="s">
        <v>466</v>
      </c>
      <c r="J9" s="30" t="s">
        <v>405</v>
      </c>
      <c r="L9" s="30" t="s">
        <v>192</v>
      </c>
      <c r="M9" s="30" t="s">
        <v>780</v>
      </c>
      <c r="N9" s="30" t="s">
        <v>948</v>
      </c>
      <c r="P9" s="30" t="s">
        <v>946</v>
      </c>
      <c r="Q9" s="30" t="s">
        <v>947</v>
      </c>
    </row>
    <row r="10" spans="1:17">
      <c r="A10" s="30" t="s">
        <v>949</v>
      </c>
      <c r="C10" s="30" t="s">
        <v>950</v>
      </c>
      <c r="D10" s="30" t="s">
        <v>28</v>
      </c>
      <c r="E10" s="32">
        <v>2567</v>
      </c>
      <c r="F10" s="30" t="s">
        <v>922</v>
      </c>
      <c r="G10" s="30" t="s">
        <v>62</v>
      </c>
      <c r="H10" s="30" t="s">
        <v>951</v>
      </c>
      <c r="I10" s="30" t="s">
        <v>466</v>
      </c>
      <c r="J10" s="30" t="s">
        <v>405</v>
      </c>
      <c r="L10" s="30" t="s">
        <v>198</v>
      </c>
      <c r="M10" s="30" t="s">
        <v>692</v>
      </c>
      <c r="N10" s="30" t="s">
        <v>954</v>
      </c>
      <c r="P10" s="30" t="s">
        <v>952</v>
      </c>
      <c r="Q10" s="30" t="s">
        <v>953</v>
      </c>
    </row>
    <row r="11" spans="1:17">
      <c r="A11" s="30" t="s">
        <v>955</v>
      </c>
      <c r="C11" s="30" t="s">
        <v>134</v>
      </c>
      <c r="D11" s="30" t="s">
        <v>28</v>
      </c>
      <c r="E11" s="32">
        <v>2567</v>
      </c>
      <c r="F11" s="30" t="s">
        <v>922</v>
      </c>
      <c r="G11" s="30" t="s">
        <v>62</v>
      </c>
      <c r="H11" s="30" t="s">
        <v>92</v>
      </c>
      <c r="I11" s="30" t="s">
        <v>93</v>
      </c>
      <c r="J11" s="30" t="s">
        <v>94</v>
      </c>
      <c r="L11" s="30" t="s">
        <v>198</v>
      </c>
      <c r="M11" s="30" t="s">
        <v>833</v>
      </c>
      <c r="N11" s="30" t="s">
        <v>957</v>
      </c>
      <c r="P11" s="30" t="s">
        <v>952</v>
      </c>
      <c r="Q11" s="30" t="s">
        <v>956</v>
      </c>
    </row>
    <row r="12" spans="1:17">
      <c r="A12" s="30" t="s">
        <v>958</v>
      </c>
      <c r="C12" s="30" t="s">
        <v>525</v>
      </c>
      <c r="D12" s="30" t="s">
        <v>28</v>
      </c>
      <c r="E12" s="32">
        <v>2567</v>
      </c>
      <c r="F12" s="30" t="s">
        <v>922</v>
      </c>
      <c r="G12" s="30" t="s">
        <v>959</v>
      </c>
      <c r="H12" s="30" t="s">
        <v>848</v>
      </c>
      <c r="I12" s="30" t="s">
        <v>466</v>
      </c>
      <c r="J12" s="30" t="s">
        <v>405</v>
      </c>
      <c r="L12" s="30" t="s">
        <v>198</v>
      </c>
      <c r="M12" s="30" t="s">
        <v>692</v>
      </c>
      <c r="N12" s="30" t="s">
        <v>960</v>
      </c>
      <c r="P12" s="30" t="s">
        <v>952</v>
      </c>
      <c r="Q12" s="30" t="s">
        <v>953</v>
      </c>
    </row>
    <row r="13" spans="1:17">
      <c r="A13" s="30" t="s">
        <v>961</v>
      </c>
      <c r="C13" s="30" t="s">
        <v>962</v>
      </c>
      <c r="D13" s="30" t="s">
        <v>28</v>
      </c>
      <c r="E13" s="32">
        <v>2567</v>
      </c>
      <c r="F13" s="30" t="s">
        <v>392</v>
      </c>
      <c r="G13" s="30" t="s">
        <v>62</v>
      </c>
      <c r="H13" s="30" t="s">
        <v>63</v>
      </c>
      <c r="I13" s="30" t="s">
        <v>64</v>
      </c>
      <c r="J13" s="30" t="s">
        <v>65</v>
      </c>
      <c r="L13" s="30" t="s">
        <v>198</v>
      </c>
      <c r="M13" s="30" t="s">
        <v>692</v>
      </c>
      <c r="N13" s="30" t="s">
        <v>963</v>
      </c>
      <c r="P13" s="30" t="s">
        <v>952</v>
      </c>
      <c r="Q13" s="30" t="s">
        <v>953</v>
      </c>
    </row>
    <row r="14" spans="1:17">
      <c r="A14" s="30" t="s">
        <v>964</v>
      </c>
      <c r="C14" s="30" t="s">
        <v>965</v>
      </c>
      <c r="D14" s="30" t="s">
        <v>28</v>
      </c>
      <c r="E14" s="32">
        <v>2567</v>
      </c>
      <c r="F14" s="30" t="s">
        <v>52</v>
      </c>
      <c r="G14" s="30" t="s">
        <v>521</v>
      </c>
      <c r="H14" s="30" t="s">
        <v>63</v>
      </c>
      <c r="I14" s="30" t="s">
        <v>64</v>
      </c>
      <c r="J14" s="30" t="s">
        <v>65</v>
      </c>
      <c r="L14" s="30" t="s">
        <v>198</v>
      </c>
      <c r="M14" s="30" t="s">
        <v>692</v>
      </c>
      <c r="N14" s="30" t="s">
        <v>966</v>
      </c>
      <c r="P14" s="30" t="s">
        <v>952</v>
      </c>
      <c r="Q14" s="30" t="s">
        <v>953</v>
      </c>
    </row>
    <row r="15" spans="1:17">
      <c r="A15" s="30" t="s">
        <v>967</v>
      </c>
      <c r="C15" s="30" t="s">
        <v>968</v>
      </c>
      <c r="D15" s="30" t="s">
        <v>179</v>
      </c>
      <c r="E15" s="32">
        <v>2567</v>
      </c>
      <c r="F15" s="30" t="s">
        <v>922</v>
      </c>
      <c r="G15" s="30" t="s">
        <v>62</v>
      </c>
      <c r="H15" s="30" t="s">
        <v>779</v>
      </c>
      <c r="I15" s="30" t="s">
        <v>350</v>
      </c>
      <c r="J15" s="30" t="s">
        <v>351</v>
      </c>
      <c r="L15" s="30" t="s">
        <v>184</v>
      </c>
      <c r="M15" s="30" t="s">
        <v>971</v>
      </c>
      <c r="N15" s="30" t="s">
        <v>972</v>
      </c>
      <c r="P15" s="30" t="s">
        <v>969</v>
      </c>
      <c r="Q15" s="30" t="s">
        <v>970</v>
      </c>
    </row>
    <row r="16" spans="1:17">
      <c r="A16" s="30" t="s">
        <v>973</v>
      </c>
      <c r="C16" s="30" t="s">
        <v>873</v>
      </c>
      <c r="D16" s="30" t="s">
        <v>28</v>
      </c>
      <c r="E16" s="32">
        <v>2567</v>
      </c>
      <c r="F16" s="30" t="s">
        <v>922</v>
      </c>
      <c r="G16" s="30" t="s">
        <v>62</v>
      </c>
      <c r="H16" s="30" t="s">
        <v>116</v>
      </c>
      <c r="I16" s="30" t="s">
        <v>434</v>
      </c>
      <c r="J16" s="30" t="s">
        <v>56</v>
      </c>
      <c r="L16" s="30" t="s">
        <v>198</v>
      </c>
      <c r="M16" s="30" t="s">
        <v>692</v>
      </c>
      <c r="N16" s="30" t="s">
        <v>974</v>
      </c>
      <c r="P16" s="30" t="s">
        <v>952</v>
      </c>
      <c r="Q16" s="30" t="s">
        <v>953</v>
      </c>
    </row>
    <row r="17" spans="1:17">
      <c r="A17" s="30" t="s">
        <v>975</v>
      </c>
      <c r="C17" s="30" t="s">
        <v>976</v>
      </c>
      <c r="D17" s="30" t="s">
        <v>28</v>
      </c>
      <c r="E17" s="32">
        <v>2567</v>
      </c>
      <c r="F17" s="30" t="s">
        <v>922</v>
      </c>
      <c r="G17" s="30" t="s">
        <v>62</v>
      </c>
      <c r="H17" s="30" t="s">
        <v>116</v>
      </c>
      <c r="I17" s="30" t="s">
        <v>845</v>
      </c>
      <c r="J17" s="30" t="s">
        <v>235</v>
      </c>
      <c r="L17" s="30" t="s">
        <v>184</v>
      </c>
      <c r="M17" s="30" t="s">
        <v>686</v>
      </c>
      <c r="N17" s="30" t="s">
        <v>978</v>
      </c>
      <c r="P17" s="30" t="s">
        <v>969</v>
      </c>
      <c r="Q17" s="30" t="s">
        <v>977</v>
      </c>
    </row>
    <row r="18" spans="1:17">
      <c r="A18" s="30" t="s">
        <v>979</v>
      </c>
      <c r="C18" s="30" t="s">
        <v>980</v>
      </c>
      <c r="D18" s="30" t="s">
        <v>28</v>
      </c>
      <c r="E18" s="32">
        <v>2567</v>
      </c>
      <c r="F18" s="30" t="s">
        <v>922</v>
      </c>
      <c r="G18" s="30" t="s">
        <v>62</v>
      </c>
      <c r="H18" s="30" t="s">
        <v>981</v>
      </c>
      <c r="I18" s="30" t="s">
        <v>350</v>
      </c>
      <c r="J18" s="30" t="s">
        <v>351</v>
      </c>
      <c r="L18" s="30" t="s">
        <v>184</v>
      </c>
      <c r="M18" s="30" t="s">
        <v>983</v>
      </c>
      <c r="N18" s="30" t="s">
        <v>984</v>
      </c>
      <c r="P18" s="30" t="s">
        <v>969</v>
      </c>
      <c r="Q18" s="30" t="s">
        <v>982</v>
      </c>
    </row>
    <row r="19" spans="1:17">
      <c r="A19" s="30" t="s">
        <v>985</v>
      </c>
      <c r="C19" s="30" t="s">
        <v>986</v>
      </c>
      <c r="D19" s="30" t="s">
        <v>28</v>
      </c>
      <c r="E19" s="32">
        <v>2567</v>
      </c>
      <c r="F19" s="30" t="s">
        <v>922</v>
      </c>
      <c r="G19" s="30" t="s">
        <v>62</v>
      </c>
      <c r="H19" s="30" t="s">
        <v>70</v>
      </c>
      <c r="I19" s="30" t="s">
        <v>794</v>
      </c>
      <c r="J19" s="30" t="s">
        <v>72</v>
      </c>
      <c r="L19" s="30" t="s">
        <v>198</v>
      </c>
      <c r="M19" s="30" t="s">
        <v>692</v>
      </c>
      <c r="N19" s="30" t="s">
        <v>987</v>
      </c>
      <c r="P19" s="30" t="s">
        <v>952</v>
      </c>
      <c r="Q19" s="30" t="s">
        <v>953</v>
      </c>
    </row>
    <row r="20" spans="1:17">
      <c r="A20" s="30" t="s">
        <v>988</v>
      </c>
      <c r="C20" s="30" t="s">
        <v>989</v>
      </c>
      <c r="D20" s="30" t="s">
        <v>28</v>
      </c>
      <c r="E20" s="32">
        <v>2567</v>
      </c>
      <c r="F20" s="30" t="s">
        <v>922</v>
      </c>
      <c r="G20" s="30" t="s">
        <v>62</v>
      </c>
      <c r="H20" s="30" t="s">
        <v>70</v>
      </c>
      <c r="I20" s="30" t="s">
        <v>794</v>
      </c>
      <c r="J20" s="30" t="s">
        <v>72</v>
      </c>
      <c r="L20" s="30" t="s">
        <v>198</v>
      </c>
      <c r="M20" s="30" t="s">
        <v>692</v>
      </c>
      <c r="N20" s="30" t="s">
        <v>990</v>
      </c>
      <c r="P20" s="30" t="s">
        <v>952</v>
      </c>
      <c r="Q20" s="30" t="s">
        <v>953</v>
      </c>
    </row>
    <row r="21" spans="1:17">
      <c r="A21" s="30" t="s">
        <v>991</v>
      </c>
      <c r="C21" s="30" t="s">
        <v>992</v>
      </c>
      <c r="D21" s="30" t="s">
        <v>28</v>
      </c>
      <c r="E21" s="32">
        <v>2567</v>
      </c>
      <c r="F21" s="30" t="s">
        <v>922</v>
      </c>
      <c r="G21" s="30" t="s">
        <v>62</v>
      </c>
      <c r="H21" s="30" t="s">
        <v>70</v>
      </c>
      <c r="I21" s="30" t="s">
        <v>794</v>
      </c>
      <c r="J21" s="30" t="s">
        <v>72</v>
      </c>
      <c r="L21" s="30" t="s">
        <v>198</v>
      </c>
      <c r="M21" s="30" t="s">
        <v>692</v>
      </c>
      <c r="N21" s="30" t="s">
        <v>993</v>
      </c>
      <c r="P21" s="30" t="s">
        <v>952</v>
      </c>
      <c r="Q21" s="30" t="s">
        <v>953</v>
      </c>
    </row>
    <row r="22" spans="1:17">
      <c r="A22" s="30" t="s">
        <v>994</v>
      </c>
      <c r="C22" s="30" t="s">
        <v>995</v>
      </c>
      <c r="D22" s="30" t="s">
        <v>28</v>
      </c>
      <c r="E22" s="32">
        <v>2567</v>
      </c>
      <c r="F22" s="30" t="s">
        <v>922</v>
      </c>
      <c r="G22" s="30" t="s">
        <v>62</v>
      </c>
      <c r="H22" s="30" t="s">
        <v>70</v>
      </c>
      <c r="I22" s="30" t="s">
        <v>794</v>
      </c>
      <c r="J22" s="30" t="s">
        <v>72</v>
      </c>
      <c r="L22" s="30" t="s">
        <v>198</v>
      </c>
      <c r="M22" s="30" t="s">
        <v>692</v>
      </c>
      <c r="N22" s="30" t="s">
        <v>996</v>
      </c>
      <c r="P22" s="30" t="s">
        <v>952</v>
      </c>
      <c r="Q22" s="30" t="s">
        <v>953</v>
      </c>
    </row>
    <row r="23" spans="1:17">
      <c r="A23" s="30" t="s">
        <v>997</v>
      </c>
      <c r="C23" s="30" t="s">
        <v>998</v>
      </c>
      <c r="D23" s="30" t="s">
        <v>28</v>
      </c>
      <c r="E23" s="32">
        <v>2567</v>
      </c>
      <c r="F23" s="30" t="s">
        <v>922</v>
      </c>
      <c r="G23" s="30" t="s">
        <v>62</v>
      </c>
      <c r="H23" s="30" t="s">
        <v>70</v>
      </c>
      <c r="I23" s="30" t="s">
        <v>794</v>
      </c>
      <c r="J23" s="30" t="s">
        <v>72</v>
      </c>
      <c r="L23" s="30" t="s">
        <v>198</v>
      </c>
      <c r="M23" s="30" t="s">
        <v>692</v>
      </c>
      <c r="N23" s="30" t="s">
        <v>999</v>
      </c>
      <c r="P23" s="30" t="s">
        <v>952</v>
      </c>
      <c r="Q23" s="30" t="s">
        <v>953</v>
      </c>
    </row>
    <row r="24" spans="1:17">
      <c r="A24" s="30" t="s">
        <v>967</v>
      </c>
      <c r="C24" s="30" t="s">
        <v>1000</v>
      </c>
      <c r="D24" s="30" t="s">
        <v>28</v>
      </c>
      <c r="E24" s="32">
        <v>2567</v>
      </c>
      <c r="F24" s="30" t="s">
        <v>1001</v>
      </c>
      <c r="G24" s="30" t="s">
        <v>62</v>
      </c>
      <c r="H24" s="30" t="s">
        <v>741</v>
      </c>
      <c r="I24" s="30" t="s">
        <v>350</v>
      </c>
      <c r="J24" s="30" t="s">
        <v>351</v>
      </c>
      <c r="L24" s="30" t="s">
        <v>192</v>
      </c>
      <c r="M24" s="30" t="s">
        <v>681</v>
      </c>
      <c r="N24" s="30" t="s">
        <v>1003</v>
      </c>
      <c r="P24" s="30" t="s">
        <v>946</v>
      </c>
      <c r="Q24" s="30" t="s">
        <v>1002</v>
      </c>
    </row>
    <row r="25" spans="1:17">
      <c r="A25" s="30" t="s">
        <v>1004</v>
      </c>
      <c r="C25" s="30" t="s">
        <v>152</v>
      </c>
      <c r="D25" s="30" t="s">
        <v>28</v>
      </c>
      <c r="E25" s="32">
        <v>2567</v>
      </c>
      <c r="F25" s="30" t="s">
        <v>922</v>
      </c>
      <c r="G25" s="30" t="s">
        <v>62</v>
      </c>
      <c r="H25" s="30" t="s">
        <v>154</v>
      </c>
      <c r="I25" s="30" t="s">
        <v>37</v>
      </c>
      <c r="J25" s="30" t="s">
        <v>38</v>
      </c>
      <c r="L25" s="30" t="s">
        <v>198</v>
      </c>
      <c r="M25" s="30" t="s">
        <v>692</v>
      </c>
      <c r="N25" s="30" t="s">
        <v>1005</v>
      </c>
      <c r="P25" s="30" t="s">
        <v>952</v>
      </c>
      <c r="Q25" s="30" t="s">
        <v>953</v>
      </c>
    </row>
    <row r="26" spans="1:17">
      <c r="A26" s="30" t="s">
        <v>1006</v>
      </c>
      <c r="C26" s="30" t="s">
        <v>1007</v>
      </c>
      <c r="D26" s="30" t="s">
        <v>28</v>
      </c>
      <c r="E26" s="32">
        <v>2567</v>
      </c>
      <c r="F26" s="30" t="s">
        <v>922</v>
      </c>
      <c r="G26" s="30" t="s">
        <v>62</v>
      </c>
      <c r="H26" s="30" t="s">
        <v>835</v>
      </c>
      <c r="I26" s="30" t="s">
        <v>350</v>
      </c>
      <c r="J26" s="30" t="s">
        <v>351</v>
      </c>
      <c r="L26" s="30" t="s">
        <v>192</v>
      </c>
      <c r="M26" s="30" t="s">
        <v>780</v>
      </c>
      <c r="N26" s="30" t="s">
        <v>1008</v>
      </c>
      <c r="P26" s="30" t="s">
        <v>946</v>
      </c>
      <c r="Q26" s="30" t="s">
        <v>947</v>
      </c>
    </row>
    <row r="27" spans="1:17">
      <c r="A27" s="30" t="s">
        <v>967</v>
      </c>
      <c r="C27" s="30" t="s">
        <v>1009</v>
      </c>
      <c r="D27" s="30" t="s">
        <v>28</v>
      </c>
      <c r="E27" s="32">
        <v>2567</v>
      </c>
      <c r="F27" s="30" t="s">
        <v>922</v>
      </c>
      <c r="G27" s="30" t="s">
        <v>62</v>
      </c>
      <c r="H27" s="30" t="s">
        <v>881</v>
      </c>
      <c r="I27" s="30" t="s">
        <v>350</v>
      </c>
      <c r="J27" s="30" t="s">
        <v>351</v>
      </c>
      <c r="L27" s="30" t="s">
        <v>192</v>
      </c>
      <c r="M27" s="30" t="s">
        <v>726</v>
      </c>
      <c r="N27" s="30" t="s">
        <v>1011</v>
      </c>
      <c r="P27" s="30" t="s">
        <v>946</v>
      </c>
      <c r="Q27" s="30" t="s">
        <v>1010</v>
      </c>
    </row>
    <row r="28" spans="1:17">
      <c r="A28" s="30" t="s">
        <v>1012</v>
      </c>
      <c r="C28" s="30" t="s">
        <v>1013</v>
      </c>
      <c r="D28" s="30" t="s">
        <v>885</v>
      </c>
      <c r="E28" s="32">
        <v>2567</v>
      </c>
      <c r="F28" s="30" t="s">
        <v>922</v>
      </c>
      <c r="G28" s="30" t="s">
        <v>62</v>
      </c>
      <c r="H28" s="30" t="s">
        <v>886</v>
      </c>
      <c r="I28" s="30" t="s">
        <v>350</v>
      </c>
      <c r="J28" s="30" t="s">
        <v>351</v>
      </c>
      <c r="L28" s="30" t="s">
        <v>184</v>
      </c>
      <c r="M28" s="30" t="s">
        <v>983</v>
      </c>
      <c r="N28" s="30" t="s">
        <v>1014</v>
      </c>
      <c r="P28" s="30" t="s">
        <v>969</v>
      </c>
      <c r="Q28" s="30" t="s">
        <v>982</v>
      </c>
    </row>
    <row r="29" spans="1:17">
      <c r="A29" s="30" t="s">
        <v>1015</v>
      </c>
      <c r="C29" s="30" t="s">
        <v>1016</v>
      </c>
      <c r="D29" s="30" t="s">
        <v>885</v>
      </c>
      <c r="E29" s="32">
        <v>2567</v>
      </c>
      <c r="F29" s="30" t="s">
        <v>922</v>
      </c>
      <c r="G29" s="30" t="s">
        <v>62</v>
      </c>
      <c r="H29" s="30" t="s">
        <v>886</v>
      </c>
      <c r="I29" s="30" t="s">
        <v>350</v>
      </c>
      <c r="J29" s="30" t="s">
        <v>351</v>
      </c>
      <c r="L29" s="30" t="s">
        <v>171</v>
      </c>
      <c r="M29" s="30" t="s">
        <v>689</v>
      </c>
      <c r="N29" s="30" t="s">
        <v>1018</v>
      </c>
      <c r="P29" s="30" t="s">
        <v>941</v>
      </c>
      <c r="Q29" s="30" t="s">
        <v>1017</v>
      </c>
    </row>
    <row r="30" spans="1:17">
      <c r="A30" s="30" t="s">
        <v>1019</v>
      </c>
      <c r="C30" s="30" t="s">
        <v>506</v>
      </c>
      <c r="D30" s="30" t="s">
        <v>28</v>
      </c>
      <c r="E30" s="32">
        <v>2567</v>
      </c>
      <c r="F30" s="30" t="s">
        <v>922</v>
      </c>
      <c r="G30" s="30" t="s">
        <v>62</v>
      </c>
      <c r="H30" s="30" t="s">
        <v>508</v>
      </c>
      <c r="I30" s="30" t="s">
        <v>110</v>
      </c>
      <c r="J30" s="30" t="s">
        <v>111</v>
      </c>
      <c r="L30" s="30" t="s">
        <v>184</v>
      </c>
      <c r="M30" s="30" t="s">
        <v>742</v>
      </c>
      <c r="N30" s="30" t="s">
        <v>1021</v>
      </c>
      <c r="P30" s="30" t="s">
        <v>969</v>
      </c>
      <c r="Q30" s="30" t="s">
        <v>1020</v>
      </c>
    </row>
    <row r="31" spans="1:17">
      <c r="A31" s="30" t="s">
        <v>1022</v>
      </c>
      <c r="C31" s="30" t="s">
        <v>917</v>
      </c>
      <c r="D31" s="30" t="s">
        <v>254</v>
      </c>
      <c r="E31" s="32">
        <v>2567</v>
      </c>
      <c r="F31" s="30" t="s">
        <v>922</v>
      </c>
      <c r="G31" s="30" t="s">
        <v>62</v>
      </c>
      <c r="H31" s="30" t="s">
        <v>918</v>
      </c>
      <c r="I31" s="30" t="s">
        <v>919</v>
      </c>
      <c r="J31" s="30" t="s">
        <v>72</v>
      </c>
      <c r="L31" s="30" t="s">
        <v>171</v>
      </c>
      <c r="M31" s="30" t="s">
        <v>678</v>
      </c>
      <c r="N31" s="30" t="s">
        <v>1023</v>
      </c>
      <c r="P31" s="30" t="s">
        <v>941</v>
      </c>
      <c r="Q31" s="30" t="s">
        <v>942</v>
      </c>
    </row>
    <row r="32" spans="1:17">
      <c r="A32" s="30" t="s">
        <v>1024</v>
      </c>
      <c r="C32" s="30" t="s">
        <v>1025</v>
      </c>
      <c r="D32" s="30" t="s">
        <v>28</v>
      </c>
      <c r="E32" s="32">
        <v>2567</v>
      </c>
      <c r="F32" s="30" t="s">
        <v>922</v>
      </c>
      <c r="G32" s="30" t="s">
        <v>62</v>
      </c>
      <c r="H32" s="30" t="s">
        <v>1026</v>
      </c>
      <c r="I32" s="30" t="s">
        <v>1027</v>
      </c>
      <c r="J32" s="30" t="s">
        <v>149</v>
      </c>
      <c r="L32" s="30" t="s">
        <v>192</v>
      </c>
      <c r="M32" s="30" t="s">
        <v>780</v>
      </c>
      <c r="N32" s="30" t="s">
        <v>1028</v>
      </c>
      <c r="P32" s="30" t="s">
        <v>946</v>
      </c>
      <c r="Q32" s="30" t="s">
        <v>947</v>
      </c>
    </row>
    <row r="33" spans="1:17">
      <c r="A33" s="30" t="s">
        <v>1029</v>
      </c>
      <c r="C33" s="30" t="s">
        <v>1030</v>
      </c>
      <c r="D33" s="30" t="s">
        <v>28</v>
      </c>
      <c r="E33" s="32">
        <v>2567</v>
      </c>
      <c r="F33" s="30" t="s">
        <v>922</v>
      </c>
      <c r="G33" s="30" t="s">
        <v>62</v>
      </c>
      <c r="H33" s="30" t="s">
        <v>1026</v>
      </c>
      <c r="I33" s="30" t="s">
        <v>1027</v>
      </c>
      <c r="J33" s="30" t="s">
        <v>149</v>
      </c>
      <c r="L33" s="30" t="s">
        <v>192</v>
      </c>
      <c r="M33" s="30" t="s">
        <v>780</v>
      </c>
      <c r="N33" s="30" t="s">
        <v>1031</v>
      </c>
      <c r="P33" s="30" t="s">
        <v>946</v>
      </c>
      <c r="Q33" s="30" t="s">
        <v>947</v>
      </c>
    </row>
    <row r="34" spans="1:17">
      <c r="A34" s="30" t="s">
        <v>1032</v>
      </c>
      <c r="C34" s="30" t="s">
        <v>1033</v>
      </c>
      <c r="D34" s="30" t="s">
        <v>28</v>
      </c>
      <c r="E34" s="32">
        <v>2567</v>
      </c>
      <c r="F34" s="30" t="s">
        <v>922</v>
      </c>
      <c r="G34" s="30" t="s">
        <v>62</v>
      </c>
      <c r="H34" s="30" t="s">
        <v>1026</v>
      </c>
      <c r="I34" s="30" t="s">
        <v>1027</v>
      </c>
      <c r="J34" s="30" t="s">
        <v>149</v>
      </c>
      <c r="L34" s="30" t="s">
        <v>192</v>
      </c>
      <c r="M34" s="30" t="s">
        <v>780</v>
      </c>
      <c r="N34" s="30" t="s">
        <v>1034</v>
      </c>
      <c r="P34" s="30" t="s">
        <v>946</v>
      </c>
      <c r="Q34" s="30" t="s">
        <v>947</v>
      </c>
    </row>
  </sheetData>
  <autoFilter ref="A2:AX34" xr:uid="{85F62458-A48A-4695-BB92-44876577586F}">
    <filterColumn colId="10">
      <filters blank="1">
        <filter val="ข้อเสนอโครงการสำคัญ 2567 ที่ผ่านเข้ารอบ"/>
      </filters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32D4-7732-4826-B022-DFFC7E5BB557}">
  <sheetPr codeName="Sheet9"/>
  <dimension ref="A1:O64"/>
  <sheetViews>
    <sheetView topLeftCell="L29" zoomScaleNormal="100" workbookViewId="0">
      <selection activeCell="L55" sqref="L55"/>
    </sheetView>
  </sheetViews>
  <sheetFormatPr defaultColWidth="9" defaultRowHeight="21"/>
  <cols>
    <col min="1" max="1" width="84.85546875" style="10" bestFit="1" customWidth="1"/>
    <col min="2" max="2" width="128" style="11" hidden="1" customWidth="1"/>
    <col min="3" max="3" width="14.85546875" style="11" customWidth="1"/>
    <col min="4" max="4" width="24" style="11" bestFit="1" customWidth="1"/>
    <col min="5" max="5" width="19.140625" style="11" bestFit="1" customWidth="1"/>
    <col min="6" max="6" width="23.28515625" style="11" bestFit="1" customWidth="1"/>
    <col min="7" max="7" width="31.42578125" style="11" bestFit="1" customWidth="1"/>
    <col min="8" max="8" width="41.5703125" style="11" bestFit="1" customWidth="1"/>
    <col min="9" max="12" width="54" style="11" customWidth="1"/>
    <col min="13" max="13" width="17.5703125" style="11" customWidth="1"/>
    <col min="14" max="14" width="13.42578125" style="11" customWidth="1"/>
    <col min="15" max="15" width="14.85546875" style="11" customWidth="1"/>
    <col min="16" max="16384" width="9" style="10"/>
  </cols>
  <sheetData>
    <row r="1" spans="1:15" ht="33" customHeight="1"/>
    <row r="4" spans="1:15" ht="30.75">
      <c r="M4" s="12" t="s">
        <v>530</v>
      </c>
    </row>
    <row r="5" spans="1:15" ht="31.5" customHeight="1">
      <c r="N5" s="13" t="s">
        <v>531</v>
      </c>
    </row>
    <row r="6" spans="1:15" s="14" customFormat="1">
      <c r="A6" s="14" t="s">
        <v>532</v>
      </c>
      <c r="B6" s="14" t="s">
        <v>533</v>
      </c>
      <c r="C6" s="14" t="s">
        <v>13</v>
      </c>
      <c r="D6" s="14" t="s">
        <v>14</v>
      </c>
      <c r="E6" s="14" t="s">
        <v>528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19</v>
      </c>
      <c r="K6" s="14" t="s">
        <v>20</v>
      </c>
      <c r="L6" s="14" t="s">
        <v>529</v>
      </c>
      <c r="M6" s="14" t="s">
        <v>21</v>
      </c>
      <c r="N6" s="14" t="s">
        <v>22</v>
      </c>
      <c r="O6" s="14" t="s">
        <v>23</v>
      </c>
    </row>
    <row r="7" spans="1:15">
      <c r="A7" s="15" t="str">
        <f>HYPERLINK(VLOOKUP(B7,'[2]7.link'!$B$2:$C$95,2,FALSE),LEFT(B7,LEN(B7)-4))</f>
        <v>โครงการนวัตกรรมตำรวจเพื่อการบริหารจัดการทรัพยากรธรรมชาติสิ่งแวดล้อมและภัยพิบัติอย่างเป็นระบบ(วจ.)</v>
      </c>
      <c r="B7" s="11" t="s">
        <v>534</v>
      </c>
      <c r="C7" s="11" t="s">
        <v>33</v>
      </c>
      <c r="D7" s="11" t="s">
        <v>168</v>
      </c>
      <c r="E7" s="11">
        <v>2565</v>
      </c>
      <c r="F7" s="11" t="s">
        <v>91</v>
      </c>
      <c r="G7" s="16">
        <v>1600000</v>
      </c>
      <c r="H7" s="16">
        <v>1600000</v>
      </c>
      <c r="I7" s="11" t="s">
        <v>535</v>
      </c>
      <c r="J7" s="11" t="s">
        <v>182</v>
      </c>
      <c r="K7" s="11" t="s">
        <v>183</v>
      </c>
      <c r="L7" s="11" t="s">
        <v>598</v>
      </c>
      <c r="M7" s="11" t="s">
        <v>536</v>
      </c>
      <c r="N7" s="11" t="s">
        <v>184</v>
      </c>
      <c r="O7" s="11" t="s">
        <v>185</v>
      </c>
    </row>
    <row r="8" spans="1:15">
      <c r="A8" s="15" t="str">
        <f>HYPERLINK(VLOOKUP(B8,'[2]7.link'!$B$2:$C$95,2,FALSE),LEFT(B8,LEN(B8)-4))</f>
        <v>โครงการพัฒนาเทคโนโลยีระบบสารสนเทศฐานข้อมูลด้านเศรษฐกิจ(กิจกรรมเสริมสร้างการรับรู้เขตพัฒนาพิเศษภาคตะวันออก(EEC)จังหวัดระยอง)</v>
      </c>
      <c r="B8" s="11" t="s">
        <v>537</v>
      </c>
      <c r="C8" s="11" t="s">
        <v>33</v>
      </c>
      <c r="D8" s="11" t="s">
        <v>146</v>
      </c>
      <c r="E8" s="11">
        <v>2563</v>
      </c>
      <c r="F8" s="11" t="s">
        <v>108</v>
      </c>
      <c r="G8" s="17">
        <v>0</v>
      </c>
      <c r="H8" s="17">
        <v>0</v>
      </c>
      <c r="I8" s="11" t="s">
        <v>147</v>
      </c>
      <c r="J8" s="11" t="s">
        <v>148</v>
      </c>
      <c r="K8" s="11" t="s">
        <v>149</v>
      </c>
      <c r="L8" s="11" t="s">
        <v>599</v>
      </c>
      <c r="M8" s="18"/>
      <c r="N8" s="18" t="s">
        <v>184</v>
      </c>
      <c r="O8" s="18" t="s">
        <v>185</v>
      </c>
    </row>
    <row r="9" spans="1:15">
      <c r="A9" s="15" t="str">
        <f>HYPERLINK(VLOOKUP(B9,'[2]7.link'!$B$2:$C$95,2,FALSE),LEFT(B9,LEN(B9)-4))</f>
        <v>โครงการเพิ่มศักยภาพผู้ประกอบการและบุคลากรสร้างสรรค์รองรับการพัฒนาเขตพัฒนาพิเศษภาคตะวันออก</v>
      </c>
      <c r="B9" s="11" t="s">
        <v>538</v>
      </c>
      <c r="C9" s="11" t="s">
        <v>33</v>
      </c>
      <c r="D9" s="11" t="s">
        <v>240</v>
      </c>
      <c r="E9" s="11">
        <v>2564</v>
      </c>
      <c r="F9" s="11" t="s">
        <v>44</v>
      </c>
      <c r="G9" s="16">
        <v>3001300</v>
      </c>
      <c r="H9" s="16">
        <v>3001300</v>
      </c>
      <c r="I9" s="11" t="s">
        <v>365</v>
      </c>
      <c r="J9" s="11" t="s">
        <v>539</v>
      </c>
      <c r="K9" s="11" t="s">
        <v>149</v>
      </c>
      <c r="L9" s="11" t="s">
        <v>600</v>
      </c>
      <c r="N9" s="11" t="s">
        <v>171</v>
      </c>
      <c r="O9" s="11" t="s">
        <v>340</v>
      </c>
    </row>
    <row r="10" spans="1:15">
      <c r="A10" s="15" t="str">
        <f>HYPERLINK(VLOOKUP(B10,'[2]7.link'!$B$2:$C$95,2,FALSE),LEFT(B10,LEN(B10)-4))</f>
        <v>โครงการส่งเสริมการมีงานทำเพื่อรองรับเขตพัฒนาพิเศษภาคตะวันออก</v>
      </c>
      <c r="B10" s="11" t="s">
        <v>540</v>
      </c>
      <c r="C10" s="11" t="s">
        <v>33</v>
      </c>
      <c r="D10" s="11" t="s">
        <v>107</v>
      </c>
      <c r="E10" s="11">
        <v>2563</v>
      </c>
      <c r="F10" s="11" t="s">
        <v>108</v>
      </c>
      <c r="G10" s="16">
        <v>1870600</v>
      </c>
      <c r="H10" s="16">
        <v>1870600</v>
      </c>
      <c r="I10" s="11" t="s">
        <v>109</v>
      </c>
      <c r="J10" s="11" t="s">
        <v>110</v>
      </c>
      <c r="K10" s="11" t="s">
        <v>111</v>
      </c>
      <c r="L10" s="11" t="s">
        <v>601</v>
      </c>
      <c r="M10" s="18"/>
      <c r="N10" s="18" t="s">
        <v>171</v>
      </c>
      <c r="O10" s="18" t="s">
        <v>312</v>
      </c>
    </row>
    <row r="11" spans="1:15">
      <c r="A11" s="15" t="str">
        <f>HYPERLINK(VLOOKUP(B11,'[2]7.link'!$B$2:$C$95,2,FALSE),LEFT(B11,LEN(B11)-4))</f>
        <v>โครงการพัฒนาทักษะแรงงานเขตพัฒนาพิเศษภาคตะวันออก(EEC)</v>
      </c>
      <c r="B11" s="11" t="s">
        <v>541</v>
      </c>
      <c r="C11" s="11" t="s">
        <v>33</v>
      </c>
      <c r="D11" s="11" t="s">
        <v>107</v>
      </c>
      <c r="E11" s="11">
        <v>2563</v>
      </c>
      <c r="F11" s="11" t="s">
        <v>108</v>
      </c>
      <c r="G11" s="16">
        <v>85650000</v>
      </c>
      <c r="H11" s="16">
        <v>85650000</v>
      </c>
      <c r="I11" s="11" t="s">
        <v>122</v>
      </c>
      <c r="J11" s="11" t="s">
        <v>123</v>
      </c>
      <c r="K11" s="11" t="s">
        <v>111</v>
      </c>
      <c r="L11" s="11" t="s">
        <v>602</v>
      </c>
      <c r="M11" s="18"/>
      <c r="N11" s="18" t="s">
        <v>171</v>
      </c>
      <c r="O11" s="18" t="s">
        <v>172</v>
      </c>
    </row>
    <row r="12" spans="1:15">
      <c r="A12" s="15" t="str">
        <f>HYPERLINK(VLOOKUP(B12,'[2]7.link'!$B$2:$C$95,2,FALSE),LEFT(B12,LEN(B12)-4))</f>
        <v>โครงการแนะแนวอาชีพเพื่อการมีงานทำในเขตพื้นที่พัฒนาพิเศษภาคตะวันออก</v>
      </c>
      <c r="B12" s="11" t="s">
        <v>542</v>
      </c>
      <c r="C12" s="11" t="s">
        <v>33</v>
      </c>
      <c r="D12" s="11" t="s">
        <v>168</v>
      </c>
      <c r="E12" s="11">
        <v>2565</v>
      </c>
      <c r="F12" s="11" t="s">
        <v>91</v>
      </c>
      <c r="G12" s="16">
        <v>2173500</v>
      </c>
      <c r="H12" s="16">
        <v>2173500</v>
      </c>
      <c r="I12" s="11" t="s">
        <v>169</v>
      </c>
      <c r="J12" s="11" t="s">
        <v>110</v>
      </c>
      <c r="K12" s="11" t="s">
        <v>111</v>
      </c>
      <c r="L12" s="11" t="s">
        <v>603</v>
      </c>
      <c r="M12" s="11" t="s">
        <v>536</v>
      </c>
      <c r="N12" s="11" t="s">
        <v>171</v>
      </c>
      <c r="O12" s="11" t="s">
        <v>172</v>
      </c>
    </row>
    <row r="13" spans="1:15">
      <c r="A13" s="15" t="str">
        <f>HYPERLINK(VLOOKUP(B13,'[2]7.link'!$B$2:$C$95,2,FALSE),LEFT(B13,LEN(B13)-4))</f>
        <v>โครงการจัดหางานเชิงรุกเพื่อการพัฒนาเขตพัฒนาพิเศษภาคตะวันออก</v>
      </c>
      <c r="B13" s="11" t="s">
        <v>543</v>
      </c>
      <c r="C13" s="11" t="s">
        <v>33</v>
      </c>
      <c r="D13" s="11" t="s">
        <v>168</v>
      </c>
      <c r="E13" s="11">
        <v>2565</v>
      </c>
      <c r="F13" s="11" t="s">
        <v>91</v>
      </c>
      <c r="G13" s="16">
        <v>4731600</v>
      </c>
      <c r="H13" s="16">
        <v>4731000</v>
      </c>
      <c r="I13" s="11" t="s">
        <v>169</v>
      </c>
      <c r="J13" s="11" t="s">
        <v>110</v>
      </c>
      <c r="K13" s="11" t="s">
        <v>111</v>
      </c>
      <c r="L13" s="11" t="s">
        <v>604</v>
      </c>
      <c r="M13" s="11" t="s">
        <v>536</v>
      </c>
      <c r="N13" s="11" t="s">
        <v>171</v>
      </c>
      <c r="O13" s="11" t="s">
        <v>172</v>
      </c>
    </row>
    <row r="14" spans="1:15">
      <c r="A14" s="15" t="str">
        <f>HYPERLINK(VLOOKUP(B14,'[2]7.link'!$B$2:$C$95,2,FALSE),LEFT(B14,LEN(B14)-4))</f>
        <v>โครงการแนะแนวอาชีพเพื่อการมีงานทำในเขตพื้นที่พัฒนาพิเศษภาคตะวันออก</v>
      </c>
      <c r="B14" s="11" t="s">
        <v>544</v>
      </c>
      <c r="C14" s="11" t="s">
        <v>33</v>
      </c>
      <c r="D14" s="11" t="s">
        <v>240</v>
      </c>
      <c r="E14" s="11">
        <v>2564</v>
      </c>
      <c r="F14" s="11" t="s">
        <v>44</v>
      </c>
      <c r="G14" s="16">
        <v>1459700</v>
      </c>
      <c r="H14" s="16">
        <v>1459700</v>
      </c>
      <c r="I14" s="11" t="s">
        <v>109</v>
      </c>
      <c r="J14" s="11" t="s">
        <v>110</v>
      </c>
      <c r="K14" s="11" t="s">
        <v>111</v>
      </c>
      <c r="L14" s="11" t="s">
        <v>605</v>
      </c>
      <c r="N14" s="11" t="s">
        <v>171</v>
      </c>
      <c r="O14" s="11" t="s">
        <v>172</v>
      </c>
    </row>
    <row r="15" spans="1:15">
      <c r="A15" s="15" t="str">
        <f>HYPERLINK(VLOOKUP(B15,'[2]7.link'!$B$2:$C$95,2,FALSE),LEFT(B15,LEN(B15)-4))</f>
        <v>โครงการจัดหางานเชิงรุกเพื่อการพัฒนาเขตพัฒนาพิเศษภาคตะวันออก</v>
      </c>
      <c r="B15" s="11" t="s">
        <v>545</v>
      </c>
      <c r="C15" s="11" t="s">
        <v>33</v>
      </c>
      <c r="D15" s="11" t="s">
        <v>240</v>
      </c>
      <c r="E15" s="11">
        <v>2564</v>
      </c>
      <c r="F15" s="11" t="s">
        <v>44</v>
      </c>
      <c r="G15" s="16">
        <v>3551000</v>
      </c>
      <c r="H15" s="16">
        <v>3551000</v>
      </c>
      <c r="I15" s="11" t="s">
        <v>300</v>
      </c>
      <c r="J15" s="11" t="s">
        <v>110</v>
      </c>
      <c r="K15" s="11" t="s">
        <v>111</v>
      </c>
      <c r="L15" s="11" t="s">
        <v>606</v>
      </c>
      <c r="N15" s="11" t="s">
        <v>171</v>
      </c>
      <c r="O15" s="11" t="s">
        <v>172</v>
      </c>
    </row>
    <row r="16" spans="1:15">
      <c r="A16" s="15" t="str">
        <f>HYPERLINK(VLOOKUP(B16,'[2]7.link'!$B$2:$C$95,2,FALSE),LEFT(B16,LEN(B16)-4))</f>
        <v>โครงการพัฒนาด่านสินค้าเกษตรเขตพัฒนาพิเศษภาคตะวันออก</v>
      </c>
      <c r="B16" s="11" t="s">
        <v>546</v>
      </c>
      <c r="C16" s="11" t="s">
        <v>33</v>
      </c>
      <c r="D16" s="11" t="s">
        <v>168</v>
      </c>
      <c r="E16" s="11">
        <v>2565</v>
      </c>
      <c r="F16" s="11" t="s">
        <v>91</v>
      </c>
      <c r="G16" s="16">
        <v>12225800</v>
      </c>
      <c r="H16" s="16">
        <v>12225800</v>
      </c>
      <c r="I16" s="11" t="s">
        <v>233</v>
      </c>
      <c r="J16" s="11" t="s">
        <v>234</v>
      </c>
      <c r="K16" s="11" t="s">
        <v>235</v>
      </c>
      <c r="L16" s="11" t="s">
        <v>607</v>
      </c>
      <c r="M16" s="11" t="s">
        <v>536</v>
      </c>
      <c r="N16" s="11" t="s">
        <v>198</v>
      </c>
      <c r="O16" s="11" t="s">
        <v>199</v>
      </c>
    </row>
    <row r="17" spans="1:15">
      <c r="A17" s="15" t="str">
        <f>HYPERLINK(VLOOKUP(B17,'[2]7.link'!$B$2:$C$95,2,FALSE),LEFT(B17,LEN(B17)-4))</f>
        <v>โครงการพัฒนานิคมอุตสาหกรรมในพื้นที่ระเบียงเศรษฐกิจภาคตะวันออก:นิคมอุตสาหกรรมSmartPark</v>
      </c>
      <c r="B17" s="11" t="s">
        <v>547</v>
      </c>
      <c r="C17" s="11" t="s">
        <v>33</v>
      </c>
      <c r="D17" s="11" t="s">
        <v>34</v>
      </c>
      <c r="E17" s="11">
        <v>2561</v>
      </c>
      <c r="F17" s="11" t="s">
        <v>35</v>
      </c>
      <c r="G17" s="16">
        <v>2407240000</v>
      </c>
      <c r="H17" s="16">
        <v>2407240000</v>
      </c>
      <c r="I17" s="11" t="s">
        <v>548</v>
      </c>
      <c r="J17" s="11" t="s">
        <v>37</v>
      </c>
      <c r="K17" s="11" t="s">
        <v>38</v>
      </c>
      <c r="L17" s="11" t="s">
        <v>608</v>
      </c>
      <c r="M17" s="18"/>
      <c r="N17" s="18" t="s">
        <v>198</v>
      </c>
      <c r="O17" s="18" t="s">
        <v>199</v>
      </c>
    </row>
    <row r="18" spans="1:15">
      <c r="A18" s="15" t="str">
        <f>HYPERLINK(VLOOKUP(B18,'[2]7.link'!$B$2:$C$95,2,FALSE),LEFT(B18,LEN(B18)-4))</f>
        <v>บริหารจัดการวัตถุดิบอุตสาหกรรมสำหรับรองรับโครงการก่อสร้างพื้นฐานขนาดใหญ่และภาคอุตสาหกรรมที่สำคัญของประเทศ</v>
      </c>
      <c r="B18" s="11" t="s">
        <v>549</v>
      </c>
      <c r="C18" s="11" t="s">
        <v>33</v>
      </c>
      <c r="D18" s="11" t="s">
        <v>52</v>
      </c>
      <c r="E18" s="11">
        <v>2562</v>
      </c>
      <c r="F18" s="11" t="s">
        <v>53</v>
      </c>
      <c r="G18" s="16">
        <v>2300000</v>
      </c>
      <c r="H18" s="16">
        <v>2300000</v>
      </c>
      <c r="I18" s="11" t="s">
        <v>78</v>
      </c>
      <c r="J18" s="11" t="s">
        <v>79</v>
      </c>
      <c r="K18" s="11" t="s">
        <v>38</v>
      </c>
      <c r="L18" s="11" t="s">
        <v>609</v>
      </c>
      <c r="M18" s="18"/>
      <c r="N18" s="18" t="s">
        <v>184</v>
      </c>
      <c r="O18" s="18" t="s">
        <v>185</v>
      </c>
    </row>
    <row r="19" spans="1:15">
      <c r="A19" s="15" t="str">
        <f>HYPERLINK(VLOOKUP(B19,'[2]7.link'!$B$2:$C$95,2,FALSE),LEFT(B19,LEN(B19)-4))</f>
        <v>โครงการพัฒนาท่าเรืออุตสาหกรรมมาบตาพุดระยะที่3</v>
      </c>
      <c r="B19" s="11" t="s">
        <v>550</v>
      </c>
      <c r="C19" s="11" t="s">
        <v>33</v>
      </c>
      <c r="D19" s="11" t="s">
        <v>107</v>
      </c>
      <c r="E19" s="11">
        <v>2563</v>
      </c>
      <c r="F19" s="11" t="s">
        <v>108</v>
      </c>
      <c r="G19" s="17">
        <v>0</v>
      </c>
      <c r="H19" s="17">
        <v>0</v>
      </c>
      <c r="I19" s="11" t="s">
        <v>154</v>
      </c>
      <c r="J19" s="11" t="s">
        <v>37</v>
      </c>
      <c r="K19" s="11" t="s">
        <v>38</v>
      </c>
      <c r="L19" s="11" t="s">
        <v>610</v>
      </c>
      <c r="M19" s="18"/>
      <c r="N19" s="18" t="s">
        <v>198</v>
      </c>
      <c r="O19" s="18" t="s">
        <v>199</v>
      </c>
    </row>
    <row r="20" spans="1:15">
      <c r="A20" s="15" t="str">
        <f>HYPERLINK(VLOOKUP(B20,'[2]7.link'!$B$2:$C$95,2,FALSE),LEFT(B20,LEN(B20)-4))</f>
        <v>โครงการพัฒนาท่าเรืออุตสาหกรรมมาบตาพุดระยะที่3(ช่วงที่2)</v>
      </c>
      <c r="B20" s="11" t="s">
        <v>551</v>
      </c>
      <c r="C20" s="11" t="s">
        <v>33</v>
      </c>
      <c r="D20" s="11" t="s">
        <v>240</v>
      </c>
      <c r="E20" s="11">
        <v>2564</v>
      </c>
      <c r="F20" s="11" t="s">
        <v>241</v>
      </c>
      <c r="G20" s="16">
        <v>30000000</v>
      </c>
      <c r="H20" s="16">
        <v>30000000</v>
      </c>
      <c r="I20" s="11" t="s">
        <v>211</v>
      </c>
      <c r="J20" s="11" t="s">
        <v>37</v>
      </c>
      <c r="K20" s="11" t="s">
        <v>38</v>
      </c>
      <c r="L20" s="11" t="s">
        <v>611</v>
      </c>
      <c r="M20" s="11" t="s">
        <v>536</v>
      </c>
      <c r="N20" s="11" t="s">
        <v>198</v>
      </c>
      <c r="O20" s="11" t="s">
        <v>199</v>
      </c>
    </row>
    <row r="21" spans="1:15">
      <c r="A21" s="15" t="str">
        <f>HYPERLINK(VLOOKUP(B21,'[2]7.link'!$B$2:$C$95,2,FALSE),LEFT(B21,LEN(B21)-4))</f>
        <v>โครงการบริหารจัดการแหล่งหินอุตสาหกรรมสำหรับเขตพื้นที่พัฒนาพิเศษตะวันออก</v>
      </c>
      <c r="B21" s="11" t="s">
        <v>552</v>
      </c>
      <c r="C21" s="11" t="s">
        <v>33</v>
      </c>
      <c r="D21" s="11" t="s">
        <v>168</v>
      </c>
      <c r="E21" s="11">
        <v>2565</v>
      </c>
      <c r="F21" s="11" t="s">
        <v>91</v>
      </c>
      <c r="G21" s="16">
        <v>5000000</v>
      </c>
      <c r="H21" s="16">
        <v>5000000</v>
      </c>
      <c r="I21" s="11" t="s">
        <v>169</v>
      </c>
      <c r="J21" s="11" t="s">
        <v>79</v>
      </c>
      <c r="K21" s="11" t="s">
        <v>38</v>
      </c>
      <c r="L21" s="11" t="s">
        <v>612</v>
      </c>
      <c r="M21" s="11" t="s">
        <v>536</v>
      </c>
      <c r="N21" s="11" t="s">
        <v>198</v>
      </c>
      <c r="O21" s="11" t="s">
        <v>199</v>
      </c>
    </row>
    <row r="22" spans="1:15">
      <c r="A22" s="15" t="str">
        <f>HYPERLINK(VLOOKUP(B22,'[2]7.link'!$B$2:$C$95,2,FALSE),LEFT(B22,LEN(B22)-4))</f>
        <v>โครงการพัฒนาท่าเรืออุตสาหกรรมมาบตาพุดระยะที่3(ช่วงที่2)</v>
      </c>
      <c r="B22" s="11" t="s">
        <v>551</v>
      </c>
      <c r="C22" s="11" t="s">
        <v>33</v>
      </c>
      <c r="D22" s="11" t="s">
        <v>240</v>
      </c>
      <c r="E22" s="11">
        <v>2564</v>
      </c>
      <c r="F22" s="11" t="s">
        <v>44</v>
      </c>
      <c r="G22" s="17">
        <v>0</v>
      </c>
      <c r="H22" s="17">
        <v>0</v>
      </c>
      <c r="I22" s="11" t="s">
        <v>154</v>
      </c>
      <c r="J22" s="11" t="s">
        <v>37</v>
      </c>
      <c r="K22" s="11" t="s">
        <v>38</v>
      </c>
      <c r="L22" s="11" t="s">
        <v>611</v>
      </c>
      <c r="N22" s="11" t="s">
        <v>198</v>
      </c>
      <c r="O22" s="11" t="s">
        <v>199</v>
      </c>
    </row>
    <row r="23" spans="1:15">
      <c r="A23" s="15" t="str">
        <f>HYPERLINK(VLOOKUP(B23,'[2]7.link'!$B$2:$C$95,2,FALSE),LEFT(B23,LEN(B23)-4))</f>
        <v>โครงการพัฒนานิคมอุตสาหกรรมในพื้นที่ระเบียงเศรษฐกิจภาคตะวันออก:นิคมอุตสาหกรรมSmartPark</v>
      </c>
      <c r="B23" s="11" t="s">
        <v>547</v>
      </c>
      <c r="C23" s="11" t="s">
        <v>33</v>
      </c>
      <c r="D23" s="11" t="s">
        <v>34</v>
      </c>
      <c r="E23" s="11">
        <v>2561</v>
      </c>
      <c r="F23" s="11" t="s">
        <v>62</v>
      </c>
      <c r="G23" s="16">
        <v>2407230000</v>
      </c>
      <c r="H23" s="16">
        <v>2407230000</v>
      </c>
      <c r="I23" s="11" t="s">
        <v>548</v>
      </c>
      <c r="J23" s="11" t="s">
        <v>37</v>
      </c>
      <c r="K23" s="11" t="s">
        <v>38</v>
      </c>
      <c r="L23" s="11" t="s">
        <v>608</v>
      </c>
      <c r="N23" s="11" t="s">
        <v>198</v>
      </c>
      <c r="O23" s="11" t="s">
        <v>199</v>
      </c>
    </row>
    <row r="24" spans="1:15">
      <c r="A24" s="15" t="str">
        <f>HYPERLINK(VLOOKUP(B24,'[2]7.link'!$B$2:$C$95,2,FALSE),LEFT(B24,LEN(B24)-4))</f>
        <v>โครงการพัฒนาระบบเฝ้าระวังป้องกันควบคุมโรคและภัยสุขภาพในพื้นที่เขตพัฒนาพิเศษภาคตะวันออก</v>
      </c>
      <c r="B24" s="11" t="s">
        <v>553</v>
      </c>
      <c r="C24" s="11" t="s">
        <v>33</v>
      </c>
      <c r="D24" s="11" t="s">
        <v>107</v>
      </c>
      <c r="E24" s="11">
        <v>2563</v>
      </c>
      <c r="F24" s="11" t="s">
        <v>108</v>
      </c>
      <c r="G24" s="16">
        <v>12306000</v>
      </c>
      <c r="H24" s="16">
        <v>12306000</v>
      </c>
      <c r="I24" s="11" t="s">
        <v>116</v>
      </c>
      <c r="J24" s="11" t="s">
        <v>140</v>
      </c>
      <c r="K24" s="11" t="s">
        <v>141</v>
      </c>
      <c r="L24" s="11" t="s">
        <v>613</v>
      </c>
      <c r="M24" s="18"/>
      <c r="N24" s="18" t="s">
        <v>184</v>
      </c>
      <c r="O24" s="18" t="s">
        <v>185</v>
      </c>
    </row>
    <row r="25" spans="1:15">
      <c r="A25" s="15" t="str">
        <f>HYPERLINK(VLOOKUP(B25,'[2]7.link'!$B$2:$C$95,2,FALSE),LEFT(B25,LEN(B25)-4))</f>
        <v>โครงการพัฒนาระเบียงเศรษฐกิจภาคตะวันออกแบบบูรณาการ</v>
      </c>
      <c r="B25" s="11" t="s">
        <v>554</v>
      </c>
      <c r="C25" s="11" t="s">
        <v>33</v>
      </c>
      <c r="D25" s="11" t="s">
        <v>220</v>
      </c>
      <c r="E25" s="11">
        <v>2563</v>
      </c>
      <c r="F25" s="11" t="s">
        <v>108</v>
      </c>
      <c r="G25" s="16">
        <v>73402100</v>
      </c>
      <c r="H25" s="16">
        <v>73402100</v>
      </c>
      <c r="I25" s="11" t="s">
        <v>221</v>
      </c>
      <c r="J25" s="11" t="s">
        <v>222</v>
      </c>
      <c r="K25" s="11" t="s">
        <v>141</v>
      </c>
      <c r="L25" s="11" t="s">
        <v>614</v>
      </c>
      <c r="N25" s="11" t="s">
        <v>198</v>
      </c>
      <c r="O25" s="11" t="s">
        <v>199</v>
      </c>
    </row>
    <row r="26" spans="1:15">
      <c r="A26" s="15" t="str">
        <f>HYPERLINK(VLOOKUP(B26,'[2]7.link'!$B$2:$C$95,2,FALSE),LEFT(B26,LEN(B26)-4))</f>
        <v>พัฒนาระบบเฝ้าระวังป้องกันควบคุมโรคและภัยสุขภาพในพื้นที่เขตพัฒนาพิเศษภาคตะวันออก</v>
      </c>
      <c r="B26" s="11" t="s">
        <v>555</v>
      </c>
      <c r="C26" s="11" t="s">
        <v>33</v>
      </c>
      <c r="D26" s="11" t="s">
        <v>240</v>
      </c>
      <c r="E26" s="11">
        <v>2564</v>
      </c>
      <c r="F26" s="11" t="s">
        <v>44</v>
      </c>
      <c r="G26" s="16">
        <v>8301800</v>
      </c>
      <c r="H26" s="16">
        <v>8301800</v>
      </c>
      <c r="I26" s="11" t="s">
        <v>116</v>
      </c>
      <c r="J26" s="11" t="s">
        <v>140</v>
      </c>
      <c r="K26" s="11" t="s">
        <v>141</v>
      </c>
      <c r="L26" s="11" t="s">
        <v>615</v>
      </c>
      <c r="N26" s="11" t="s">
        <v>184</v>
      </c>
      <c r="O26" s="11" t="s">
        <v>185</v>
      </c>
    </row>
    <row r="27" spans="1:15">
      <c r="A27" s="15" t="str">
        <f>HYPERLINK(VLOOKUP(B27,'[2]7.link'!$B$2:$C$95,2,FALSE),LEFT(B27,LEN(B27)-4))</f>
        <v>โครงการผลิตและพัฒนากำลังคนสนับสนุนเขตพัฒนาพิเศษภาคตะวันออก</v>
      </c>
      <c r="B27" s="11" t="s">
        <v>556</v>
      </c>
      <c r="C27" s="11" t="s">
        <v>33</v>
      </c>
      <c r="D27" s="11" t="s">
        <v>52</v>
      </c>
      <c r="E27" s="11">
        <v>2562</v>
      </c>
      <c r="F27" s="11" t="s">
        <v>53</v>
      </c>
      <c r="G27" s="16">
        <v>90626700</v>
      </c>
      <c r="H27" s="16">
        <v>90626700</v>
      </c>
      <c r="I27" s="11" t="s">
        <v>84</v>
      </c>
      <c r="J27" s="11" t="s">
        <v>85</v>
      </c>
      <c r="K27" s="11" t="s">
        <v>86</v>
      </c>
      <c r="L27" s="11" t="s">
        <v>616</v>
      </c>
      <c r="M27" s="18"/>
      <c r="N27" s="18" t="s">
        <v>171</v>
      </c>
      <c r="O27" s="18" t="s">
        <v>312</v>
      </c>
    </row>
    <row r="28" spans="1:15">
      <c r="A28" s="15" t="str">
        <f>HYPERLINK(VLOOKUP(B28,'[2]7.link'!$B$2:$C$95,2,FALSE),LEFT(B28,LEN(B28)-4))</f>
        <v>พัฒนาการจัดการเรียนรู้ขั้นพื้นฐานของสถานศึกษาในเขตพัฒนาเศรษฐกิจพิเศษภาคตะวันออก</v>
      </c>
      <c r="B28" s="11" t="s">
        <v>557</v>
      </c>
      <c r="C28" s="11" t="s">
        <v>33</v>
      </c>
      <c r="D28" s="11" t="s">
        <v>257</v>
      </c>
      <c r="E28" s="11">
        <v>2563</v>
      </c>
      <c r="F28" s="11" t="s">
        <v>108</v>
      </c>
      <c r="G28" s="16">
        <v>378000</v>
      </c>
      <c r="H28" s="16">
        <v>378000</v>
      </c>
      <c r="I28" s="11" t="s">
        <v>558</v>
      </c>
      <c r="J28" s="11" t="s">
        <v>259</v>
      </c>
      <c r="K28" s="11" t="s">
        <v>86</v>
      </c>
      <c r="L28" s="11" t="s">
        <v>617</v>
      </c>
      <c r="N28" s="11" t="s">
        <v>171</v>
      </c>
      <c r="O28" s="11" t="s">
        <v>172</v>
      </c>
    </row>
    <row r="29" spans="1:15">
      <c r="A29" s="15" t="str">
        <f>HYPERLINK(VLOOKUP(B29,'[2]7.link'!$B$2:$C$95,2,FALSE),LEFT(B29,LEN(B29)-4))</f>
        <v>นิเทศสถานศึกษาเพื่อรองรับเขตพัฒนาพิเศษภาคตะวันออกด้านภาษาวิทยาศาสตร์และเทคโนโลยีและการประกอบอาชีพ10อุตสาหกรรม</v>
      </c>
      <c r="B29" s="11" t="s">
        <v>559</v>
      </c>
      <c r="C29" s="11" t="s">
        <v>33</v>
      </c>
      <c r="D29" s="11" t="s">
        <v>263</v>
      </c>
      <c r="E29" s="11">
        <v>2563</v>
      </c>
      <c r="F29" s="11" t="s">
        <v>108</v>
      </c>
      <c r="G29" s="16">
        <v>1591500</v>
      </c>
      <c r="H29" s="16">
        <v>1591500</v>
      </c>
      <c r="I29" s="11" t="s">
        <v>558</v>
      </c>
      <c r="J29" s="11" t="s">
        <v>259</v>
      </c>
      <c r="K29" s="11" t="s">
        <v>86</v>
      </c>
      <c r="L29" s="11" t="s">
        <v>618</v>
      </c>
      <c r="N29" s="11" t="s">
        <v>171</v>
      </c>
      <c r="O29" s="11" t="s">
        <v>172</v>
      </c>
    </row>
    <row r="30" spans="1:15">
      <c r="A30" s="15" t="str">
        <f>HYPERLINK(VLOOKUP(B30,'[2]7.link'!$B$2:$C$95,2,FALSE),LEFT(B30,LEN(B30)-4))</f>
        <v>โครงการพัฒนาพื้นที่ตามแนวระเบียงเศรษฐกิจภาคตะวันออก</v>
      </c>
      <c r="B30" s="11" t="s">
        <v>560</v>
      </c>
      <c r="C30" s="11" t="s">
        <v>33</v>
      </c>
      <c r="D30" s="11" t="s">
        <v>61</v>
      </c>
      <c r="E30" s="11">
        <v>2561</v>
      </c>
      <c r="F30" s="11" t="s">
        <v>91</v>
      </c>
      <c r="G30" s="16">
        <v>2177419000</v>
      </c>
      <c r="H30" s="16">
        <v>2177419000</v>
      </c>
      <c r="I30" s="11" t="s">
        <v>92</v>
      </c>
      <c r="J30" s="11" t="s">
        <v>93</v>
      </c>
      <c r="K30" s="11" t="s">
        <v>94</v>
      </c>
      <c r="L30" s="11" t="s">
        <v>619</v>
      </c>
      <c r="M30" s="18"/>
      <c r="N30" s="18" t="s">
        <v>198</v>
      </c>
      <c r="O30" s="18" t="s">
        <v>199</v>
      </c>
    </row>
    <row r="31" spans="1:15">
      <c r="A31" s="15" t="str">
        <f>HYPERLINK(VLOOKUP(B31,'[2]7.link'!$B$2:$C$95,2,FALSE),LEFT(B31,LEN(B31)-4))</f>
        <v>โครงการพัฒนาพื้นที่เขตพัฒนาพิเศษภาคตะวันออก</v>
      </c>
      <c r="B31" s="11" t="s">
        <v>561</v>
      </c>
      <c r="C31" s="11" t="s">
        <v>33</v>
      </c>
      <c r="D31" s="11" t="s">
        <v>107</v>
      </c>
      <c r="E31" s="11">
        <v>2563</v>
      </c>
      <c r="F31" s="11" t="s">
        <v>91</v>
      </c>
      <c r="G31" s="16">
        <v>1285828100</v>
      </c>
      <c r="H31" s="16">
        <v>1285828100</v>
      </c>
      <c r="I31" s="11" t="s">
        <v>92</v>
      </c>
      <c r="J31" s="11" t="s">
        <v>93</v>
      </c>
      <c r="K31" s="11" t="s">
        <v>94</v>
      </c>
      <c r="L31" s="11" t="s">
        <v>620</v>
      </c>
      <c r="M31" s="18"/>
      <c r="N31" s="18" t="s">
        <v>198</v>
      </c>
      <c r="O31" s="18" t="s">
        <v>266</v>
      </c>
    </row>
    <row r="32" spans="1:15">
      <c r="A32" s="15" t="str">
        <f>HYPERLINK(VLOOKUP(B32,'[2]7.link'!$B$2:$C$95,2,FALSE),LEFT(B32,LEN(B32)-4))</f>
        <v>โครงการพัฒนาประสิทธิภาพงานบริการเพื่อเสริมสร้างความมั่นคงในพื้นที่EEC</v>
      </c>
      <c r="B32" s="11" t="s">
        <v>562</v>
      </c>
      <c r="C32" s="11" t="s">
        <v>33</v>
      </c>
      <c r="D32" s="11" t="s">
        <v>168</v>
      </c>
      <c r="E32" s="11">
        <v>2565</v>
      </c>
      <c r="F32" s="11" t="s">
        <v>91</v>
      </c>
      <c r="G32" s="16">
        <v>24400000</v>
      </c>
      <c r="H32" s="17">
        <v>0</v>
      </c>
      <c r="I32" s="11" t="s">
        <v>190</v>
      </c>
      <c r="J32" s="11" t="s">
        <v>191</v>
      </c>
      <c r="K32" s="11" t="s">
        <v>94</v>
      </c>
      <c r="L32" s="11" t="s">
        <v>621</v>
      </c>
      <c r="M32" s="11" t="s">
        <v>536</v>
      </c>
      <c r="N32" s="11" t="s">
        <v>192</v>
      </c>
      <c r="O32" s="11" t="s">
        <v>193</v>
      </c>
    </row>
    <row r="33" spans="1:15">
      <c r="A33" s="15" t="str">
        <f>HYPERLINK(VLOOKUP(B33,'[2]7.link'!$B$2:$C$95,2,FALSE),LEFT(B33,LEN(B33)-4))</f>
        <v>โครงการสนับสนุนการพัฒนาพื้นที่เขตเศรษฐกิจพิเศษ</v>
      </c>
      <c r="B33" s="11" t="s">
        <v>563</v>
      </c>
      <c r="C33" s="11" t="s">
        <v>33</v>
      </c>
      <c r="D33" s="11" t="s">
        <v>168</v>
      </c>
      <c r="E33" s="11">
        <v>2565</v>
      </c>
      <c r="F33" s="11" t="s">
        <v>91</v>
      </c>
      <c r="G33" s="16">
        <v>34460000</v>
      </c>
      <c r="H33" s="17">
        <v>0</v>
      </c>
      <c r="I33" s="11" t="s">
        <v>190</v>
      </c>
      <c r="J33" s="11" t="s">
        <v>191</v>
      </c>
      <c r="K33" s="11" t="s">
        <v>94</v>
      </c>
      <c r="L33" s="11" t="s">
        <v>622</v>
      </c>
      <c r="M33" s="11" t="s">
        <v>536</v>
      </c>
      <c r="N33" s="11" t="s">
        <v>192</v>
      </c>
      <c r="O33" s="11" t="s">
        <v>193</v>
      </c>
    </row>
    <row r="34" spans="1:15">
      <c r="A34" s="15" t="str">
        <f>HYPERLINK(VLOOKUP(B34,'[2]7.link'!$B$2:$C$95,2,FALSE),LEFT(B34,LEN(B34)-4))</f>
        <v>โครงการก่อสร้างระบบปรับปรุงคุณภาพน้ำเพื่อการนำน้ำเสียที่ผ่านการบำบัดแล้วกลับมาใช้ประโยชน์ในเขตพื้นที่พัฒนาพิเศษภาคตะวันออก</v>
      </c>
      <c r="B34" s="11" t="s">
        <v>564</v>
      </c>
      <c r="C34" s="11" t="s">
        <v>33</v>
      </c>
      <c r="D34" s="11" t="s">
        <v>168</v>
      </c>
      <c r="E34" s="11">
        <v>2565</v>
      </c>
      <c r="F34" s="11" t="s">
        <v>91</v>
      </c>
      <c r="G34" s="16">
        <v>1925000000</v>
      </c>
      <c r="H34" s="16">
        <v>1925000000</v>
      </c>
      <c r="I34" s="11" t="s">
        <v>211</v>
      </c>
      <c r="J34" s="11" t="s">
        <v>212</v>
      </c>
      <c r="K34" s="11" t="s">
        <v>94</v>
      </c>
      <c r="L34" s="11" t="s">
        <v>623</v>
      </c>
      <c r="M34" s="11" t="s">
        <v>536</v>
      </c>
      <c r="N34" s="11" t="s">
        <v>184</v>
      </c>
      <c r="O34" s="11" t="s">
        <v>185</v>
      </c>
    </row>
    <row r="35" spans="1:15">
      <c r="A35" s="15" t="str">
        <f>HYPERLINK(VLOOKUP(B35,'[2]7.link'!$B$2:$C$95,2,FALSE),LEFT(B35,LEN(B35)-4))</f>
        <v>โครงการพัฒนาพื้นที่เขตพัฒนาพิเศษภาคตะวันออก</v>
      </c>
      <c r="B35" s="11" t="s">
        <v>565</v>
      </c>
      <c r="C35" s="11" t="s">
        <v>33</v>
      </c>
      <c r="D35" s="11" t="s">
        <v>240</v>
      </c>
      <c r="E35" s="11">
        <v>2564</v>
      </c>
      <c r="F35" s="11" t="s">
        <v>44</v>
      </c>
      <c r="G35" s="16">
        <v>521254800</v>
      </c>
      <c r="H35" s="16">
        <v>521254800</v>
      </c>
      <c r="I35" s="11" t="s">
        <v>92</v>
      </c>
      <c r="J35" s="11" t="s">
        <v>93</v>
      </c>
      <c r="K35" s="11" t="s">
        <v>94</v>
      </c>
      <c r="L35" s="11" t="s">
        <v>624</v>
      </c>
      <c r="N35" s="11" t="s">
        <v>198</v>
      </c>
      <c r="O35" s="11" t="s">
        <v>266</v>
      </c>
    </row>
    <row r="36" spans="1:15">
      <c r="A36" s="15" t="str">
        <f>HYPERLINK(VLOOKUP(B36,'[2]7.link'!$B$2:$C$95,2,FALSE),LEFT(B36,LEN(B36)-4))</f>
        <v>โครงการรื้อย้ายระบบไฟฟ้าเพื่อส่งมอบพื้นที่ให้การรถไฟแห่งประเทศไทยและก่อสร้างระบบไฟฟ้าทดแทน</v>
      </c>
      <c r="B36" s="11" t="s">
        <v>566</v>
      </c>
      <c r="C36" s="11" t="s">
        <v>33</v>
      </c>
      <c r="D36" s="11" t="s">
        <v>263</v>
      </c>
      <c r="E36" s="11">
        <v>2563</v>
      </c>
      <c r="F36" s="11" t="s">
        <v>326</v>
      </c>
      <c r="G36" s="16">
        <v>108025800</v>
      </c>
      <c r="H36" s="16">
        <v>108025800</v>
      </c>
      <c r="I36" s="11" t="s">
        <v>327</v>
      </c>
      <c r="J36" s="11" t="s">
        <v>328</v>
      </c>
      <c r="K36" s="11" t="s">
        <v>94</v>
      </c>
      <c r="L36" s="11" t="s">
        <v>625</v>
      </c>
      <c r="N36" s="11" t="s">
        <v>198</v>
      </c>
      <c r="O36" s="11" t="s">
        <v>199</v>
      </c>
    </row>
    <row r="37" spans="1:15">
      <c r="A37" s="15" t="str">
        <f>HYPERLINK(VLOOKUP(B37,'[2]7.link'!$B$2:$C$95,2,FALSE),LEFT(B37,LEN(B37)-4))</f>
        <v>โครงการจัดตั้งสถาบันไอโอทีเพื่อพัฒนาอุตสาหกรรมดิจิทัลแห่งอนาคต</v>
      </c>
      <c r="B37" s="11" t="s">
        <v>567</v>
      </c>
      <c r="C37" s="11" t="s">
        <v>33</v>
      </c>
      <c r="D37" s="11" t="s">
        <v>43</v>
      </c>
      <c r="E37" s="11">
        <v>2562</v>
      </c>
      <c r="F37" s="11" t="s">
        <v>44</v>
      </c>
      <c r="G37" s="16">
        <v>1542792000</v>
      </c>
      <c r="H37" s="16">
        <v>1542792000</v>
      </c>
      <c r="I37" s="11" t="s">
        <v>45</v>
      </c>
      <c r="J37" s="11" t="s">
        <v>46</v>
      </c>
      <c r="K37" s="11" t="s">
        <v>47</v>
      </c>
      <c r="L37" s="11" t="s">
        <v>626</v>
      </c>
      <c r="M37" s="18"/>
      <c r="N37" s="18" t="s">
        <v>198</v>
      </c>
      <c r="O37" s="18" t="s">
        <v>199</v>
      </c>
    </row>
    <row r="38" spans="1:15">
      <c r="A38" s="15" t="str">
        <f>HYPERLINK(VLOOKUP(B38,'[2]7.link'!$B$2:$C$95,2,FALSE),LEFT(B38,LEN(B38)-4))</f>
        <v>โครงการยกระดับศูนย์การเรียนรู้เทคโนโลยีและนวัตกรรมดิจิทัลเพื่ออุตสาหกรรมอนาคต(DigitalUniversity)</v>
      </c>
      <c r="B38" s="11" t="s">
        <v>568</v>
      </c>
      <c r="C38" s="11" t="s">
        <v>33</v>
      </c>
      <c r="D38" s="11" t="s">
        <v>107</v>
      </c>
      <c r="E38" s="11">
        <v>2563</v>
      </c>
      <c r="F38" s="11" t="s">
        <v>108</v>
      </c>
      <c r="G38" s="16">
        <v>92484500</v>
      </c>
      <c r="H38" s="16">
        <v>92484500</v>
      </c>
      <c r="I38" s="11" t="s">
        <v>45</v>
      </c>
      <c r="J38" s="11" t="s">
        <v>46</v>
      </c>
      <c r="K38" s="11" t="s">
        <v>47</v>
      </c>
      <c r="L38" s="11" t="s">
        <v>627</v>
      </c>
      <c r="M38" s="18"/>
      <c r="N38" s="18" t="s">
        <v>171</v>
      </c>
      <c r="O38" s="18" t="s">
        <v>312</v>
      </c>
    </row>
    <row r="39" spans="1:15">
      <c r="A39" s="15" t="str">
        <f>HYPERLINK(VLOOKUP(B39,'[2]7.link'!$B$2:$C$95,2,FALSE),LEFT(B39,LEN(B39)-4))</f>
        <v>โครงการพัฒนาเมืองอัจฉริยะในพื้นที่ระเบียงเศรษฐกิจพิเศษภาคตะวันออก(SmartEEC)</v>
      </c>
      <c r="B39" s="11" t="s">
        <v>569</v>
      </c>
      <c r="C39" s="11" t="s">
        <v>33</v>
      </c>
      <c r="D39" s="11" t="s">
        <v>107</v>
      </c>
      <c r="E39" s="11">
        <v>2563</v>
      </c>
      <c r="F39" s="11" t="s">
        <v>108</v>
      </c>
      <c r="G39" s="16">
        <v>49800000</v>
      </c>
      <c r="H39" s="16">
        <v>49800000</v>
      </c>
      <c r="I39" s="11" t="s">
        <v>45</v>
      </c>
      <c r="J39" s="11" t="s">
        <v>46</v>
      </c>
      <c r="K39" s="11" t="s">
        <v>47</v>
      </c>
      <c r="L39" s="11" t="s">
        <v>628</v>
      </c>
      <c r="M39" s="18"/>
      <c r="N39" s="18" t="s">
        <v>184</v>
      </c>
      <c r="O39" s="18" t="s">
        <v>185</v>
      </c>
    </row>
    <row r="40" spans="1:15">
      <c r="A40" s="15" t="str">
        <f>HYPERLINK(VLOOKUP(B40,'[2]7.link'!$B$2:$C$95,2,FALSE),LEFT(B40,LEN(B40)-4))</f>
        <v>โครงการพัฒนาทางหลวงรองรับระเบียงเศรษฐกิจภาคตะวันออกปีพ.ศ.2562</v>
      </c>
      <c r="B40" s="11" t="s">
        <v>570</v>
      </c>
      <c r="C40" s="11" t="s">
        <v>33</v>
      </c>
      <c r="D40" s="11" t="s">
        <v>52</v>
      </c>
      <c r="E40" s="11">
        <v>2562</v>
      </c>
      <c r="F40" s="11" t="s">
        <v>53</v>
      </c>
      <c r="G40" s="16">
        <v>9802307800</v>
      </c>
      <c r="H40" s="16">
        <v>9802307800</v>
      </c>
      <c r="I40" s="11" t="s">
        <v>54</v>
      </c>
      <c r="J40" s="11" t="s">
        <v>55</v>
      </c>
      <c r="K40" s="11" t="s">
        <v>56</v>
      </c>
      <c r="L40" s="11" t="s">
        <v>629</v>
      </c>
      <c r="M40" s="18"/>
      <c r="N40" s="18" t="s">
        <v>198</v>
      </c>
      <c r="O40" s="18" t="s">
        <v>199</v>
      </c>
    </row>
    <row r="41" spans="1:15">
      <c r="A41" s="15" t="str">
        <f>HYPERLINK(VLOOKUP(B41,'[2]7.link'!$B$2:$C$95,2,FALSE),LEFT(B41,LEN(B41)-4))</f>
        <v>โครงการศูนย์ซ่อมบำรุงอากาศยานอู่ตะเภา</v>
      </c>
      <c r="B41" s="11" t="s">
        <v>571</v>
      </c>
      <c r="C41" s="11" t="s">
        <v>33</v>
      </c>
      <c r="D41" s="11" t="s">
        <v>99</v>
      </c>
      <c r="E41" s="11">
        <v>2559</v>
      </c>
      <c r="F41" s="11" t="s">
        <v>100</v>
      </c>
      <c r="G41" s="16">
        <v>4419000000</v>
      </c>
      <c r="H41" s="16">
        <v>4419000000</v>
      </c>
      <c r="I41" s="11" t="s">
        <v>101</v>
      </c>
      <c r="J41" s="11" t="s">
        <v>572</v>
      </c>
      <c r="K41" s="11" t="s">
        <v>56</v>
      </c>
      <c r="L41" s="11" t="s">
        <v>630</v>
      </c>
      <c r="M41" s="18"/>
      <c r="N41" s="18" t="s">
        <v>198</v>
      </c>
      <c r="O41" s="18" t="s">
        <v>199</v>
      </c>
    </row>
    <row r="42" spans="1:15">
      <c r="A42" s="15" t="str">
        <f>HYPERLINK(VLOOKUP(B42,'[2]7.link'!$B$2:$C$95,2,FALSE),LEFT(B42,LEN(B42)-4))</f>
        <v>โครงการพัฒนาทางหลวงรองรับระเบียงเศรษฐกิจภาคตะวันออกปี2563</v>
      </c>
      <c r="B42" s="11" t="s">
        <v>573</v>
      </c>
      <c r="C42" s="11" t="s">
        <v>33</v>
      </c>
      <c r="D42" s="11" t="s">
        <v>107</v>
      </c>
      <c r="E42" s="11">
        <v>2563</v>
      </c>
      <c r="F42" s="11" t="s">
        <v>108</v>
      </c>
      <c r="G42" s="16">
        <v>9586729200</v>
      </c>
      <c r="H42" s="16">
        <v>9586729200</v>
      </c>
      <c r="I42" s="11" t="s">
        <v>54</v>
      </c>
      <c r="J42" s="11" t="s">
        <v>55</v>
      </c>
      <c r="K42" s="11" t="s">
        <v>56</v>
      </c>
      <c r="L42" s="11" t="s">
        <v>631</v>
      </c>
      <c r="M42" s="18"/>
      <c r="N42" s="18" t="s">
        <v>198</v>
      </c>
      <c r="O42" s="18" t="s">
        <v>199</v>
      </c>
    </row>
    <row r="43" spans="1:15">
      <c r="A43" s="15" t="str">
        <f>HYPERLINK(VLOOKUP(B43,'[2]7.link'!$B$2:$C$95,2,FALSE),LEFT(B43,LEN(B43)-4))</f>
        <v>โครงการพัฒนาทางหลวงรองรับระเบียงเศรษฐกิจภาคตะวันออกปี2564</v>
      </c>
      <c r="B43" s="11" t="s">
        <v>574</v>
      </c>
      <c r="C43" s="11" t="s">
        <v>33</v>
      </c>
      <c r="D43" s="11" t="s">
        <v>240</v>
      </c>
      <c r="E43" s="11">
        <v>2564</v>
      </c>
      <c r="F43" s="11" t="s">
        <v>44</v>
      </c>
      <c r="G43" s="16">
        <v>8534379500</v>
      </c>
      <c r="H43" s="16">
        <v>8534379500</v>
      </c>
      <c r="I43" s="11" t="s">
        <v>54</v>
      </c>
      <c r="J43" s="11" t="s">
        <v>55</v>
      </c>
      <c r="K43" s="11" t="s">
        <v>56</v>
      </c>
      <c r="L43" s="11" t="s">
        <v>632</v>
      </c>
      <c r="N43" s="11" t="s">
        <v>198</v>
      </c>
      <c r="O43" s="11" t="s">
        <v>199</v>
      </c>
    </row>
    <row r="44" spans="1:15">
      <c r="A44" s="15" t="str">
        <f>HYPERLINK(VLOOKUP(B44,'[2]7.link'!$B$2:$C$95,2,FALSE),LEFT(B44,LEN(B44)-4))</f>
        <v>โครงการพัฒนาพื้นที่ระเบียงเศรษฐกิจพิเศษภาคตะวันออก</v>
      </c>
      <c r="B44" s="11" t="s">
        <v>575</v>
      </c>
      <c r="C44" s="11" t="s">
        <v>33</v>
      </c>
      <c r="D44" s="11" t="s">
        <v>52</v>
      </c>
      <c r="E44" s="11">
        <v>2562</v>
      </c>
      <c r="F44" s="11" t="s">
        <v>53</v>
      </c>
      <c r="G44" s="16">
        <v>394398800</v>
      </c>
      <c r="H44" s="16">
        <v>394398800</v>
      </c>
      <c r="I44" s="11" t="s">
        <v>70</v>
      </c>
      <c r="J44" s="11" t="s">
        <v>576</v>
      </c>
      <c r="K44" s="11" t="s">
        <v>577</v>
      </c>
      <c r="L44" s="11" t="s">
        <v>633</v>
      </c>
      <c r="M44" s="18"/>
      <c r="N44" s="18" t="s">
        <v>198</v>
      </c>
      <c r="O44" s="18" t="s">
        <v>199</v>
      </c>
    </row>
    <row r="45" spans="1:15">
      <c r="A45" s="15" t="str">
        <f>HYPERLINK(VLOOKUP(B45,'[2]7.link'!$B$2:$C$95,2,FALSE),LEFT(B45,LEN(B45)-4))</f>
        <v>โครงการพัฒนาด้านการศึกษาและบุคลากรรองรับนวัตกรรมและเทคโนโลยีขั้นสูงในEEC</v>
      </c>
      <c r="B45" s="11" t="s">
        <v>578</v>
      </c>
      <c r="C45" s="11" t="s">
        <v>33</v>
      </c>
      <c r="D45" s="11" t="s">
        <v>52</v>
      </c>
      <c r="E45" s="11">
        <v>2562</v>
      </c>
      <c r="F45" s="11" t="s">
        <v>53</v>
      </c>
      <c r="G45" s="16">
        <v>20000000</v>
      </c>
      <c r="H45" s="16">
        <v>20000000</v>
      </c>
      <c r="I45" s="11" t="s">
        <v>116</v>
      </c>
      <c r="J45" s="11" t="s">
        <v>117</v>
      </c>
      <c r="K45" s="11" t="s">
        <v>577</v>
      </c>
      <c r="L45" s="11" t="s">
        <v>634</v>
      </c>
      <c r="M45" s="18"/>
      <c r="N45" s="18" t="s">
        <v>171</v>
      </c>
      <c r="O45" s="18" t="s">
        <v>340</v>
      </c>
    </row>
    <row r="46" spans="1:15">
      <c r="A46" s="15" t="str">
        <f>HYPERLINK(VLOOKUP(B46,'[2]7.link'!$B$2:$C$95,2,FALSE),LEFT(B46,LEN(B46)-4))</f>
        <v>โครงการศึกษาจัดทำรายงานการประเมินผลกระทบสิ่งแวดล้อม(EIA)โครงการเซ็นทรัลเฟสติวัลพัทยาบีช(ส่วนขยายและดัดแปลงอาคาร)</v>
      </c>
      <c r="B46" s="11" t="s">
        <v>579</v>
      </c>
      <c r="C46" s="11" t="s">
        <v>33</v>
      </c>
      <c r="D46" s="11" t="s">
        <v>107</v>
      </c>
      <c r="E46" s="11">
        <v>2563</v>
      </c>
      <c r="F46" s="11" t="s">
        <v>108</v>
      </c>
      <c r="G46" s="16">
        <v>1500000</v>
      </c>
      <c r="H46" s="16">
        <v>1500000</v>
      </c>
      <c r="I46" s="11" t="s">
        <v>159</v>
      </c>
      <c r="J46" s="11" t="s">
        <v>160</v>
      </c>
      <c r="K46" s="11" t="s">
        <v>577</v>
      </c>
      <c r="L46" s="11" t="s">
        <v>635</v>
      </c>
      <c r="M46" s="18"/>
      <c r="N46" s="18" t="s">
        <v>184</v>
      </c>
      <c r="O46" s="18" t="s">
        <v>185</v>
      </c>
    </row>
    <row r="47" spans="1:15">
      <c r="A47" s="15" t="str">
        <f>HYPERLINK(VLOOKUP(B47,'[2]7.link'!$B$2:$C$95,2,FALSE),LEFT(B47,LEN(B47)-4))</f>
        <v>การพัฒนาเขตนวัตกรรมระเบียงเศรษฐกิจพิเศษภาคตะวันออก</v>
      </c>
      <c r="B47" s="11" t="s">
        <v>580</v>
      </c>
      <c r="C47" s="11" t="s">
        <v>33</v>
      </c>
      <c r="D47" s="11" t="s">
        <v>107</v>
      </c>
      <c r="E47" s="11">
        <v>2563</v>
      </c>
      <c r="F47" s="11" t="s">
        <v>108</v>
      </c>
      <c r="G47" s="16">
        <v>1107947800</v>
      </c>
      <c r="H47" s="16">
        <v>1107947800</v>
      </c>
      <c r="I47" s="11" t="s">
        <v>70</v>
      </c>
      <c r="J47" s="11" t="s">
        <v>576</v>
      </c>
      <c r="K47" s="11" t="s">
        <v>577</v>
      </c>
      <c r="L47" s="11" t="s">
        <v>636</v>
      </c>
      <c r="M47" s="18"/>
      <c r="N47" s="18" t="s">
        <v>198</v>
      </c>
      <c r="O47" s="18" t="s">
        <v>199</v>
      </c>
    </row>
    <row r="48" spans="1:15">
      <c r="A48" s="15" t="str">
        <f>HYPERLINK(VLOOKUP(B48,'[2]7.link'!$B$2:$C$95,2,FALSE),LEFT(B48,LEN(B48)-4))</f>
        <v>การพัฒนาเขตนวัตกรรมระเบียงเศรษฐกิจพิเศษภาคตะวันออก(EECi)</v>
      </c>
      <c r="B48" s="11" t="s">
        <v>581</v>
      </c>
      <c r="C48" s="11" t="s">
        <v>33</v>
      </c>
      <c r="D48" s="11" t="s">
        <v>168</v>
      </c>
      <c r="E48" s="11">
        <v>2565</v>
      </c>
      <c r="F48" s="11" t="s">
        <v>91</v>
      </c>
      <c r="G48" s="16">
        <v>1264000000</v>
      </c>
      <c r="H48" s="16">
        <v>1264000000</v>
      </c>
      <c r="I48" s="11" t="s">
        <v>70</v>
      </c>
      <c r="J48" s="11" t="s">
        <v>576</v>
      </c>
      <c r="K48" s="11" t="s">
        <v>577</v>
      </c>
      <c r="L48" s="11" t="s">
        <v>637</v>
      </c>
      <c r="M48" s="19" t="s">
        <v>582</v>
      </c>
      <c r="N48" s="11" t="s">
        <v>198</v>
      </c>
      <c r="O48" s="11" t="s">
        <v>199</v>
      </c>
    </row>
    <row r="49" spans="1:15">
      <c r="A49" s="15" t="str">
        <f>HYPERLINK(VLOOKUP(B49,'[2]7.link'!$B$2:$C$95,2,FALSE),LEFT(B49,LEN(B49)-4))</f>
        <v>ศูนย์นวัตกรรมการผลิตยั่งยืน(SustainableManufacturingCenter:SMC)</v>
      </c>
      <c r="B49" s="11" t="s">
        <v>583</v>
      </c>
      <c r="C49" s="11" t="s">
        <v>33</v>
      </c>
      <c r="D49" s="11" t="s">
        <v>168</v>
      </c>
      <c r="E49" s="11">
        <v>2565</v>
      </c>
      <c r="F49" s="11" t="s">
        <v>206</v>
      </c>
      <c r="G49" s="16">
        <v>4909760000</v>
      </c>
      <c r="H49" s="16">
        <v>4909760000</v>
      </c>
      <c r="I49" s="11" t="s">
        <v>70</v>
      </c>
      <c r="J49" s="11" t="s">
        <v>576</v>
      </c>
      <c r="K49" s="11" t="s">
        <v>577</v>
      </c>
      <c r="L49" s="11" t="s">
        <v>638</v>
      </c>
      <c r="M49" s="11" t="s">
        <v>536</v>
      </c>
      <c r="N49" s="11" t="s">
        <v>198</v>
      </c>
      <c r="O49" s="11" t="s">
        <v>199</v>
      </c>
    </row>
    <row r="50" spans="1:15">
      <c r="A50" s="15" t="str">
        <f>HYPERLINK(VLOOKUP(B50,'[2]7.link'!$B$2:$C$95,2,FALSE),LEFT(B50,LEN(B50)-4))</f>
        <v>โรงงานต้นแบบไบโอรีไฟเนอรีมาตรฐานGMP/Non-GMP</v>
      </c>
      <c r="B50" s="11" t="s">
        <v>584</v>
      </c>
      <c r="C50" s="11" t="s">
        <v>33</v>
      </c>
      <c r="D50" s="11" t="s">
        <v>168</v>
      </c>
      <c r="E50" s="11">
        <v>2565</v>
      </c>
      <c r="F50" s="11" t="s">
        <v>91</v>
      </c>
      <c r="G50" s="16">
        <v>1309072000</v>
      </c>
      <c r="H50" s="16">
        <v>1309072000</v>
      </c>
      <c r="I50" s="11" t="s">
        <v>70</v>
      </c>
      <c r="J50" s="11" t="s">
        <v>576</v>
      </c>
      <c r="K50" s="11" t="s">
        <v>577</v>
      </c>
      <c r="L50" s="11" t="s">
        <v>639</v>
      </c>
      <c r="M50" s="19" t="s">
        <v>582</v>
      </c>
      <c r="N50" s="11" t="s">
        <v>198</v>
      </c>
      <c r="O50" s="11" t="s">
        <v>199</v>
      </c>
    </row>
    <row r="51" spans="1:15">
      <c r="A51" s="15" t="str">
        <f>HYPERLINK(VLOOKUP(B51,'[2]7.link'!$B$2:$C$95,2,FALSE),LEFT(B51,LEN(B51)-4))</f>
        <v>โครงการสร้างสภาพแวดล้อมที่เอื้อต่อการลงทุนด้วยนวัตกรรมอวกาศและภูมิสารสนเทศ</v>
      </c>
      <c r="B51" s="11" t="s">
        <v>585</v>
      </c>
      <c r="C51" s="11" t="s">
        <v>33</v>
      </c>
      <c r="D51" s="11" t="s">
        <v>168</v>
      </c>
      <c r="E51" s="11">
        <v>2565</v>
      </c>
      <c r="F51" s="11" t="s">
        <v>91</v>
      </c>
      <c r="G51" s="16">
        <v>17000000</v>
      </c>
      <c r="H51" s="17">
        <v>0</v>
      </c>
      <c r="I51" s="11" t="s">
        <v>227</v>
      </c>
      <c r="J51" s="11" t="s">
        <v>586</v>
      </c>
      <c r="K51" s="11" t="s">
        <v>577</v>
      </c>
      <c r="L51" s="11" t="s">
        <v>640</v>
      </c>
      <c r="M51" s="19" t="s">
        <v>582</v>
      </c>
      <c r="N51" s="11" t="s">
        <v>198</v>
      </c>
      <c r="O51" s="11" t="s">
        <v>199</v>
      </c>
    </row>
    <row r="52" spans="1:15">
      <c r="A52" s="15" t="str">
        <f>HYPERLINK(VLOOKUP(B52,'[2]7.link'!$B$2:$C$95,2,FALSE),LEFT(B52,LEN(B52)-4))</f>
        <v>พัฒนาทักษะที่พึงประสงค์ในการทำงานรองรับการเติบโตในพื้นที่เขตเศรษฐกิจพิเศษภาคตะวันออก</v>
      </c>
      <c r="B52" s="11" t="s">
        <v>587</v>
      </c>
      <c r="C52" s="11" t="s">
        <v>33</v>
      </c>
      <c r="D52" s="11" t="s">
        <v>168</v>
      </c>
      <c r="E52" s="11">
        <v>2565</v>
      </c>
      <c r="F52" s="11" t="s">
        <v>91</v>
      </c>
      <c r="G52" s="16">
        <v>11359400</v>
      </c>
      <c r="H52" s="16">
        <v>11359400</v>
      </c>
      <c r="I52" s="11" t="s">
        <v>211</v>
      </c>
      <c r="J52" s="11" t="s">
        <v>250</v>
      </c>
      <c r="K52" s="11" t="s">
        <v>577</v>
      </c>
      <c r="L52" s="11" t="s">
        <v>641</v>
      </c>
      <c r="M52" s="19" t="s">
        <v>582</v>
      </c>
      <c r="N52" s="11" t="s">
        <v>171</v>
      </c>
      <c r="O52" s="11" t="s">
        <v>172</v>
      </c>
    </row>
    <row r="53" spans="1:15">
      <c r="A53" s="15" t="str">
        <f>HYPERLINK(VLOOKUP(B53,'[2]7.link'!$B$2:$C$95,2,FALSE),LEFT(B53,LEN(B53)-4))</f>
        <v>โครงการสร้างสภาพแวดล้อมที่เอื้อต่อการลงทุนด้วยนวัตกรรมอวกาศและภูมิสารสนเทศ</v>
      </c>
      <c r="B53" s="11" t="s">
        <v>585</v>
      </c>
      <c r="C53" s="11" t="s">
        <v>33</v>
      </c>
      <c r="D53" s="11" t="s">
        <v>168</v>
      </c>
      <c r="E53" s="11">
        <v>2565</v>
      </c>
      <c r="F53" s="11" t="s">
        <v>91</v>
      </c>
      <c r="G53" s="16">
        <v>25000000</v>
      </c>
      <c r="H53" s="16">
        <v>25000000</v>
      </c>
      <c r="I53" s="11" t="s">
        <v>588</v>
      </c>
      <c r="J53" s="11" t="s">
        <v>586</v>
      </c>
      <c r="K53" s="11" t="s">
        <v>577</v>
      </c>
      <c r="L53" s="11" t="s">
        <v>640</v>
      </c>
      <c r="M53" s="19" t="s">
        <v>582</v>
      </c>
      <c r="N53" s="11" t="s">
        <v>198</v>
      </c>
      <c r="O53" s="11" t="s">
        <v>199</v>
      </c>
    </row>
    <row r="54" spans="1:15">
      <c r="A54" s="15" t="str">
        <f>HYPERLINK(VLOOKUP(B54,'[2]7.link'!$B$2:$C$95,2,FALSE),LEFT(B54,LEN(B54)-4))</f>
        <v>พัฒนาทักษะที่พึงประสงค์ในการทำงานรองรับการเติบโตในพื้นที่เขตเศรษฐกิจพิเศษภาคตะวันออก</v>
      </c>
      <c r="B54" s="11" t="s">
        <v>587</v>
      </c>
      <c r="C54" s="11" t="s">
        <v>33</v>
      </c>
      <c r="D54" s="11" t="s">
        <v>168</v>
      </c>
      <c r="E54" s="11">
        <v>2565</v>
      </c>
      <c r="F54" s="11" t="s">
        <v>91</v>
      </c>
      <c r="G54" s="16">
        <v>11359400</v>
      </c>
      <c r="H54" s="16">
        <v>11359400</v>
      </c>
      <c r="I54" s="11" t="s">
        <v>211</v>
      </c>
      <c r="J54" s="11" t="s">
        <v>250</v>
      </c>
      <c r="K54" s="11" t="s">
        <v>577</v>
      </c>
      <c r="L54" s="11" t="s">
        <v>641</v>
      </c>
      <c r="M54" s="19" t="s">
        <v>582</v>
      </c>
      <c r="N54" s="11" t="s">
        <v>171</v>
      </c>
      <c r="O54" s="11" t="s">
        <v>172</v>
      </c>
    </row>
    <row r="55" spans="1:15">
      <c r="A55" s="15" t="str">
        <f>HYPERLINK(VLOOKUP(B55,'[2]7.link'!$B$2:$C$95,2,FALSE),LEFT(B55,LEN(B55)-4))</f>
        <v>โครงการพัฒนาเขตนวัตกรรมระเบียงเศรษฐกิจพิเศษภาคตะวันออก(EECi)</v>
      </c>
      <c r="B55" s="11" t="s">
        <v>589</v>
      </c>
      <c r="C55" s="11" t="s">
        <v>33</v>
      </c>
      <c r="D55" s="11" t="s">
        <v>240</v>
      </c>
      <c r="E55" s="11">
        <v>2564</v>
      </c>
      <c r="F55" s="11" t="s">
        <v>44</v>
      </c>
      <c r="G55" s="16">
        <v>2464197200</v>
      </c>
      <c r="H55" s="16">
        <v>2464197200</v>
      </c>
      <c r="I55" s="11" t="s">
        <v>70</v>
      </c>
      <c r="J55" s="11" t="s">
        <v>576</v>
      </c>
      <c r="K55" s="11" t="s">
        <v>577</v>
      </c>
      <c r="L55" s="11" t="s">
        <v>642</v>
      </c>
      <c r="N55" s="11" t="s">
        <v>198</v>
      </c>
      <c r="O55" s="11" t="s">
        <v>199</v>
      </c>
    </row>
    <row r="56" spans="1:15">
      <c r="A56" s="15" t="str">
        <f>HYPERLINK(VLOOKUP(B56,'[2]7.link'!$B$2:$C$95,2,FALSE),LEFT(B56,LEN(B56)-4))</f>
        <v>โครงการพัฒนาทักษะด้านIndustrialInternetofThings(IIOT)แบบเข้มข้นสำหรับบุคลากรระดับอาชีวศึกษา</v>
      </c>
      <c r="B56" s="11" t="s">
        <v>590</v>
      </c>
      <c r="C56" s="11" t="s">
        <v>33</v>
      </c>
      <c r="D56" s="11" t="s">
        <v>240</v>
      </c>
      <c r="E56" s="11">
        <v>2564</v>
      </c>
      <c r="F56" s="11" t="s">
        <v>44</v>
      </c>
      <c r="G56" s="16">
        <v>9500000</v>
      </c>
      <c r="H56" s="16">
        <v>9500000</v>
      </c>
      <c r="I56" s="11" t="s">
        <v>70</v>
      </c>
      <c r="J56" s="11" t="s">
        <v>576</v>
      </c>
      <c r="K56" s="11" t="s">
        <v>577</v>
      </c>
      <c r="L56" s="11" t="s">
        <v>643</v>
      </c>
      <c r="N56" s="11" t="s">
        <v>171</v>
      </c>
      <c r="O56" s="11" t="s">
        <v>172</v>
      </c>
    </row>
    <row r="57" spans="1:15">
      <c r="A57" s="15" t="str">
        <f>HYPERLINK(VLOOKUP(B57,'[2]7.link'!$B$2:$C$95,2,FALSE),LEFT(B57,LEN(B57)-4))</f>
        <v>โครงการส่งเสริมการเรียนรู้ด้านวิทยาศาสตร์และเทคโนโลยีให้กับโรงเรียนในพื้นที่EEC</v>
      </c>
      <c r="B57" s="11" t="s">
        <v>591</v>
      </c>
      <c r="C57" s="11" t="s">
        <v>33</v>
      </c>
      <c r="D57" s="11" t="s">
        <v>240</v>
      </c>
      <c r="E57" s="11">
        <v>2564</v>
      </c>
      <c r="F57" s="11" t="s">
        <v>44</v>
      </c>
      <c r="G57" s="16">
        <v>5000000</v>
      </c>
      <c r="H57" s="16">
        <v>5000000</v>
      </c>
      <c r="I57" s="11" t="s">
        <v>70</v>
      </c>
      <c r="J57" s="11" t="s">
        <v>576</v>
      </c>
      <c r="K57" s="11" t="s">
        <v>577</v>
      </c>
      <c r="L57" s="11" t="s">
        <v>644</v>
      </c>
      <c r="N57" s="11" t="s">
        <v>171</v>
      </c>
      <c r="O57" s="11" t="s">
        <v>312</v>
      </c>
    </row>
    <row r="58" spans="1:15">
      <c r="A58" s="15" t="str">
        <f>HYPERLINK(VLOOKUP(B58,'[2]7.link'!$B$2:$C$95,2,FALSE),LEFT(B58,LEN(B58)-4))</f>
        <v>โครงการพัฒนาความสามารถด้านแทคโนโลยีดิจิทัลแก่ครูและเยาวชนในพื้นที่EEC</v>
      </c>
      <c r="B58" s="11" t="s">
        <v>592</v>
      </c>
      <c r="C58" s="11" t="s">
        <v>33</v>
      </c>
      <c r="D58" s="11" t="s">
        <v>240</v>
      </c>
      <c r="E58" s="11">
        <v>2564</v>
      </c>
      <c r="F58" s="11" t="s">
        <v>44</v>
      </c>
      <c r="G58" s="16">
        <v>4600000</v>
      </c>
      <c r="H58" s="16">
        <v>4600000</v>
      </c>
      <c r="I58" s="11" t="s">
        <v>70</v>
      </c>
      <c r="J58" s="11" t="s">
        <v>576</v>
      </c>
      <c r="K58" s="11" t="s">
        <v>577</v>
      </c>
      <c r="L58" s="11" t="s">
        <v>645</v>
      </c>
      <c r="N58" s="11" t="s">
        <v>171</v>
      </c>
      <c r="O58" s="11" t="s">
        <v>312</v>
      </c>
    </row>
    <row r="59" spans="1:15">
      <c r="A59" s="15" t="str">
        <f>HYPERLINK(VLOOKUP(B59,'[2]7.link'!$B$2:$C$95,2,FALSE),LEFT(B59,LEN(B59)-4))</f>
        <v>โครงการพัฒนาบุคลากรด้านการเชื่อมระดับสากลเพื่อสนับสนุนการพัฒนาอุตสาหกรรมในเขตระเบียงเศรษฐกิจพิเศษภาคตะวันออก</v>
      </c>
      <c r="B59" s="11" t="s">
        <v>593</v>
      </c>
      <c r="C59" s="11" t="s">
        <v>33</v>
      </c>
      <c r="D59" s="11" t="s">
        <v>240</v>
      </c>
      <c r="E59" s="11">
        <v>2564</v>
      </c>
      <c r="F59" s="11" t="s">
        <v>44</v>
      </c>
      <c r="G59" s="16">
        <v>17500000</v>
      </c>
      <c r="H59" s="16">
        <v>17500000</v>
      </c>
      <c r="I59" s="11" t="s">
        <v>116</v>
      </c>
      <c r="J59" s="11" t="s">
        <v>117</v>
      </c>
      <c r="K59" s="11" t="s">
        <v>577</v>
      </c>
      <c r="L59" s="11" t="s">
        <v>646</v>
      </c>
      <c r="N59" s="11" t="s">
        <v>171</v>
      </c>
      <c r="O59" s="11" t="s">
        <v>172</v>
      </c>
    </row>
    <row r="60" spans="1:15">
      <c r="A60" s="15" t="str">
        <f>HYPERLINK(VLOOKUP(B60,'[2]7.link'!$B$2:$C$95,2,FALSE),LEFT(B60,LEN(B60)-4))</f>
        <v>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</v>
      </c>
      <c r="B60" s="11" t="s">
        <v>594</v>
      </c>
      <c r="C60" s="11" t="s">
        <v>33</v>
      </c>
      <c r="D60" s="11" t="s">
        <v>240</v>
      </c>
      <c r="E60" s="11">
        <v>2564</v>
      </c>
      <c r="F60" s="11" t="s">
        <v>44</v>
      </c>
      <c r="G60" s="16">
        <v>28600000</v>
      </c>
      <c r="H60" s="16">
        <v>28600000</v>
      </c>
      <c r="I60" s="11" t="s">
        <v>116</v>
      </c>
      <c r="J60" s="11" t="s">
        <v>117</v>
      </c>
      <c r="K60" s="11" t="s">
        <v>577</v>
      </c>
      <c r="L60" s="11" t="s">
        <v>647</v>
      </c>
      <c r="N60" s="11" t="s">
        <v>171</v>
      </c>
      <c r="O60" s="11" t="s">
        <v>172</v>
      </c>
    </row>
    <row r="61" spans="1:15">
      <c r="A61" s="15" t="str">
        <f>HYPERLINK(VLOOKUP(B61,'[2]7.link'!$B$2:$C$95,2,FALSE),LEFT(B61,LEN(B61)-4))</f>
        <v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</v>
      </c>
      <c r="B61" s="11" t="s">
        <v>595</v>
      </c>
      <c r="C61" s="11" t="s">
        <v>33</v>
      </c>
      <c r="D61" s="11" t="s">
        <v>240</v>
      </c>
      <c r="E61" s="11">
        <v>2564</v>
      </c>
      <c r="F61" s="11" t="s">
        <v>44</v>
      </c>
      <c r="G61" s="16">
        <v>75175500</v>
      </c>
      <c r="H61" s="16">
        <v>75175500</v>
      </c>
      <c r="I61" s="11" t="s">
        <v>159</v>
      </c>
      <c r="J61" s="11" t="s">
        <v>160</v>
      </c>
      <c r="K61" s="11" t="s">
        <v>577</v>
      </c>
      <c r="L61" s="11" t="s">
        <v>648</v>
      </c>
      <c r="N61" s="11" t="s">
        <v>171</v>
      </c>
      <c r="O61" s="11" t="s">
        <v>172</v>
      </c>
    </row>
    <row r="62" spans="1:15">
      <c r="A62" s="15" t="str">
        <f>HYPERLINK(VLOOKUP(B62,'[2]7.link'!$B$2:$C$95,2,FALSE),LEFT(B62,LEN(B62)-4))</f>
        <v>อุทยานวิทยาศาสตร์ภาคตะวันออกมหาวิทยาลัยบูรพา</v>
      </c>
      <c r="B62" s="11" t="s">
        <v>596</v>
      </c>
      <c r="C62" s="11" t="s">
        <v>33</v>
      </c>
      <c r="D62" s="11" t="s">
        <v>240</v>
      </c>
      <c r="E62" s="11">
        <v>2564</v>
      </c>
      <c r="F62" s="11" t="s">
        <v>44</v>
      </c>
      <c r="G62" s="16">
        <v>12084200</v>
      </c>
      <c r="H62" s="16">
        <v>12084200</v>
      </c>
      <c r="I62" s="11" t="s">
        <v>339</v>
      </c>
      <c r="J62" s="11" t="s">
        <v>160</v>
      </c>
      <c r="K62" s="11" t="s">
        <v>577</v>
      </c>
      <c r="L62" s="11" t="s">
        <v>649</v>
      </c>
      <c r="N62" s="11" t="s">
        <v>171</v>
      </c>
      <c r="O62" s="11" t="s">
        <v>340</v>
      </c>
    </row>
    <row r="63" spans="1:15">
      <c r="A63" s="15" t="str">
        <f>HYPERLINK(VLOOKUP(B63,'[2]7.link'!$B$2:$C$95,2,FALSE),LEFT(B63,LEN(B63)-4))</f>
        <v>อุทยานวิทยาศาสตร์ภาคตะวันออกมหาวิทยาลัยบูรพา</v>
      </c>
      <c r="B63" s="11" t="s">
        <v>596</v>
      </c>
      <c r="C63" s="11" t="s">
        <v>33</v>
      </c>
      <c r="D63" s="11" t="s">
        <v>240</v>
      </c>
      <c r="E63" s="11">
        <v>2564</v>
      </c>
      <c r="F63" s="11" t="s">
        <v>44</v>
      </c>
      <c r="G63" s="16">
        <v>12084200</v>
      </c>
      <c r="H63" s="16">
        <v>12084200</v>
      </c>
      <c r="I63" s="11" t="s">
        <v>159</v>
      </c>
      <c r="J63" s="11" t="s">
        <v>160</v>
      </c>
      <c r="K63" s="11" t="s">
        <v>577</v>
      </c>
      <c r="L63" s="11" t="s">
        <v>649</v>
      </c>
      <c r="N63" s="11" t="s">
        <v>171</v>
      </c>
      <c r="O63" s="11" t="s">
        <v>340</v>
      </c>
    </row>
    <row r="64" spans="1:15">
      <c r="A64" s="15" t="str">
        <f>HYPERLINK(VLOOKUP(B64,'[2]7.link'!$B$2:$C$95,2,FALSE),LEFT(B64,LEN(B64)-4))</f>
        <v>โครงการพัฒนาระเบียงเศรษฐกิจภาคตะวันออกของกองทัพเรือ</v>
      </c>
      <c r="B64" s="11" t="s">
        <v>597</v>
      </c>
      <c r="C64" s="11" t="s">
        <v>33</v>
      </c>
      <c r="D64" s="11" t="s">
        <v>61</v>
      </c>
      <c r="E64" s="11">
        <v>2561</v>
      </c>
      <c r="F64" s="11" t="s">
        <v>62</v>
      </c>
      <c r="G64" s="16">
        <v>799080800</v>
      </c>
      <c r="H64" s="16">
        <v>1585644800</v>
      </c>
      <c r="I64" s="11" t="s">
        <v>63</v>
      </c>
      <c r="J64" s="11" t="s">
        <v>64</v>
      </c>
      <c r="K64" s="11" t="s">
        <v>65</v>
      </c>
      <c r="L64" s="11" t="s">
        <v>650</v>
      </c>
      <c r="M64" s="18"/>
      <c r="N64" s="18" t="s">
        <v>198</v>
      </c>
      <c r="O64" s="18" t="s">
        <v>199</v>
      </c>
    </row>
  </sheetData>
  <autoFilter ref="A6:O64" xr:uid="{00000000-0009-0000-0000-000000000000}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1639-8E6D-4DE7-947E-BB0AC3A49D4B}">
  <sheetPr codeName="Sheet2" filterMode="1"/>
  <dimension ref="A1:P103"/>
  <sheetViews>
    <sheetView topLeftCell="K1" workbookViewId="0">
      <selection activeCell="AB12" sqref="AB12"/>
    </sheetView>
  </sheetViews>
  <sheetFormatPr defaultColWidth="9.140625" defaultRowHeight="15"/>
  <cols>
    <col min="1" max="2" width="33.7109375" style="4" customWidth="1"/>
    <col min="3" max="4" width="54" style="4" customWidth="1"/>
    <col min="5" max="5" width="51.28515625" style="4" customWidth="1"/>
    <col min="6" max="6" width="54" style="4" customWidth="1"/>
    <col min="7" max="7" width="28.28515625" style="4" customWidth="1"/>
    <col min="8" max="8" width="27" style="4" customWidth="1"/>
    <col min="9" max="9" width="32.42578125" style="4" customWidth="1"/>
    <col min="10" max="10" width="45.85546875" style="4" customWidth="1"/>
    <col min="11" max="14" width="54" style="4" customWidth="1"/>
    <col min="15" max="15" width="16.140625" style="4" customWidth="1"/>
    <col min="16" max="16" width="20.28515625" style="4" customWidth="1"/>
    <col min="17" max="16384" width="9.140625" style="4"/>
  </cols>
  <sheetData>
    <row r="1" spans="1:16" ht="15.75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2</v>
      </c>
      <c r="B2" s="5" t="s">
        <v>527</v>
      </c>
      <c r="C2" s="1" t="s">
        <v>3</v>
      </c>
      <c r="D2" s="1" t="s">
        <v>7</v>
      </c>
      <c r="E2" s="1" t="s">
        <v>8</v>
      </c>
      <c r="F2" s="1" t="s">
        <v>9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</row>
    <row r="3" spans="1:16" ht="15.75" thickBot="1">
      <c r="A3" s="4" t="s">
        <v>25</v>
      </c>
      <c r="B3" s="6" t="s">
        <v>330</v>
      </c>
      <c r="C3" s="4" t="s">
        <v>26</v>
      </c>
      <c r="D3" s="4" t="s">
        <v>28</v>
      </c>
      <c r="E3" s="4" t="s">
        <v>29</v>
      </c>
      <c r="F3" s="4" t="s">
        <v>27</v>
      </c>
      <c r="G3" s="4" t="s">
        <v>34</v>
      </c>
      <c r="H3" s="4" t="s">
        <v>35</v>
      </c>
      <c r="I3" s="2">
        <v>2407240000</v>
      </c>
      <c r="J3" s="2">
        <v>2407240000</v>
      </c>
      <c r="K3" s="4" t="s">
        <v>36</v>
      </c>
      <c r="L3" s="4" t="s">
        <v>37</v>
      </c>
      <c r="M3" s="4" t="s">
        <v>38</v>
      </c>
    </row>
    <row r="4" spans="1:16" ht="15.75" thickBot="1">
      <c r="A4" s="4" t="s">
        <v>40</v>
      </c>
      <c r="B4" s="7" t="s">
        <v>41</v>
      </c>
      <c r="C4" s="4" t="s">
        <v>41</v>
      </c>
      <c r="D4" s="4" t="s">
        <v>28</v>
      </c>
      <c r="E4" s="4" t="s">
        <v>29</v>
      </c>
      <c r="F4" s="4" t="s">
        <v>27</v>
      </c>
      <c r="G4" s="4" t="s">
        <v>43</v>
      </c>
      <c r="H4" s="4" t="s">
        <v>44</v>
      </c>
      <c r="I4" s="2">
        <v>1542792000</v>
      </c>
      <c r="J4" s="2">
        <v>1542792000</v>
      </c>
      <c r="K4" s="4" t="s">
        <v>45</v>
      </c>
      <c r="L4" s="4" t="s">
        <v>46</v>
      </c>
      <c r="M4" s="4" t="s">
        <v>47</v>
      </c>
    </row>
    <row r="5" spans="1:16" ht="15.75" thickBot="1">
      <c r="A5" s="4" t="s">
        <v>49</v>
      </c>
      <c r="B5" s="7" t="s">
        <v>50</v>
      </c>
      <c r="C5" s="4" t="s">
        <v>50</v>
      </c>
      <c r="D5" s="4" t="s">
        <v>28</v>
      </c>
      <c r="F5" s="4" t="s">
        <v>27</v>
      </c>
      <c r="G5" s="4" t="s">
        <v>52</v>
      </c>
      <c r="H5" s="4" t="s">
        <v>53</v>
      </c>
      <c r="I5" s="2">
        <v>9802307800</v>
      </c>
      <c r="J5" s="2">
        <v>9802307800</v>
      </c>
      <c r="K5" s="4" t="s">
        <v>54</v>
      </c>
      <c r="L5" s="4" t="s">
        <v>55</v>
      </c>
      <c r="M5" s="4" t="s">
        <v>56</v>
      </c>
    </row>
    <row r="6" spans="1:16" ht="15.75" thickBot="1">
      <c r="A6" s="4" t="s">
        <v>58</v>
      </c>
      <c r="B6" s="7" t="s">
        <v>59</v>
      </c>
      <c r="C6" s="4" t="s">
        <v>59</v>
      </c>
      <c r="D6" s="4" t="s">
        <v>28</v>
      </c>
      <c r="E6" s="4" t="s">
        <v>29</v>
      </c>
      <c r="F6" s="4" t="s">
        <v>27</v>
      </c>
      <c r="G6" s="4" t="s">
        <v>61</v>
      </c>
      <c r="H6" s="4" t="s">
        <v>62</v>
      </c>
      <c r="I6" s="2">
        <v>799080800</v>
      </c>
      <c r="J6" s="2">
        <v>1585644800</v>
      </c>
      <c r="K6" s="4" t="s">
        <v>63</v>
      </c>
      <c r="L6" s="4" t="s">
        <v>64</v>
      </c>
      <c r="M6" s="4" t="s">
        <v>65</v>
      </c>
    </row>
    <row r="7" spans="1:16" ht="15.75" thickBot="1">
      <c r="A7" s="4" t="s">
        <v>67</v>
      </c>
      <c r="B7" s="7" t="s">
        <v>68</v>
      </c>
      <c r="C7" s="4" t="s">
        <v>68</v>
      </c>
      <c r="D7" s="4" t="s">
        <v>28</v>
      </c>
      <c r="F7" s="4" t="s">
        <v>27</v>
      </c>
      <c r="G7" s="4" t="s">
        <v>52</v>
      </c>
      <c r="H7" s="4" t="s">
        <v>53</v>
      </c>
      <c r="I7" s="2">
        <v>394398800</v>
      </c>
      <c r="J7" s="2">
        <v>394398800</v>
      </c>
      <c r="K7" s="4" t="s">
        <v>70</v>
      </c>
      <c r="L7" s="4" t="s">
        <v>71</v>
      </c>
      <c r="M7" s="4" t="s">
        <v>72</v>
      </c>
    </row>
    <row r="8" spans="1:16" ht="15.75" thickBot="1">
      <c r="A8" s="4" t="s">
        <v>74</v>
      </c>
      <c r="B8" s="7" t="s">
        <v>75</v>
      </c>
      <c r="C8" s="4" t="s">
        <v>75</v>
      </c>
      <c r="D8" s="4" t="s">
        <v>28</v>
      </c>
      <c r="E8" s="4" t="s">
        <v>76</v>
      </c>
      <c r="F8" s="4" t="s">
        <v>27</v>
      </c>
      <c r="G8" s="4" t="s">
        <v>52</v>
      </c>
      <c r="H8" s="4" t="s">
        <v>53</v>
      </c>
      <c r="I8" s="2">
        <v>2300000</v>
      </c>
      <c r="J8" s="2">
        <v>2300000</v>
      </c>
      <c r="K8" s="4" t="s">
        <v>78</v>
      </c>
      <c r="L8" s="4" t="s">
        <v>79</v>
      </c>
      <c r="M8" s="4" t="s">
        <v>38</v>
      </c>
    </row>
    <row r="9" spans="1:16" ht="15.75" thickBot="1">
      <c r="A9" s="4" t="s">
        <v>81</v>
      </c>
      <c r="B9" s="7" t="s">
        <v>82</v>
      </c>
      <c r="C9" s="4" t="s">
        <v>82</v>
      </c>
      <c r="D9" s="4" t="s">
        <v>28</v>
      </c>
      <c r="E9" s="4" t="s">
        <v>29</v>
      </c>
      <c r="F9" s="4" t="s">
        <v>27</v>
      </c>
      <c r="G9" s="4" t="s">
        <v>52</v>
      </c>
      <c r="H9" s="4" t="s">
        <v>53</v>
      </c>
      <c r="I9" s="2">
        <v>90626700</v>
      </c>
      <c r="J9" s="2">
        <v>90626700</v>
      </c>
      <c r="K9" s="4" t="s">
        <v>84</v>
      </c>
      <c r="L9" s="4" t="s">
        <v>85</v>
      </c>
      <c r="M9" s="4" t="s">
        <v>86</v>
      </c>
    </row>
    <row r="10" spans="1:16" ht="15.75" thickBot="1">
      <c r="A10" s="4" t="s">
        <v>88</v>
      </c>
      <c r="B10" s="7" t="s">
        <v>89</v>
      </c>
      <c r="C10" s="4" t="s">
        <v>89</v>
      </c>
      <c r="D10" s="4" t="s">
        <v>28</v>
      </c>
      <c r="E10" s="4" t="s">
        <v>29</v>
      </c>
      <c r="F10" s="4" t="s">
        <v>27</v>
      </c>
      <c r="G10" s="4" t="s">
        <v>61</v>
      </c>
      <c r="H10" s="4" t="s">
        <v>91</v>
      </c>
      <c r="I10" s="2">
        <v>2177419000</v>
      </c>
      <c r="J10" s="2">
        <v>2177419000</v>
      </c>
      <c r="K10" s="4" t="s">
        <v>92</v>
      </c>
      <c r="L10" s="4" t="s">
        <v>93</v>
      </c>
      <c r="M10" s="4" t="s">
        <v>94</v>
      </c>
    </row>
    <row r="11" spans="1:16" ht="15.75" thickBot="1">
      <c r="A11" s="4" t="s">
        <v>96</v>
      </c>
      <c r="B11" s="7" t="s">
        <v>97</v>
      </c>
      <c r="C11" s="4" t="s">
        <v>97</v>
      </c>
      <c r="D11" s="4" t="s">
        <v>28</v>
      </c>
      <c r="F11" s="4" t="s">
        <v>27</v>
      </c>
      <c r="G11" s="4" t="s">
        <v>99</v>
      </c>
      <c r="H11" s="4" t="s">
        <v>100</v>
      </c>
      <c r="I11" s="2">
        <v>4419000000</v>
      </c>
      <c r="J11" s="2">
        <v>4419000000</v>
      </c>
      <c r="K11" s="4" t="s">
        <v>101</v>
      </c>
      <c r="L11" s="4" t="s">
        <v>102</v>
      </c>
      <c r="M11" s="4" t="s">
        <v>56</v>
      </c>
    </row>
    <row r="12" spans="1:16" ht="15.75" thickBot="1">
      <c r="A12" s="4" t="s">
        <v>104</v>
      </c>
      <c r="B12" s="7" t="s">
        <v>105</v>
      </c>
      <c r="C12" s="4" t="s">
        <v>105</v>
      </c>
      <c r="D12" s="4" t="s">
        <v>28</v>
      </c>
      <c r="F12" s="4" t="s">
        <v>27</v>
      </c>
      <c r="G12" s="4" t="s">
        <v>107</v>
      </c>
      <c r="H12" s="4" t="s">
        <v>108</v>
      </c>
      <c r="I12" s="2">
        <v>1870600</v>
      </c>
      <c r="J12" s="2">
        <v>1870600</v>
      </c>
      <c r="K12" s="4" t="s">
        <v>109</v>
      </c>
      <c r="L12" s="4" t="s">
        <v>110</v>
      </c>
      <c r="M12" s="4" t="s">
        <v>111</v>
      </c>
    </row>
    <row r="13" spans="1:16" ht="15.75" thickBot="1">
      <c r="A13" s="4" t="s">
        <v>113</v>
      </c>
      <c r="B13" s="7" t="s">
        <v>114</v>
      </c>
      <c r="C13" s="4" t="s">
        <v>114</v>
      </c>
      <c r="D13" s="4" t="s">
        <v>28</v>
      </c>
      <c r="F13" s="4" t="s">
        <v>27</v>
      </c>
      <c r="G13" s="4" t="s">
        <v>52</v>
      </c>
      <c r="H13" s="4" t="s">
        <v>53</v>
      </c>
      <c r="I13" s="2">
        <v>20000000</v>
      </c>
      <c r="J13" s="2">
        <v>20000000</v>
      </c>
      <c r="K13" s="4" t="s">
        <v>116</v>
      </c>
      <c r="L13" s="4" t="s">
        <v>117</v>
      </c>
      <c r="M13" s="4" t="s">
        <v>72</v>
      </c>
    </row>
    <row r="14" spans="1:16" ht="15.75" thickBot="1">
      <c r="A14" s="4" t="s">
        <v>119</v>
      </c>
      <c r="B14" s="7" t="s">
        <v>120</v>
      </c>
      <c r="C14" s="4" t="s">
        <v>120</v>
      </c>
      <c r="D14" s="4" t="s">
        <v>28</v>
      </c>
      <c r="F14" s="4" t="s">
        <v>27</v>
      </c>
      <c r="G14" s="4" t="s">
        <v>107</v>
      </c>
      <c r="H14" s="4" t="s">
        <v>108</v>
      </c>
      <c r="I14" s="2">
        <v>85650000</v>
      </c>
      <c r="J14" s="2">
        <v>85650000</v>
      </c>
      <c r="K14" s="4" t="s">
        <v>122</v>
      </c>
      <c r="L14" s="4" t="s">
        <v>123</v>
      </c>
      <c r="M14" s="4" t="s">
        <v>111</v>
      </c>
    </row>
    <row r="15" spans="1:16" ht="15.75" thickBot="1">
      <c r="A15" s="4" t="s">
        <v>124</v>
      </c>
      <c r="B15" s="7" t="s">
        <v>125</v>
      </c>
      <c r="C15" s="4" t="s">
        <v>125</v>
      </c>
      <c r="D15" s="4" t="s">
        <v>28</v>
      </c>
      <c r="F15" s="4" t="s">
        <v>27</v>
      </c>
      <c r="G15" s="4" t="s">
        <v>107</v>
      </c>
      <c r="H15" s="4" t="s">
        <v>108</v>
      </c>
      <c r="I15" s="2">
        <v>9586729200</v>
      </c>
      <c r="J15" s="2">
        <v>9586729200</v>
      </c>
      <c r="K15" s="4" t="s">
        <v>54</v>
      </c>
      <c r="L15" s="4" t="s">
        <v>55</v>
      </c>
      <c r="M15" s="4" t="s">
        <v>56</v>
      </c>
    </row>
    <row r="16" spans="1:16" ht="15.75" thickBot="1">
      <c r="A16" s="4" t="s">
        <v>127</v>
      </c>
      <c r="B16" s="7" t="s">
        <v>128</v>
      </c>
      <c r="C16" s="4" t="s">
        <v>128</v>
      </c>
      <c r="D16" s="4" t="s">
        <v>28</v>
      </c>
      <c r="E16" s="4" t="s">
        <v>29</v>
      </c>
      <c r="F16" s="4" t="s">
        <v>27</v>
      </c>
      <c r="G16" s="4" t="s">
        <v>107</v>
      </c>
      <c r="H16" s="4" t="s">
        <v>108</v>
      </c>
      <c r="I16" s="2">
        <v>92484500</v>
      </c>
      <c r="J16" s="2">
        <v>92484500</v>
      </c>
      <c r="K16" s="4" t="s">
        <v>45</v>
      </c>
      <c r="L16" s="4" t="s">
        <v>46</v>
      </c>
      <c r="M16" s="4" t="s">
        <v>47</v>
      </c>
    </row>
    <row r="17" spans="1:16" ht="15.75" thickBot="1">
      <c r="A17" s="4" t="s">
        <v>130</v>
      </c>
      <c r="B17" s="7" t="s">
        <v>131</v>
      </c>
      <c r="C17" s="4" t="s">
        <v>131</v>
      </c>
      <c r="D17" s="4" t="s">
        <v>28</v>
      </c>
      <c r="E17" s="4" t="s">
        <v>29</v>
      </c>
      <c r="F17" s="4" t="s">
        <v>27</v>
      </c>
      <c r="G17" s="4" t="s">
        <v>107</v>
      </c>
      <c r="H17" s="4" t="s">
        <v>108</v>
      </c>
      <c r="I17" s="2">
        <v>49800000</v>
      </c>
      <c r="J17" s="2">
        <v>49800000</v>
      </c>
      <c r="K17" s="4" t="s">
        <v>45</v>
      </c>
      <c r="L17" s="4" t="s">
        <v>46</v>
      </c>
      <c r="M17" s="4" t="s">
        <v>47</v>
      </c>
    </row>
    <row r="18" spans="1:16" ht="15.75" thickBot="1">
      <c r="A18" s="4" t="s">
        <v>133</v>
      </c>
      <c r="B18" s="7" t="s">
        <v>134</v>
      </c>
      <c r="C18" s="4" t="s">
        <v>134</v>
      </c>
      <c r="D18" s="4" t="s">
        <v>28</v>
      </c>
      <c r="E18" s="4" t="s">
        <v>29</v>
      </c>
      <c r="F18" s="4" t="s">
        <v>27</v>
      </c>
      <c r="G18" s="4" t="s">
        <v>107</v>
      </c>
      <c r="H18" s="4" t="s">
        <v>91</v>
      </c>
      <c r="I18" s="2">
        <v>1285828100</v>
      </c>
      <c r="J18" s="2">
        <v>1285828100</v>
      </c>
      <c r="K18" s="4" t="s">
        <v>92</v>
      </c>
      <c r="L18" s="4" t="s">
        <v>93</v>
      </c>
      <c r="M18" s="4" t="s">
        <v>94</v>
      </c>
    </row>
    <row r="19" spans="1:16" ht="15.75" thickBot="1">
      <c r="A19" s="4" t="s">
        <v>137</v>
      </c>
      <c r="B19" s="7" t="s">
        <v>138</v>
      </c>
      <c r="C19" s="4" t="s">
        <v>138</v>
      </c>
      <c r="D19" s="4" t="s">
        <v>28</v>
      </c>
      <c r="F19" s="4" t="s">
        <v>27</v>
      </c>
      <c r="G19" s="4" t="s">
        <v>107</v>
      </c>
      <c r="H19" s="4" t="s">
        <v>108</v>
      </c>
      <c r="I19" s="2">
        <v>12306000</v>
      </c>
      <c r="J19" s="2">
        <v>12306000</v>
      </c>
      <c r="K19" s="4" t="s">
        <v>116</v>
      </c>
      <c r="L19" s="4" t="s">
        <v>140</v>
      </c>
      <c r="M19" s="4" t="s">
        <v>141</v>
      </c>
    </row>
    <row r="20" spans="1:16" ht="15.75" thickBot="1">
      <c r="A20" s="4" t="s">
        <v>143</v>
      </c>
      <c r="B20" s="7" t="s">
        <v>144</v>
      </c>
      <c r="C20" s="4" t="s">
        <v>144</v>
      </c>
      <c r="D20" s="4" t="s">
        <v>28</v>
      </c>
      <c r="F20" s="4" t="s">
        <v>27</v>
      </c>
      <c r="G20" s="4" t="s">
        <v>146</v>
      </c>
      <c r="H20" s="4" t="s">
        <v>108</v>
      </c>
      <c r="I20" s="3">
        <v>0</v>
      </c>
      <c r="J20" s="3">
        <v>0</v>
      </c>
      <c r="K20" s="4" t="s">
        <v>147</v>
      </c>
      <c r="L20" s="4" t="s">
        <v>148</v>
      </c>
      <c r="M20" s="4" t="s">
        <v>149</v>
      </c>
    </row>
    <row r="21" spans="1:16" ht="15.75" thickBot="1">
      <c r="A21" s="4" t="s">
        <v>151</v>
      </c>
      <c r="B21" s="7" t="s">
        <v>152</v>
      </c>
      <c r="C21" s="4" t="s">
        <v>152</v>
      </c>
      <c r="D21" s="4" t="s">
        <v>28</v>
      </c>
      <c r="F21" s="4" t="s">
        <v>27</v>
      </c>
      <c r="G21" s="4" t="s">
        <v>107</v>
      </c>
      <c r="H21" s="4" t="s">
        <v>108</v>
      </c>
      <c r="I21" s="3">
        <v>0</v>
      </c>
      <c r="J21" s="3">
        <v>0</v>
      </c>
      <c r="K21" s="4" t="s">
        <v>154</v>
      </c>
      <c r="L21" s="4" t="s">
        <v>37</v>
      </c>
      <c r="M21" s="4" t="s">
        <v>38</v>
      </c>
    </row>
    <row r="22" spans="1:16" ht="15.75" thickBot="1">
      <c r="A22" s="4" t="s">
        <v>156</v>
      </c>
      <c r="B22" s="7" t="s">
        <v>157</v>
      </c>
      <c r="C22" s="4" t="s">
        <v>157</v>
      </c>
      <c r="D22" s="4" t="s">
        <v>28</v>
      </c>
      <c r="F22" s="4" t="s">
        <v>27</v>
      </c>
      <c r="G22" s="4" t="s">
        <v>107</v>
      </c>
      <c r="H22" s="4" t="s">
        <v>108</v>
      </c>
      <c r="I22" s="2">
        <v>1500000</v>
      </c>
      <c r="J22" s="2">
        <v>1500000</v>
      </c>
      <c r="K22" s="4" t="s">
        <v>159</v>
      </c>
      <c r="L22" s="4" t="s">
        <v>160</v>
      </c>
      <c r="M22" s="4" t="s">
        <v>72</v>
      </c>
    </row>
    <row r="23" spans="1:16" ht="15.75" thickBot="1">
      <c r="A23" s="4" t="s">
        <v>161</v>
      </c>
      <c r="B23" s="7" t="s">
        <v>162</v>
      </c>
      <c r="C23" s="4" t="s">
        <v>162</v>
      </c>
      <c r="D23" s="4" t="s">
        <v>28</v>
      </c>
      <c r="F23" s="4" t="s">
        <v>27</v>
      </c>
      <c r="G23" s="4" t="s">
        <v>107</v>
      </c>
      <c r="H23" s="4" t="s">
        <v>108</v>
      </c>
      <c r="I23" s="2">
        <v>1107947800</v>
      </c>
      <c r="J23" s="2">
        <v>1107947800</v>
      </c>
      <c r="K23" s="4" t="s">
        <v>70</v>
      </c>
      <c r="L23" s="4" t="s">
        <v>71</v>
      </c>
      <c r="M23" s="4" t="s">
        <v>72</v>
      </c>
    </row>
    <row r="24" spans="1:16" ht="15.75" hidden="1" thickBot="1">
      <c r="A24" s="4" t="s">
        <v>165</v>
      </c>
      <c r="B24" s="7" t="s">
        <v>166</v>
      </c>
      <c r="C24" s="4" t="s">
        <v>166</v>
      </c>
      <c r="D24" s="4" t="s">
        <v>28</v>
      </c>
      <c r="F24" s="4" t="s">
        <v>27</v>
      </c>
      <c r="G24" s="4" t="s">
        <v>168</v>
      </c>
      <c r="H24" s="4" t="s">
        <v>91</v>
      </c>
      <c r="I24" s="2">
        <v>2173500</v>
      </c>
      <c r="J24" s="2">
        <v>2173500</v>
      </c>
      <c r="K24" s="4" t="s">
        <v>169</v>
      </c>
      <c r="L24" s="4" t="s">
        <v>110</v>
      </c>
      <c r="M24" s="4" t="s">
        <v>111</v>
      </c>
      <c r="N24" s="4" t="s">
        <v>170</v>
      </c>
      <c r="O24" s="4" t="s">
        <v>171</v>
      </c>
      <c r="P24" s="4" t="s">
        <v>172</v>
      </c>
    </row>
    <row r="25" spans="1:16" ht="15.75" hidden="1" thickBot="1">
      <c r="A25" s="4" t="s">
        <v>173</v>
      </c>
      <c r="B25" s="7" t="s">
        <v>174</v>
      </c>
      <c r="C25" s="4" t="s">
        <v>174</v>
      </c>
      <c r="D25" s="4" t="s">
        <v>28</v>
      </c>
      <c r="F25" s="4" t="s">
        <v>27</v>
      </c>
      <c r="G25" s="4" t="s">
        <v>168</v>
      </c>
      <c r="H25" s="4" t="s">
        <v>91</v>
      </c>
      <c r="I25" s="2">
        <v>4731600</v>
      </c>
      <c r="J25" s="2">
        <v>4731000</v>
      </c>
      <c r="K25" s="4" t="s">
        <v>169</v>
      </c>
      <c r="L25" s="4" t="s">
        <v>110</v>
      </c>
      <c r="M25" s="4" t="s">
        <v>111</v>
      </c>
      <c r="N25" s="4" t="s">
        <v>170</v>
      </c>
      <c r="O25" s="4" t="s">
        <v>171</v>
      </c>
      <c r="P25" s="4" t="s">
        <v>172</v>
      </c>
    </row>
    <row r="26" spans="1:16" ht="15.75" hidden="1" thickBot="1">
      <c r="A26" s="4" t="s">
        <v>177</v>
      </c>
      <c r="B26" s="7" t="s">
        <v>178</v>
      </c>
      <c r="C26" s="4" t="s">
        <v>178</v>
      </c>
      <c r="D26" s="4" t="s">
        <v>179</v>
      </c>
      <c r="F26" s="4" t="s">
        <v>27</v>
      </c>
      <c r="G26" s="4" t="s">
        <v>168</v>
      </c>
      <c r="H26" s="4" t="s">
        <v>91</v>
      </c>
      <c r="I26" s="2">
        <v>1600000</v>
      </c>
      <c r="J26" s="2">
        <v>1600000</v>
      </c>
      <c r="K26" s="4" t="s">
        <v>181</v>
      </c>
      <c r="L26" s="4" t="s">
        <v>182</v>
      </c>
      <c r="M26" s="4" t="s">
        <v>183</v>
      </c>
      <c r="N26" s="4" t="s">
        <v>170</v>
      </c>
      <c r="O26" s="4" t="s">
        <v>184</v>
      </c>
      <c r="P26" s="4" t="s">
        <v>185</v>
      </c>
    </row>
    <row r="27" spans="1:16" ht="15.75" hidden="1" thickBot="1">
      <c r="A27" s="4" t="s">
        <v>187</v>
      </c>
      <c r="B27" s="7" t="s">
        <v>188</v>
      </c>
      <c r="C27" s="4" t="s">
        <v>188</v>
      </c>
      <c r="D27" s="4" t="s">
        <v>28</v>
      </c>
      <c r="F27" s="4" t="s">
        <v>27</v>
      </c>
      <c r="G27" s="4" t="s">
        <v>168</v>
      </c>
      <c r="H27" s="4" t="s">
        <v>91</v>
      </c>
      <c r="I27" s="2">
        <v>24400000</v>
      </c>
      <c r="J27" s="3">
        <v>0</v>
      </c>
      <c r="K27" s="4" t="s">
        <v>190</v>
      </c>
      <c r="L27" s="4" t="s">
        <v>191</v>
      </c>
      <c r="M27" s="4" t="s">
        <v>94</v>
      </c>
      <c r="N27" s="4" t="s">
        <v>170</v>
      </c>
      <c r="O27" s="4" t="s">
        <v>192</v>
      </c>
      <c r="P27" s="4" t="s">
        <v>193</v>
      </c>
    </row>
    <row r="28" spans="1:16" ht="15.75" hidden="1" thickBot="1">
      <c r="A28" s="4" t="s">
        <v>194</v>
      </c>
      <c r="B28" s="7" t="s">
        <v>195</v>
      </c>
      <c r="C28" s="4" t="s">
        <v>195</v>
      </c>
      <c r="D28" s="4" t="s">
        <v>28</v>
      </c>
      <c r="F28" s="4" t="s">
        <v>27</v>
      </c>
      <c r="G28" s="4" t="s">
        <v>168</v>
      </c>
      <c r="H28" s="4" t="s">
        <v>91</v>
      </c>
      <c r="I28" s="2">
        <v>1264000000</v>
      </c>
      <c r="J28" s="2">
        <v>1264000000</v>
      </c>
      <c r="K28" s="4" t="s">
        <v>70</v>
      </c>
      <c r="L28" s="4" t="s">
        <v>71</v>
      </c>
      <c r="M28" s="4" t="s">
        <v>72</v>
      </c>
      <c r="N28" s="4" t="s">
        <v>197</v>
      </c>
      <c r="O28" s="4" t="s">
        <v>198</v>
      </c>
      <c r="P28" s="4" t="s">
        <v>199</v>
      </c>
    </row>
    <row r="29" spans="1:16" ht="15.75" hidden="1" thickBot="1">
      <c r="A29" s="4" t="s">
        <v>200</v>
      </c>
      <c r="B29" s="7" t="s">
        <v>201</v>
      </c>
      <c r="C29" s="4" t="s">
        <v>201</v>
      </c>
      <c r="D29" s="4" t="s">
        <v>28</v>
      </c>
      <c r="F29" s="4" t="s">
        <v>27</v>
      </c>
      <c r="G29" s="4" t="s">
        <v>168</v>
      </c>
      <c r="H29" s="4" t="s">
        <v>91</v>
      </c>
      <c r="I29" s="2">
        <v>34460000</v>
      </c>
      <c r="J29" s="3">
        <v>0</v>
      </c>
      <c r="K29" s="4" t="s">
        <v>190</v>
      </c>
      <c r="L29" s="4" t="s">
        <v>191</v>
      </c>
      <c r="M29" s="4" t="s">
        <v>94</v>
      </c>
      <c r="N29" s="4" t="s">
        <v>170</v>
      </c>
      <c r="O29" s="4" t="s">
        <v>192</v>
      </c>
      <c r="P29" s="4" t="s">
        <v>193</v>
      </c>
    </row>
    <row r="30" spans="1:16" ht="15.75" hidden="1" thickBot="1">
      <c r="A30" s="4" t="s">
        <v>203</v>
      </c>
      <c r="B30" s="7" t="s">
        <v>204</v>
      </c>
      <c r="C30" s="4" t="s">
        <v>204</v>
      </c>
      <c r="D30" s="4" t="s">
        <v>28</v>
      </c>
      <c r="F30" s="4" t="s">
        <v>27</v>
      </c>
      <c r="G30" s="4" t="s">
        <v>168</v>
      </c>
      <c r="H30" s="4" t="s">
        <v>206</v>
      </c>
      <c r="I30" s="2">
        <v>4909760000</v>
      </c>
      <c r="J30" s="2">
        <v>4909760000</v>
      </c>
      <c r="K30" s="4" t="s">
        <v>70</v>
      </c>
      <c r="L30" s="4" t="s">
        <v>71</v>
      </c>
      <c r="M30" s="4" t="s">
        <v>72</v>
      </c>
      <c r="N30" s="4" t="s">
        <v>170</v>
      </c>
      <c r="O30" s="4" t="s">
        <v>198</v>
      </c>
      <c r="P30" s="4" t="s">
        <v>199</v>
      </c>
    </row>
    <row r="31" spans="1:16" ht="15.75" hidden="1" thickBot="1">
      <c r="A31" s="4" t="s">
        <v>208</v>
      </c>
      <c r="B31" s="7" t="s">
        <v>209</v>
      </c>
      <c r="C31" s="4" t="s">
        <v>209</v>
      </c>
      <c r="D31" s="4" t="s">
        <v>179</v>
      </c>
      <c r="F31" s="4" t="s">
        <v>27</v>
      </c>
      <c r="G31" s="4" t="s">
        <v>168</v>
      </c>
      <c r="H31" s="4" t="s">
        <v>91</v>
      </c>
      <c r="I31" s="2">
        <v>1925000000</v>
      </c>
      <c r="J31" s="2">
        <v>1925000000</v>
      </c>
      <c r="K31" s="4" t="s">
        <v>211</v>
      </c>
      <c r="L31" s="4" t="s">
        <v>212</v>
      </c>
      <c r="M31" s="4" t="s">
        <v>94</v>
      </c>
      <c r="N31" s="4" t="s">
        <v>170</v>
      </c>
      <c r="O31" s="4" t="s">
        <v>184</v>
      </c>
      <c r="P31" s="4" t="s">
        <v>185</v>
      </c>
    </row>
    <row r="32" spans="1:16" ht="15.75" hidden="1" thickBot="1">
      <c r="A32" s="4" t="s">
        <v>213</v>
      </c>
      <c r="B32" s="7" t="s">
        <v>214</v>
      </c>
      <c r="C32" s="4" t="s">
        <v>214</v>
      </c>
      <c r="D32" s="4" t="s">
        <v>28</v>
      </c>
      <c r="F32" s="4" t="s">
        <v>27</v>
      </c>
      <c r="G32" s="4" t="s">
        <v>168</v>
      </c>
      <c r="H32" s="4" t="s">
        <v>91</v>
      </c>
      <c r="I32" s="2">
        <v>1309072000</v>
      </c>
      <c r="J32" s="2">
        <v>1309072000</v>
      </c>
      <c r="K32" s="4" t="s">
        <v>70</v>
      </c>
      <c r="L32" s="4" t="s">
        <v>71</v>
      </c>
      <c r="M32" s="4" t="s">
        <v>72</v>
      </c>
      <c r="N32" s="4" t="s">
        <v>197</v>
      </c>
      <c r="O32" s="4" t="s">
        <v>198</v>
      </c>
      <c r="P32" s="4" t="s">
        <v>199</v>
      </c>
    </row>
    <row r="33" spans="1:16" ht="15.75" thickBot="1">
      <c r="A33" s="4" t="s">
        <v>217</v>
      </c>
      <c r="B33" s="7" t="s">
        <v>218</v>
      </c>
      <c r="C33" s="4" t="s">
        <v>218</v>
      </c>
      <c r="D33" s="4" t="s">
        <v>28</v>
      </c>
      <c r="E33" s="4" t="s">
        <v>29</v>
      </c>
      <c r="F33" s="4" t="s">
        <v>27</v>
      </c>
      <c r="G33" s="4" t="s">
        <v>220</v>
      </c>
      <c r="H33" s="4" t="s">
        <v>108</v>
      </c>
      <c r="I33" s="2">
        <v>73402100</v>
      </c>
      <c r="J33" s="2">
        <v>73402100</v>
      </c>
      <c r="K33" s="4" t="s">
        <v>221</v>
      </c>
      <c r="L33" s="4" t="s">
        <v>222</v>
      </c>
      <c r="M33" s="4" t="s">
        <v>141</v>
      </c>
      <c r="O33" s="4" t="s">
        <v>198</v>
      </c>
      <c r="P33" s="4" t="s">
        <v>199</v>
      </c>
    </row>
    <row r="34" spans="1:16" ht="15.75" hidden="1" thickBot="1">
      <c r="A34" s="4" t="s">
        <v>224</v>
      </c>
      <c r="B34" s="7" t="s">
        <v>225</v>
      </c>
      <c r="C34" s="4" t="s">
        <v>225</v>
      </c>
      <c r="D34" s="4" t="s">
        <v>179</v>
      </c>
      <c r="F34" s="4" t="s">
        <v>27</v>
      </c>
      <c r="G34" s="4" t="s">
        <v>168</v>
      </c>
      <c r="H34" s="4" t="s">
        <v>91</v>
      </c>
      <c r="I34" s="2">
        <v>17000000</v>
      </c>
      <c r="J34" s="3">
        <v>0</v>
      </c>
      <c r="K34" s="4" t="s">
        <v>227</v>
      </c>
      <c r="L34" s="4" t="s">
        <v>228</v>
      </c>
      <c r="M34" s="4" t="s">
        <v>72</v>
      </c>
      <c r="N34" s="4" t="s">
        <v>197</v>
      </c>
      <c r="O34" s="4" t="s">
        <v>198</v>
      </c>
      <c r="P34" s="4" t="s">
        <v>199</v>
      </c>
    </row>
    <row r="35" spans="1:16" ht="15.75" hidden="1" thickBot="1">
      <c r="A35" s="4" t="s">
        <v>230</v>
      </c>
      <c r="B35" s="7" t="s">
        <v>231</v>
      </c>
      <c r="C35" s="4" t="s">
        <v>231</v>
      </c>
      <c r="D35" s="4" t="s">
        <v>28</v>
      </c>
      <c r="F35" s="4" t="s">
        <v>27</v>
      </c>
      <c r="G35" s="4" t="s">
        <v>168</v>
      </c>
      <c r="H35" s="4" t="s">
        <v>91</v>
      </c>
      <c r="I35" s="2">
        <v>12225800</v>
      </c>
      <c r="J35" s="2">
        <v>12225800</v>
      </c>
      <c r="K35" s="4" t="s">
        <v>233</v>
      </c>
      <c r="L35" s="4" t="s">
        <v>234</v>
      </c>
      <c r="M35" s="4" t="s">
        <v>235</v>
      </c>
      <c r="N35" s="4" t="s">
        <v>170</v>
      </c>
      <c r="O35" s="4" t="s">
        <v>198</v>
      </c>
      <c r="P35" s="4" t="s">
        <v>199</v>
      </c>
    </row>
    <row r="36" spans="1:16" ht="15.75" hidden="1" thickBot="1">
      <c r="A36" s="4" t="s">
        <v>237</v>
      </c>
      <c r="B36" s="7" t="s">
        <v>238</v>
      </c>
      <c r="C36" s="4" t="s">
        <v>238</v>
      </c>
      <c r="D36" s="4" t="s">
        <v>28</v>
      </c>
      <c r="F36" s="4" t="s">
        <v>27</v>
      </c>
      <c r="G36" s="4" t="s">
        <v>240</v>
      </c>
      <c r="H36" s="4" t="s">
        <v>241</v>
      </c>
      <c r="I36" s="2">
        <v>30000000</v>
      </c>
      <c r="J36" s="2">
        <v>30000000</v>
      </c>
      <c r="K36" s="4" t="s">
        <v>211</v>
      </c>
      <c r="L36" s="4" t="s">
        <v>37</v>
      </c>
      <c r="M36" s="4" t="s">
        <v>38</v>
      </c>
      <c r="N36" s="4" t="s">
        <v>170</v>
      </c>
      <c r="O36" s="4" t="s">
        <v>198</v>
      </c>
      <c r="P36" s="4" t="s">
        <v>199</v>
      </c>
    </row>
    <row r="37" spans="1:16" ht="15.75" hidden="1" thickBot="1">
      <c r="A37" s="4" t="s">
        <v>243</v>
      </c>
      <c r="B37" s="7" t="s">
        <v>244</v>
      </c>
      <c r="C37" s="4" t="s">
        <v>244</v>
      </c>
      <c r="D37" s="4" t="s">
        <v>28</v>
      </c>
      <c r="F37" s="4" t="s">
        <v>27</v>
      </c>
      <c r="G37" s="4" t="s">
        <v>168</v>
      </c>
      <c r="H37" s="4" t="s">
        <v>91</v>
      </c>
      <c r="I37" s="2">
        <v>5000000</v>
      </c>
      <c r="J37" s="2">
        <v>5000000</v>
      </c>
      <c r="K37" s="4" t="s">
        <v>169</v>
      </c>
      <c r="L37" s="4" t="s">
        <v>79</v>
      </c>
      <c r="M37" s="4" t="s">
        <v>38</v>
      </c>
      <c r="N37" s="4" t="s">
        <v>170</v>
      </c>
      <c r="O37" s="4" t="s">
        <v>198</v>
      </c>
      <c r="P37" s="4" t="s">
        <v>199</v>
      </c>
    </row>
    <row r="38" spans="1:16" ht="15.75" hidden="1" thickBot="1">
      <c r="A38" s="4" t="s">
        <v>247</v>
      </c>
      <c r="B38" s="7" t="s">
        <v>248</v>
      </c>
      <c r="C38" s="4" t="s">
        <v>248</v>
      </c>
      <c r="D38" s="4" t="s">
        <v>28</v>
      </c>
      <c r="F38" s="4" t="s">
        <v>27</v>
      </c>
      <c r="G38" s="4" t="s">
        <v>168</v>
      </c>
      <c r="H38" s="4" t="s">
        <v>91</v>
      </c>
      <c r="I38" s="2">
        <v>11359400</v>
      </c>
      <c r="J38" s="2">
        <v>11359400</v>
      </c>
      <c r="K38" s="4" t="s">
        <v>211</v>
      </c>
      <c r="L38" s="4" t="s">
        <v>250</v>
      </c>
      <c r="M38" s="4" t="s">
        <v>72</v>
      </c>
      <c r="N38" s="4" t="s">
        <v>197</v>
      </c>
      <c r="O38" s="4" t="s">
        <v>171</v>
      </c>
      <c r="P38" s="4" t="s">
        <v>172</v>
      </c>
    </row>
    <row r="39" spans="1:16" ht="15.75" thickBot="1">
      <c r="A39" s="4" t="s">
        <v>252</v>
      </c>
      <c r="B39" s="7" t="s">
        <v>253</v>
      </c>
      <c r="C39" s="4" t="s">
        <v>253</v>
      </c>
      <c r="D39" s="4" t="s">
        <v>254</v>
      </c>
      <c r="E39" s="4" t="s">
        <v>255</v>
      </c>
      <c r="F39" s="4" t="s">
        <v>27</v>
      </c>
      <c r="G39" s="4" t="s">
        <v>257</v>
      </c>
      <c r="H39" s="4" t="s">
        <v>108</v>
      </c>
      <c r="I39" s="2">
        <v>378000</v>
      </c>
      <c r="J39" s="2">
        <v>378000</v>
      </c>
      <c r="K39" s="4" t="s">
        <v>258</v>
      </c>
      <c r="L39" s="4" t="s">
        <v>259</v>
      </c>
      <c r="M39" s="4" t="s">
        <v>86</v>
      </c>
      <c r="O39" s="4" t="s">
        <v>171</v>
      </c>
      <c r="P39" s="4" t="s">
        <v>172</v>
      </c>
    </row>
    <row r="40" spans="1:16" ht="15.75" thickBot="1">
      <c r="A40" s="4" t="s">
        <v>260</v>
      </c>
      <c r="B40" s="7" t="s">
        <v>261</v>
      </c>
      <c r="C40" s="4" t="s">
        <v>261</v>
      </c>
      <c r="D40" s="4" t="s">
        <v>254</v>
      </c>
      <c r="E40" s="4" t="s">
        <v>255</v>
      </c>
      <c r="F40" s="4" t="s">
        <v>27</v>
      </c>
      <c r="G40" s="4" t="s">
        <v>263</v>
      </c>
      <c r="H40" s="4" t="s">
        <v>108</v>
      </c>
      <c r="I40" s="2">
        <v>1591500</v>
      </c>
      <c r="J40" s="2">
        <v>1591500</v>
      </c>
      <c r="K40" s="4" t="s">
        <v>258</v>
      </c>
      <c r="L40" s="4" t="s">
        <v>259</v>
      </c>
      <c r="M40" s="4" t="s">
        <v>86</v>
      </c>
      <c r="O40" s="4" t="s">
        <v>171</v>
      </c>
      <c r="P40" s="4" t="s">
        <v>172</v>
      </c>
    </row>
    <row r="41" spans="1:16" ht="15.75" thickBot="1">
      <c r="A41" s="4" t="s">
        <v>264</v>
      </c>
      <c r="B41" s="7" t="s">
        <v>134</v>
      </c>
      <c r="C41" s="4" t="s">
        <v>134</v>
      </c>
      <c r="D41" s="4" t="s">
        <v>28</v>
      </c>
      <c r="E41" s="4" t="s">
        <v>29</v>
      </c>
      <c r="F41" s="4" t="s">
        <v>27</v>
      </c>
      <c r="G41" s="4" t="s">
        <v>240</v>
      </c>
      <c r="H41" s="4" t="s">
        <v>44</v>
      </c>
      <c r="I41" s="2">
        <v>521254800</v>
      </c>
      <c r="J41" s="2">
        <v>521254800</v>
      </c>
      <c r="K41" s="4" t="s">
        <v>92</v>
      </c>
      <c r="L41" s="4" t="s">
        <v>93</v>
      </c>
      <c r="M41" s="4" t="s">
        <v>94</v>
      </c>
      <c r="O41" s="4" t="s">
        <v>198</v>
      </c>
      <c r="P41" s="4" t="s">
        <v>266</v>
      </c>
    </row>
    <row r="42" spans="1:16" ht="15.75" thickBot="1">
      <c r="A42" s="4" t="s">
        <v>267</v>
      </c>
      <c r="B42" s="7" t="s">
        <v>268</v>
      </c>
      <c r="C42" s="4" t="s">
        <v>268</v>
      </c>
      <c r="D42" s="4" t="s">
        <v>28</v>
      </c>
      <c r="F42" s="4" t="s">
        <v>27</v>
      </c>
      <c r="G42" s="4" t="s">
        <v>240</v>
      </c>
      <c r="H42" s="4" t="s">
        <v>44</v>
      </c>
      <c r="I42" s="2">
        <v>8301800</v>
      </c>
      <c r="J42" s="2">
        <v>8301800</v>
      </c>
      <c r="K42" s="4" t="s">
        <v>116</v>
      </c>
      <c r="L42" s="4" t="s">
        <v>140</v>
      </c>
      <c r="M42" s="4" t="s">
        <v>141</v>
      </c>
      <c r="O42" s="4" t="s">
        <v>184</v>
      </c>
      <c r="P42" s="4" t="s">
        <v>185</v>
      </c>
    </row>
    <row r="43" spans="1:16" ht="15.75" hidden="1" thickBot="1">
      <c r="A43" s="4" t="s">
        <v>271</v>
      </c>
      <c r="B43" s="7" t="s">
        <v>225</v>
      </c>
      <c r="C43" s="4" t="s">
        <v>225</v>
      </c>
      <c r="D43" s="4" t="s">
        <v>179</v>
      </c>
      <c r="F43" s="4" t="s">
        <v>27</v>
      </c>
      <c r="G43" s="4" t="s">
        <v>168</v>
      </c>
      <c r="H43" s="4" t="s">
        <v>91</v>
      </c>
      <c r="I43" s="2">
        <v>25000000</v>
      </c>
      <c r="J43" s="2">
        <v>25000000</v>
      </c>
      <c r="K43" s="4" t="s">
        <v>273</v>
      </c>
      <c r="L43" s="4" t="s">
        <v>228</v>
      </c>
      <c r="M43" s="4" t="s">
        <v>72</v>
      </c>
      <c r="N43" s="4" t="s">
        <v>274</v>
      </c>
      <c r="O43" s="4" t="s">
        <v>198</v>
      </c>
      <c r="P43" s="4" t="s">
        <v>199</v>
      </c>
    </row>
    <row r="44" spans="1:16" ht="15.75" thickBot="1">
      <c r="A44" s="4" t="s">
        <v>276</v>
      </c>
      <c r="B44" s="7" t="s">
        <v>277</v>
      </c>
      <c r="C44" s="4" t="s">
        <v>277</v>
      </c>
      <c r="D44" s="4" t="s">
        <v>28</v>
      </c>
      <c r="F44" s="4" t="s">
        <v>27</v>
      </c>
      <c r="G44" s="4" t="s">
        <v>240</v>
      </c>
      <c r="H44" s="4" t="s">
        <v>279</v>
      </c>
      <c r="I44" s="2">
        <v>10039500</v>
      </c>
      <c r="J44" s="2">
        <v>10039500</v>
      </c>
      <c r="K44" s="4" t="s">
        <v>280</v>
      </c>
      <c r="L44" s="4" t="s">
        <v>281</v>
      </c>
      <c r="M44" s="4" t="s">
        <v>282</v>
      </c>
      <c r="O44" s="4" t="s">
        <v>184</v>
      </c>
      <c r="P44" s="4" t="s">
        <v>185</v>
      </c>
    </row>
    <row r="45" spans="1:16" ht="15.75" hidden="1" thickBot="1">
      <c r="A45" s="4" t="s">
        <v>283</v>
      </c>
      <c r="B45" s="7" t="s">
        <v>248</v>
      </c>
      <c r="C45" s="4" t="s">
        <v>248</v>
      </c>
      <c r="D45" s="4" t="s">
        <v>28</v>
      </c>
      <c r="F45" s="4" t="s">
        <v>27</v>
      </c>
      <c r="G45" s="4" t="s">
        <v>168</v>
      </c>
      <c r="H45" s="4" t="s">
        <v>91</v>
      </c>
      <c r="I45" s="2">
        <v>11359400</v>
      </c>
      <c r="J45" s="2">
        <v>11359400</v>
      </c>
      <c r="K45" s="4" t="s">
        <v>211</v>
      </c>
      <c r="L45" s="4" t="s">
        <v>250</v>
      </c>
      <c r="M45" s="4" t="s">
        <v>72</v>
      </c>
      <c r="N45" s="4" t="s">
        <v>274</v>
      </c>
      <c r="O45" s="4" t="s">
        <v>171</v>
      </c>
      <c r="P45" s="4" t="s">
        <v>172</v>
      </c>
    </row>
    <row r="46" spans="1:16" ht="15.75" thickBot="1">
      <c r="A46" s="4" t="s">
        <v>285</v>
      </c>
      <c r="B46" s="7" t="s">
        <v>286</v>
      </c>
      <c r="C46" s="4" t="s">
        <v>286</v>
      </c>
      <c r="D46" s="4" t="s">
        <v>28</v>
      </c>
      <c r="F46" s="4" t="s">
        <v>27</v>
      </c>
      <c r="G46" s="4" t="s">
        <v>240</v>
      </c>
      <c r="H46" s="4" t="s">
        <v>44</v>
      </c>
      <c r="I46" s="2">
        <v>8534379500</v>
      </c>
      <c r="J46" s="2">
        <v>8534379500</v>
      </c>
      <c r="K46" s="4" t="s">
        <v>54</v>
      </c>
      <c r="L46" s="4" t="s">
        <v>55</v>
      </c>
      <c r="M46" s="4" t="s">
        <v>56</v>
      </c>
      <c r="O46" s="4" t="s">
        <v>198</v>
      </c>
      <c r="P46" s="4" t="s">
        <v>199</v>
      </c>
    </row>
    <row r="47" spans="1:16" ht="15.75" thickBot="1">
      <c r="A47" s="4" t="s">
        <v>289</v>
      </c>
      <c r="B47" s="7" t="s">
        <v>290</v>
      </c>
      <c r="C47" s="4" t="s">
        <v>290</v>
      </c>
      <c r="D47" s="4" t="s">
        <v>28</v>
      </c>
      <c r="F47" s="4" t="s">
        <v>27</v>
      </c>
      <c r="G47" s="4" t="s">
        <v>292</v>
      </c>
      <c r="H47" s="4" t="s">
        <v>44</v>
      </c>
      <c r="I47" s="2">
        <v>50000000</v>
      </c>
      <c r="J47" s="2">
        <v>50000000</v>
      </c>
      <c r="K47" s="4" t="s">
        <v>293</v>
      </c>
      <c r="L47" s="4" t="s">
        <v>294</v>
      </c>
      <c r="M47" s="4" t="s">
        <v>235</v>
      </c>
      <c r="O47" s="4" t="s">
        <v>198</v>
      </c>
      <c r="P47" s="4" t="s">
        <v>199</v>
      </c>
    </row>
    <row r="48" spans="1:16" ht="15.75" thickBot="1">
      <c r="A48" s="4" t="s">
        <v>295</v>
      </c>
      <c r="B48" s="7" t="s">
        <v>166</v>
      </c>
      <c r="C48" s="4" t="s">
        <v>166</v>
      </c>
      <c r="D48" s="4" t="s">
        <v>28</v>
      </c>
      <c r="F48" s="4" t="s">
        <v>27</v>
      </c>
      <c r="G48" s="4" t="s">
        <v>240</v>
      </c>
      <c r="H48" s="4" t="s">
        <v>44</v>
      </c>
      <c r="I48" s="2">
        <v>1459700</v>
      </c>
      <c r="J48" s="2">
        <v>1459700</v>
      </c>
      <c r="K48" s="4" t="s">
        <v>109</v>
      </c>
      <c r="L48" s="4" t="s">
        <v>110</v>
      </c>
      <c r="M48" s="4" t="s">
        <v>111</v>
      </c>
      <c r="O48" s="4" t="s">
        <v>171</v>
      </c>
      <c r="P48" s="4" t="s">
        <v>172</v>
      </c>
    </row>
    <row r="49" spans="1:16" ht="15.75" thickBot="1">
      <c r="A49" s="4" t="s">
        <v>298</v>
      </c>
      <c r="B49" s="7" t="s">
        <v>174</v>
      </c>
      <c r="C49" s="4" t="s">
        <v>174</v>
      </c>
      <c r="D49" s="4" t="s">
        <v>28</v>
      </c>
      <c r="F49" s="4" t="s">
        <v>27</v>
      </c>
      <c r="G49" s="4" t="s">
        <v>240</v>
      </c>
      <c r="H49" s="4" t="s">
        <v>44</v>
      </c>
      <c r="I49" s="2">
        <v>3551000</v>
      </c>
      <c r="J49" s="2">
        <v>3551000</v>
      </c>
      <c r="K49" s="4" t="s">
        <v>300</v>
      </c>
      <c r="L49" s="4" t="s">
        <v>110</v>
      </c>
      <c r="M49" s="4" t="s">
        <v>111</v>
      </c>
      <c r="O49" s="4" t="s">
        <v>171</v>
      </c>
      <c r="P49" s="4" t="s">
        <v>172</v>
      </c>
    </row>
    <row r="50" spans="1:16" ht="15.75" thickBot="1">
      <c r="A50" s="4" t="s">
        <v>301</v>
      </c>
      <c r="B50" s="7" t="s">
        <v>238</v>
      </c>
      <c r="C50" s="4" t="s">
        <v>238</v>
      </c>
      <c r="D50" s="4" t="s">
        <v>28</v>
      </c>
      <c r="F50" s="4" t="s">
        <v>27</v>
      </c>
      <c r="G50" s="4" t="s">
        <v>240</v>
      </c>
      <c r="H50" s="4" t="s">
        <v>44</v>
      </c>
      <c r="I50" s="3">
        <v>0</v>
      </c>
      <c r="J50" s="3">
        <v>0</v>
      </c>
      <c r="K50" s="4" t="s">
        <v>154</v>
      </c>
      <c r="L50" s="4" t="s">
        <v>37</v>
      </c>
      <c r="M50" s="4" t="s">
        <v>38</v>
      </c>
      <c r="O50" s="4" t="s">
        <v>198</v>
      </c>
      <c r="P50" s="4" t="s">
        <v>199</v>
      </c>
    </row>
    <row r="51" spans="1:16" ht="15.75" thickBot="1">
      <c r="A51" s="4" t="s">
        <v>303</v>
      </c>
      <c r="B51" s="7" t="s">
        <v>304</v>
      </c>
      <c r="C51" s="4" t="s">
        <v>304</v>
      </c>
      <c r="D51" s="4" t="s">
        <v>28</v>
      </c>
      <c r="E51" s="4" t="s">
        <v>29</v>
      </c>
      <c r="F51" s="4" t="s">
        <v>27</v>
      </c>
      <c r="G51" s="4" t="s">
        <v>240</v>
      </c>
      <c r="H51" s="4" t="s">
        <v>44</v>
      </c>
      <c r="I51" s="2">
        <v>2464197200</v>
      </c>
      <c r="J51" s="2">
        <v>2464197200</v>
      </c>
      <c r="K51" s="4" t="s">
        <v>70</v>
      </c>
      <c r="L51" s="4" t="s">
        <v>71</v>
      </c>
      <c r="M51" s="4" t="s">
        <v>72</v>
      </c>
      <c r="O51" s="4" t="s">
        <v>198</v>
      </c>
      <c r="P51" s="4" t="s">
        <v>199</v>
      </c>
    </row>
    <row r="52" spans="1:16" ht="15.75" thickBot="1">
      <c r="A52" s="4" t="s">
        <v>306</v>
      </c>
      <c r="B52" s="7" t="s">
        <v>307</v>
      </c>
      <c r="C52" s="4" t="s">
        <v>307</v>
      </c>
      <c r="D52" s="4" t="s">
        <v>28</v>
      </c>
      <c r="F52" s="4" t="s">
        <v>27</v>
      </c>
      <c r="G52" s="4" t="s">
        <v>240</v>
      </c>
      <c r="H52" s="4" t="s">
        <v>44</v>
      </c>
      <c r="I52" s="2">
        <v>9500000</v>
      </c>
      <c r="J52" s="2">
        <v>9500000</v>
      </c>
      <c r="K52" s="4" t="s">
        <v>70</v>
      </c>
      <c r="L52" s="4" t="s">
        <v>71</v>
      </c>
      <c r="M52" s="4" t="s">
        <v>72</v>
      </c>
      <c r="O52" s="4" t="s">
        <v>171</v>
      </c>
      <c r="P52" s="4" t="s">
        <v>172</v>
      </c>
    </row>
    <row r="53" spans="1:16" ht="15.75" thickBot="1">
      <c r="A53" s="4" t="s">
        <v>309</v>
      </c>
      <c r="B53" s="7" t="s">
        <v>310</v>
      </c>
      <c r="C53" s="4" t="s">
        <v>310</v>
      </c>
      <c r="D53" s="4" t="s">
        <v>28</v>
      </c>
      <c r="F53" s="4" t="s">
        <v>27</v>
      </c>
      <c r="G53" s="4" t="s">
        <v>240</v>
      </c>
      <c r="H53" s="4" t="s">
        <v>44</v>
      </c>
      <c r="I53" s="2">
        <v>5000000</v>
      </c>
      <c r="J53" s="2">
        <v>5000000</v>
      </c>
      <c r="K53" s="4" t="s">
        <v>70</v>
      </c>
      <c r="L53" s="4" t="s">
        <v>71</v>
      </c>
      <c r="M53" s="4" t="s">
        <v>72</v>
      </c>
      <c r="O53" s="4" t="s">
        <v>171</v>
      </c>
      <c r="P53" s="4" t="s">
        <v>312</v>
      </c>
    </row>
    <row r="54" spans="1:16" ht="15.75" thickBot="1">
      <c r="A54" s="4" t="s">
        <v>313</v>
      </c>
      <c r="B54" s="7" t="s">
        <v>314</v>
      </c>
      <c r="C54" s="4" t="s">
        <v>314</v>
      </c>
      <c r="D54" s="4" t="s">
        <v>28</v>
      </c>
      <c r="F54" s="4" t="s">
        <v>27</v>
      </c>
      <c r="G54" s="4" t="s">
        <v>240</v>
      </c>
      <c r="H54" s="4" t="s">
        <v>44</v>
      </c>
      <c r="I54" s="2">
        <v>4600000</v>
      </c>
      <c r="J54" s="2">
        <v>4600000</v>
      </c>
      <c r="K54" s="4" t="s">
        <v>70</v>
      </c>
      <c r="L54" s="4" t="s">
        <v>71</v>
      </c>
      <c r="M54" s="4" t="s">
        <v>72</v>
      </c>
      <c r="O54" s="4" t="s">
        <v>171</v>
      </c>
      <c r="P54" s="4" t="s">
        <v>312</v>
      </c>
    </row>
    <row r="55" spans="1:16" ht="15.75" thickBot="1">
      <c r="A55" s="4" t="s">
        <v>316</v>
      </c>
      <c r="B55" s="7" t="s">
        <v>317</v>
      </c>
      <c r="C55" s="4" t="s">
        <v>317</v>
      </c>
      <c r="D55" s="4" t="s">
        <v>28</v>
      </c>
      <c r="F55" s="4" t="s">
        <v>27</v>
      </c>
      <c r="G55" s="4" t="s">
        <v>240</v>
      </c>
      <c r="H55" s="4" t="s">
        <v>44</v>
      </c>
      <c r="I55" s="2">
        <v>17500000</v>
      </c>
      <c r="J55" s="2">
        <v>17500000</v>
      </c>
      <c r="K55" s="4" t="s">
        <v>116</v>
      </c>
      <c r="L55" s="4" t="s">
        <v>117</v>
      </c>
      <c r="M55" s="4" t="s">
        <v>72</v>
      </c>
      <c r="O55" s="4" t="s">
        <v>171</v>
      </c>
      <c r="P55" s="4" t="s">
        <v>172</v>
      </c>
    </row>
    <row r="56" spans="1:16" ht="15.75" thickBot="1">
      <c r="A56" s="4" t="s">
        <v>319</v>
      </c>
      <c r="B56" s="7" t="s">
        <v>320</v>
      </c>
      <c r="C56" s="4" t="s">
        <v>320</v>
      </c>
      <c r="D56" s="4" t="s">
        <v>28</v>
      </c>
      <c r="F56" s="4" t="s">
        <v>27</v>
      </c>
      <c r="G56" s="4" t="s">
        <v>240</v>
      </c>
      <c r="H56" s="4" t="s">
        <v>44</v>
      </c>
      <c r="I56" s="2">
        <v>28600000</v>
      </c>
      <c r="J56" s="2">
        <v>28600000</v>
      </c>
      <c r="K56" s="4" t="s">
        <v>116</v>
      </c>
      <c r="L56" s="4" t="s">
        <v>117</v>
      </c>
      <c r="M56" s="4" t="s">
        <v>72</v>
      </c>
      <c r="O56" s="4" t="s">
        <v>171</v>
      </c>
      <c r="P56" s="4" t="s">
        <v>172</v>
      </c>
    </row>
    <row r="57" spans="1:16" ht="15.75" thickBot="1">
      <c r="A57" s="4" t="s">
        <v>323</v>
      </c>
      <c r="B57" s="7" t="s">
        <v>324</v>
      </c>
      <c r="C57" s="4" t="s">
        <v>324</v>
      </c>
      <c r="D57" s="4" t="s">
        <v>28</v>
      </c>
      <c r="F57" s="4" t="s">
        <v>27</v>
      </c>
      <c r="G57" s="4" t="s">
        <v>263</v>
      </c>
      <c r="H57" s="4" t="s">
        <v>326</v>
      </c>
      <c r="I57" s="2">
        <v>108025800</v>
      </c>
      <c r="J57" s="2">
        <v>108025800</v>
      </c>
      <c r="K57" s="4" t="s">
        <v>327</v>
      </c>
      <c r="L57" s="4" t="s">
        <v>328</v>
      </c>
      <c r="M57" s="4" t="s">
        <v>94</v>
      </c>
      <c r="O57" s="4" t="s">
        <v>198</v>
      </c>
      <c r="P57" s="4" t="s">
        <v>199</v>
      </c>
    </row>
    <row r="58" spans="1:16" ht="15.75" thickBot="1">
      <c r="A58" s="4" t="s">
        <v>329</v>
      </c>
      <c r="B58" s="7" t="s">
        <v>330</v>
      </c>
      <c r="C58" s="4" t="s">
        <v>330</v>
      </c>
      <c r="D58" s="4" t="s">
        <v>28</v>
      </c>
      <c r="E58" s="4" t="s">
        <v>29</v>
      </c>
      <c r="F58" s="4" t="s">
        <v>27</v>
      </c>
      <c r="G58" s="4" t="s">
        <v>34</v>
      </c>
      <c r="H58" s="4" t="s">
        <v>62</v>
      </c>
      <c r="I58" s="2">
        <v>2407230000</v>
      </c>
      <c r="J58" s="2">
        <v>2407230000</v>
      </c>
      <c r="K58" s="4" t="s">
        <v>36</v>
      </c>
      <c r="L58" s="4" t="s">
        <v>37</v>
      </c>
      <c r="M58" s="4" t="s">
        <v>38</v>
      </c>
      <c r="O58" s="4" t="s">
        <v>198</v>
      </c>
      <c r="P58" s="4" t="s">
        <v>199</v>
      </c>
    </row>
    <row r="59" spans="1:16" ht="15.75" thickBot="1">
      <c r="A59" s="4" t="s">
        <v>332</v>
      </c>
      <c r="B59" s="7" t="s">
        <v>333</v>
      </c>
      <c r="C59" s="4" t="s">
        <v>333</v>
      </c>
      <c r="D59" s="4" t="s">
        <v>28</v>
      </c>
      <c r="E59" s="4" t="s">
        <v>29</v>
      </c>
      <c r="F59" s="4" t="s">
        <v>27</v>
      </c>
      <c r="G59" s="4" t="s">
        <v>240</v>
      </c>
      <c r="H59" s="4" t="s">
        <v>44</v>
      </c>
      <c r="I59" s="2">
        <v>75175500</v>
      </c>
      <c r="J59" s="2">
        <v>75175500</v>
      </c>
      <c r="K59" s="4" t="s">
        <v>159</v>
      </c>
      <c r="L59" s="4" t="s">
        <v>160</v>
      </c>
      <c r="M59" s="4" t="s">
        <v>72</v>
      </c>
      <c r="O59" s="4" t="s">
        <v>171</v>
      </c>
      <c r="P59" s="4" t="s">
        <v>172</v>
      </c>
    </row>
    <row r="60" spans="1:16" ht="15.75" thickBot="1">
      <c r="A60" s="4" t="s">
        <v>336</v>
      </c>
      <c r="B60" s="7" t="s">
        <v>337</v>
      </c>
      <c r="C60" s="4" t="s">
        <v>337</v>
      </c>
      <c r="D60" s="4" t="s">
        <v>28</v>
      </c>
      <c r="F60" s="4" t="s">
        <v>27</v>
      </c>
      <c r="G60" s="4" t="s">
        <v>240</v>
      </c>
      <c r="H60" s="4" t="s">
        <v>44</v>
      </c>
      <c r="I60" s="2">
        <v>12084200</v>
      </c>
      <c r="J60" s="2">
        <v>12084200</v>
      </c>
      <c r="K60" s="4" t="s">
        <v>339</v>
      </c>
      <c r="L60" s="4" t="s">
        <v>160</v>
      </c>
      <c r="M60" s="4" t="s">
        <v>72</v>
      </c>
      <c r="O60" s="4" t="s">
        <v>171</v>
      </c>
      <c r="P60" s="4" t="s">
        <v>340</v>
      </c>
    </row>
    <row r="61" spans="1:16" ht="15.75" thickBot="1">
      <c r="A61" s="4" t="s">
        <v>341</v>
      </c>
      <c r="B61" s="7" t="s">
        <v>337</v>
      </c>
      <c r="C61" s="4" t="s">
        <v>337</v>
      </c>
      <c r="D61" s="4" t="s">
        <v>28</v>
      </c>
      <c r="F61" s="4" t="s">
        <v>27</v>
      </c>
      <c r="G61" s="4" t="s">
        <v>240</v>
      </c>
      <c r="H61" s="4" t="s">
        <v>44</v>
      </c>
      <c r="I61" s="2">
        <v>12084200</v>
      </c>
      <c r="J61" s="2">
        <v>12084200</v>
      </c>
      <c r="K61" s="4" t="s">
        <v>159</v>
      </c>
      <c r="L61" s="4" t="s">
        <v>160</v>
      </c>
      <c r="M61" s="4" t="s">
        <v>72</v>
      </c>
      <c r="O61" s="4" t="s">
        <v>171</v>
      </c>
      <c r="P61" s="4" t="s">
        <v>340</v>
      </c>
    </row>
    <row r="62" spans="1:16" ht="15.75" thickBot="1">
      <c r="A62" s="4" t="s">
        <v>344</v>
      </c>
      <c r="B62" s="7" t="s">
        <v>345</v>
      </c>
      <c r="C62" s="4" t="s">
        <v>345</v>
      </c>
      <c r="D62" s="4" t="s">
        <v>28</v>
      </c>
      <c r="F62" s="4" t="s">
        <v>27</v>
      </c>
      <c r="G62" s="4" t="s">
        <v>347</v>
      </c>
      <c r="H62" s="4" t="s">
        <v>348</v>
      </c>
      <c r="I62" s="2">
        <v>7080000</v>
      </c>
      <c r="J62" s="2">
        <v>7080000</v>
      </c>
      <c r="K62" s="4" t="s">
        <v>349</v>
      </c>
      <c r="L62" s="4" t="s">
        <v>350</v>
      </c>
      <c r="M62" s="4" t="s">
        <v>351</v>
      </c>
      <c r="N62" s="4" t="s">
        <v>352</v>
      </c>
      <c r="O62" s="4" t="s">
        <v>192</v>
      </c>
      <c r="P62" s="4" t="s">
        <v>353</v>
      </c>
    </row>
    <row r="63" spans="1:16" ht="15.75" thickBot="1">
      <c r="A63" s="4" t="s">
        <v>344</v>
      </c>
      <c r="B63" s="7" t="s">
        <v>355</v>
      </c>
      <c r="C63" s="4" t="s">
        <v>355</v>
      </c>
      <c r="D63" s="4" t="s">
        <v>28</v>
      </c>
      <c r="F63" s="4" t="s">
        <v>27</v>
      </c>
      <c r="G63" s="4" t="s">
        <v>357</v>
      </c>
      <c r="H63" s="4" t="s">
        <v>358</v>
      </c>
      <c r="I63" s="2">
        <v>8945500</v>
      </c>
      <c r="J63" s="2">
        <v>8945500</v>
      </c>
      <c r="K63" s="4" t="s">
        <v>359</v>
      </c>
      <c r="L63" s="4" t="s">
        <v>350</v>
      </c>
      <c r="M63" s="4" t="s">
        <v>351</v>
      </c>
      <c r="N63" s="4" t="s">
        <v>352</v>
      </c>
      <c r="O63" s="4" t="s">
        <v>184</v>
      </c>
      <c r="P63" s="4" t="s">
        <v>360</v>
      </c>
    </row>
    <row r="64" spans="1:16" ht="15.75" thickBot="1">
      <c r="A64" s="4" t="s">
        <v>362</v>
      </c>
      <c r="B64" s="7" t="s">
        <v>363</v>
      </c>
      <c r="C64" s="4" t="s">
        <v>363</v>
      </c>
      <c r="D64" s="4" t="s">
        <v>28</v>
      </c>
      <c r="F64" s="4" t="s">
        <v>27</v>
      </c>
      <c r="G64" s="4" t="s">
        <v>240</v>
      </c>
      <c r="H64" s="4" t="s">
        <v>44</v>
      </c>
      <c r="I64" s="2">
        <v>3001300</v>
      </c>
      <c r="J64" s="2">
        <v>3001300</v>
      </c>
      <c r="K64" s="4" t="s">
        <v>365</v>
      </c>
      <c r="L64" s="4" t="s">
        <v>366</v>
      </c>
      <c r="M64" s="4" t="s">
        <v>149</v>
      </c>
      <c r="O64" s="4" t="s">
        <v>171</v>
      </c>
      <c r="P64" s="4" t="s">
        <v>340</v>
      </c>
    </row>
    <row r="65" spans="1:16" ht="15.75" thickBot="1">
      <c r="A65" s="4" t="s">
        <v>367</v>
      </c>
      <c r="B65" s="7" t="s">
        <v>368</v>
      </c>
      <c r="C65" s="4" t="s">
        <v>368</v>
      </c>
      <c r="D65" s="4" t="s">
        <v>254</v>
      </c>
      <c r="E65" s="4" t="s">
        <v>255</v>
      </c>
      <c r="F65" s="4" t="s">
        <v>27</v>
      </c>
      <c r="G65" s="4" t="s">
        <v>370</v>
      </c>
      <c r="H65" s="4" t="s">
        <v>44</v>
      </c>
      <c r="I65" s="2">
        <v>2030000</v>
      </c>
      <c r="J65" s="2">
        <v>2030000</v>
      </c>
      <c r="K65" s="4" t="s">
        <v>371</v>
      </c>
      <c r="L65" s="4" t="s">
        <v>259</v>
      </c>
      <c r="M65" s="4" t="s">
        <v>86</v>
      </c>
      <c r="O65" s="4" t="s">
        <v>171</v>
      </c>
      <c r="P65" s="4" t="s">
        <v>312</v>
      </c>
    </row>
    <row r="66" spans="1:16" ht="15.75" thickBot="1">
      <c r="A66" s="4" t="s">
        <v>372</v>
      </c>
      <c r="B66" s="7" t="s">
        <v>524</v>
      </c>
      <c r="C66" s="4" t="s">
        <v>373</v>
      </c>
      <c r="D66" s="4" t="s">
        <v>254</v>
      </c>
      <c r="E66" s="4" t="s">
        <v>255</v>
      </c>
      <c r="F66" s="4" t="s">
        <v>27</v>
      </c>
      <c r="G66" s="4" t="s">
        <v>292</v>
      </c>
      <c r="H66" s="4" t="s">
        <v>292</v>
      </c>
      <c r="I66" s="2">
        <v>10000</v>
      </c>
      <c r="J66" s="2">
        <v>10000</v>
      </c>
      <c r="K66" s="4" t="s">
        <v>371</v>
      </c>
      <c r="L66" s="4" t="s">
        <v>259</v>
      </c>
      <c r="M66" s="4" t="s">
        <v>86</v>
      </c>
      <c r="O66" s="4" t="s">
        <v>171</v>
      </c>
      <c r="P66" s="4" t="s">
        <v>172</v>
      </c>
    </row>
    <row r="67" spans="1:16" ht="15.75" thickBot="1">
      <c r="A67" s="4" t="s">
        <v>376</v>
      </c>
      <c r="B67" s="7" t="s">
        <v>377</v>
      </c>
      <c r="C67" s="4" t="s">
        <v>377</v>
      </c>
      <c r="D67" s="4" t="s">
        <v>179</v>
      </c>
      <c r="F67" s="4" t="s">
        <v>27</v>
      </c>
      <c r="G67" s="4" t="s">
        <v>240</v>
      </c>
      <c r="H67" s="4" t="s">
        <v>44</v>
      </c>
      <c r="I67" s="2">
        <v>2527000</v>
      </c>
      <c r="J67" s="2">
        <v>2527000</v>
      </c>
      <c r="K67" s="4" t="s">
        <v>379</v>
      </c>
      <c r="L67" s="4" t="s">
        <v>380</v>
      </c>
      <c r="M67" s="4" t="s">
        <v>282</v>
      </c>
      <c r="O67" s="4" t="s">
        <v>184</v>
      </c>
      <c r="P67" s="4" t="s">
        <v>185</v>
      </c>
    </row>
    <row r="68" spans="1:16" ht="15.75" thickBot="1">
      <c r="A68" s="4" t="s">
        <v>381</v>
      </c>
      <c r="B68" s="7" t="s">
        <v>382</v>
      </c>
      <c r="C68" s="4" t="s">
        <v>382</v>
      </c>
      <c r="D68" s="4" t="s">
        <v>28</v>
      </c>
      <c r="F68" s="4" t="s">
        <v>27</v>
      </c>
      <c r="G68" s="4" t="s">
        <v>384</v>
      </c>
      <c r="H68" s="4" t="s">
        <v>91</v>
      </c>
      <c r="I68" s="2">
        <v>3062500</v>
      </c>
      <c r="J68" s="3">
        <v>0</v>
      </c>
      <c r="K68" s="4" t="s">
        <v>349</v>
      </c>
      <c r="L68" s="4" t="s">
        <v>350</v>
      </c>
      <c r="M68" s="4" t="s">
        <v>351</v>
      </c>
      <c r="O68" s="4" t="s">
        <v>184</v>
      </c>
      <c r="P68" s="4" t="s">
        <v>360</v>
      </c>
    </row>
    <row r="69" spans="1:16" ht="15.75" thickBot="1">
      <c r="A69" s="4" t="s">
        <v>385</v>
      </c>
      <c r="B69" s="7" t="s">
        <v>386</v>
      </c>
      <c r="C69" s="4" t="s">
        <v>386</v>
      </c>
      <c r="D69" s="4" t="s">
        <v>28</v>
      </c>
      <c r="F69" s="4" t="s">
        <v>27</v>
      </c>
      <c r="G69" s="4" t="s">
        <v>279</v>
      </c>
      <c r="H69" s="4" t="s">
        <v>91</v>
      </c>
      <c r="I69" s="2">
        <v>3300000</v>
      </c>
      <c r="J69" s="2">
        <v>3300000</v>
      </c>
      <c r="K69" s="4" t="s">
        <v>349</v>
      </c>
      <c r="L69" s="4" t="s">
        <v>350</v>
      </c>
      <c r="M69" s="4" t="s">
        <v>351</v>
      </c>
      <c r="O69" s="4" t="s">
        <v>192</v>
      </c>
      <c r="P69" s="4" t="s">
        <v>353</v>
      </c>
    </row>
    <row r="70" spans="1:16" ht="15.75" hidden="1" thickBot="1">
      <c r="A70" s="4" t="s">
        <v>389</v>
      </c>
      <c r="B70" s="7" t="s">
        <v>390</v>
      </c>
      <c r="C70" s="4" t="s">
        <v>390</v>
      </c>
      <c r="D70" s="4" t="s">
        <v>28</v>
      </c>
      <c r="E70" s="4" t="s">
        <v>29</v>
      </c>
      <c r="F70" s="4" t="s">
        <v>27</v>
      </c>
      <c r="G70" s="4" t="s">
        <v>392</v>
      </c>
      <c r="H70" s="4" t="s">
        <v>35</v>
      </c>
      <c r="I70" s="2">
        <v>4000000</v>
      </c>
      <c r="J70" s="2">
        <v>4000000</v>
      </c>
      <c r="K70" s="4" t="s">
        <v>393</v>
      </c>
      <c r="L70" s="4" t="s">
        <v>394</v>
      </c>
      <c r="M70" s="4" t="s">
        <v>111</v>
      </c>
      <c r="N70" s="4" t="s">
        <v>395</v>
      </c>
      <c r="O70" s="4" t="s">
        <v>396</v>
      </c>
      <c r="P70" s="4" t="s">
        <v>397</v>
      </c>
    </row>
    <row r="71" spans="1:16" ht="15.75" hidden="1" thickBot="1">
      <c r="A71" s="4" t="s">
        <v>399</v>
      </c>
      <c r="B71" s="7" t="s">
        <v>400</v>
      </c>
      <c r="C71" s="4" t="s">
        <v>400</v>
      </c>
      <c r="D71" s="4" t="s">
        <v>28</v>
      </c>
      <c r="F71" s="4" t="s">
        <v>27</v>
      </c>
      <c r="G71" s="4" t="s">
        <v>402</v>
      </c>
      <c r="H71" s="4" t="s">
        <v>403</v>
      </c>
      <c r="I71" s="3">
        <v>0</v>
      </c>
      <c r="J71" s="3">
        <v>0</v>
      </c>
      <c r="L71" s="4" t="s">
        <v>404</v>
      </c>
      <c r="M71" s="4" t="s">
        <v>405</v>
      </c>
      <c r="N71" s="4" t="s">
        <v>395</v>
      </c>
      <c r="O71" s="4" t="s">
        <v>406</v>
      </c>
      <c r="P71" s="4" t="s">
        <v>407</v>
      </c>
    </row>
    <row r="72" spans="1:16" ht="15.75" hidden="1" thickBot="1">
      <c r="A72" s="4" t="s">
        <v>408</v>
      </c>
      <c r="B72" s="7" t="s">
        <v>409</v>
      </c>
      <c r="C72" s="4" t="s">
        <v>409</v>
      </c>
      <c r="D72" s="4" t="s">
        <v>28</v>
      </c>
      <c r="F72" s="4" t="s">
        <v>27</v>
      </c>
      <c r="G72" s="4" t="s">
        <v>392</v>
      </c>
      <c r="H72" s="4" t="s">
        <v>35</v>
      </c>
      <c r="I72" s="2">
        <v>20000000</v>
      </c>
      <c r="J72" s="2">
        <v>20000000</v>
      </c>
      <c r="K72" s="4" t="s">
        <v>300</v>
      </c>
      <c r="L72" s="4" t="s">
        <v>110</v>
      </c>
      <c r="M72" s="4" t="s">
        <v>111</v>
      </c>
      <c r="N72" s="4" t="s">
        <v>395</v>
      </c>
      <c r="O72" s="4" t="s">
        <v>406</v>
      </c>
      <c r="P72" s="4" t="s">
        <v>407</v>
      </c>
    </row>
    <row r="73" spans="1:16" ht="15.75" hidden="1" thickBot="1">
      <c r="A73" s="4" t="s">
        <v>412</v>
      </c>
      <c r="B73" s="7" t="s">
        <v>413</v>
      </c>
      <c r="C73" s="4" t="s">
        <v>413</v>
      </c>
      <c r="D73" s="4" t="s">
        <v>254</v>
      </c>
      <c r="E73" s="4" t="s">
        <v>414</v>
      </c>
      <c r="F73" s="4" t="s">
        <v>27</v>
      </c>
      <c r="G73" s="4" t="s">
        <v>392</v>
      </c>
      <c r="H73" s="4" t="s">
        <v>35</v>
      </c>
      <c r="I73" s="2">
        <v>9778410</v>
      </c>
      <c r="J73" s="2">
        <v>9778410</v>
      </c>
      <c r="K73" s="4" t="s">
        <v>116</v>
      </c>
      <c r="L73" s="4" t="s">
        <v>416</v>
      </c>
      <c r="M73" s="4" t="s">
        <v>141</v>
      </c>
      <c r="N73" s="4" t="s">
        <v>395</v>
      </c>
      <c r="O73" s="4" t="s">
        <v>417</v>
      </c>
      <c r="P73" s="4" t="s">
        <v>418</v>
      </c>
    </row>
    <row r="74" spans="1:16" ht="15.75" hidden="1" thickBot="1">
      <c r="A74" s="4" t="s">
        <v>419</v>
      </c>
      <c r="B74" s="7" t="s">
        <v>420</v>
      </c>
      <c r="C74" s="4" t="s">
        <v>420</v>
      </c>
      <c r="D74" s="4" t="s">
        <v>28</v>
      </c>
      <c r="E74" s="4" t="s">
        <v>29</v>
      </c>
      <c r="F74" s="4" t="s">
        <v>27</v>
      </c>
      <c r="G74" s="4" t="s">
        <v>392</v>
      </c>
      <c r="H74" s="4" t="s">
        <v>35</v>
      </c>
      <c r="I74" s="2">
        <v>8000000</v>
      </c>
      <c r="J74" s="2">
        <v>8000000</v>
      </c>
      <c r="K74" s="4" t="s">
        <v>365</v>
      </c>
      <c r="L74" s="4" t="s">
        <v>366</v>
      </c>
      <c r="M74" s="4" t="s">
        <v>149</v>
      </c>
      <c r="N74" s="4" t="s">
        <v>395</v>
      </c>
      <c r="O74" s="4" t="s">
        <v>396</v>
      </c>
      <c r="P74" s="4" t="s">
        <v>422</v>
      </c>
    </row>
    <row r="75" spans="1:16" ht="15.75" hidden="1" thickBot="1">
      <c r="A75" s="4" t="s">
        <v>423</v>
      </c>
      <c r="B75" s="7" t="s">
        <v>238</v>
      </c>
      <c r="C75" s="4" t="s">
        <v>238</v>
      </c>
      <c r="D75" s="4" t="s">
        <v>28</v>
      </c>
      <c r="F75" s="4" t="s">
        <v>27</v>
      </c>
      <c r="G75" s="4" t="s">
        <v>392</v>
      </c>
      <c r="H75" s="4" t="s">
        <v>35</v>
      </c>
      <c r="I75" s="3">
        <v>0</v>
      </c>
      <c r="J75" s="3">
        <v>0</v>
      </c>
      <c r="K75" s="4" t="s">
        <v>154</v>
      </c>
      <c r="L75" s="4" t="s">
        <v>37</v>
      </c>
      <c r="M75" s="4" t="s">
        <v>38</v>
      </c>
      <c r="N75" s="4" t="s">
        <v>395</v>
      </c>
      <c r="O75" s="4" t="s">
        <v>425</v>
      </c>
      <c r="P75" s="4" t="s">
        <v>426</v>
      </c>
    </row>
    <row r="76" spans="1:16" ht="15.75" hidden="1" thickBot="1">
      <c r="A76" s="4" t="s">
        <v>427</v>
      </c>
      <c r="B76" s="7" t="s">
        <v>428</v>
      </c>
      <c r="C76" s="4" t="s">
        <v>428</v>
      </c>
      <c r="D76" s="4" t="s">
        <v>28</v>
      </c>
      <c r="F76" s="4" t="s">
        <v>27</v>
      </c>
      <c r="G76" s="4" t="s">
        <v>392</v>
      </c>
      <c r="H76" s="4" t="s">
        <v>35</v>
      </c>
      <c r="I76" s="2">
        <v>11049000</v>
      </c>
      <c r="J76" s="2">
        <v>11049000</v>
      </c>
      <c r="K76" s="4" t="s">
        <v>190</v>
      </c>
      <c r="L76" s="4" t="s">
        <v>191</v>
      </c>
      <c r="M76" s="4" t="s">
        <v>94</v>
      </c>
      <c r="N76" s="4" t="s">
        <v>395</v>
      </c>
      <c r="O76" s="4" t="s">
        <v>406</v>
      </c>
      <c r="P76" s="4" t="s">
        <v>407</v>
      </c>
    </row>
    <row r="77" spans="1:16" ht="15.75" hidden="1" thickBot="1">
      <c r="A77" s="4" t="s">
        <v>431</v>
      </c>
      <c r="B77" s="7" t="s">
        <v>432</v>
      </c>
      <c r="C77" s="4" t="s">
        <v>432</v>
      </c>
      <c r="D77" s="4" t="s">
        <v>28</v>
      </c>
      <c r="F77" s="4" t="s">
        <v>27</v>
      </c>
      <c r="G77" s="4" t="s">
        <v>392</v>
      </c>
      <c r="H77" s="4" t="s">
        <v>206</v>
      </c>
      <c r="I77" s="2">
        <v>1046600000</v>
      </c>
      <c r="J77" s="3">
        <v>0</v>
      </c>
      <c r="K77" s="4" t="s">
        <v>116</v>
      </c>
      <c r="L77" s="4" t="s">
        <v>434</v>
      </c>
      <c r="M77" s="4" t="s">
        <v>56</v>
      </c>
      <c r="N77" s="4" t="s">
        <v>395</v>
      </c>
      <c r="O77" s="4" t="s">
        <v>425</v>
      </c>
      <c r="P77" s="4" t="s">
        <v>426</v>
      </c>
    </row>
    <row r="78" spans="1:16" ht="15.75" hidden="1" thickBot="1">
      <c r="A78" s="4" t="s">
        <v>435</v>
      </c>
      <c r="B78" s="7" t="s">
        <v>436</v>
      </c>
      <c r="C78" s="4" t="s">
        <v>436</v>
      </c>
      <c r="D78" s="4" t="s">
        <v>28</v>
      </c>
      <c r="F78" s="4" t="s">
        <v>27</v>
      </c>
      <c r="G78" s="4" t="s">
        <v>392</v>
      </c>
      <c r="H78" s="4" t="s">
        <v>35</v>
      </c>
      <c r="I78" s="2">
        <v>29316200</v>
      </c>
      <c r="J78" s="2">
        <v>29316200</v>
      </c>
      <c r="K78" s="4" t="s">
        <v>438</v>
      </c>
      <c r="L78" s="4" t="s">
        <v>234</v>
      </c>
      <c r="M78" s="4" t="s">
        <v>235</v>
      </c>
      <c r="N78" s="4" t="s">
        <v>395</v>
      </c>
      <c r="O78" s="4" t="s">
        <v>396</v>
      </c>
      <c r="P78" s="4" t="s">
        <v>422</v>
      </c>
    </row>
    <row r="79" spans="1:16" ht="15.75" hidden="1" thickBot="1">
      <c r="A79" s="4" t="s">
        <v>439</v>
      </c>
      <c r="B79" s="7" t="s">
        <v>440</v>
      </c>
      <c r="C79" s="4" t="s">
        <v>440</v>
      </c>
      <c r="D79" s="4" t="s">
        <v>28</v>
      </c>
      <c r="F79" s="4" t="s">
        <v>27</v>
      </c>
      <c r="G79" s="4" t="s">
        <v>392</v>
      </c>
      <c r="H79" s="4" t="s">
        <v>35</v>
      </c>
      <c r="I79" s="2">
        <v>1500000</v>
      </c>
      <c r="J79" s="2">
        <v>1500000</v>
      </c>
      <c r="K79" s="4" t="s">
        <v>211</v>
      </c>
      <c r="L79" s="4" t="s">
        <v>250</v>
      </c>
      <c r="M79" s="4" t="s">
        <v>72</v>
      </c>
      <c r="N79" s="4" t="s">
        <v>395</v>
      </c>
      <c r="O79" s="4" t="s">
        <v>396</v>
      </c>
      <c r="P79" s="4" t="s">
        <v>422</v>
      </c>
    </row>
    <row r="80" spans="1:16" ht="15.75" hidden="1" thickBot="1">
      <c r="A80" s="4" t="s">
        <v>442</v>
      </c>
      <c r="B80" s="7" t="s">
        <v>443</v>
      </c>
      <c r="C80" s="4" t="s">
        <v>443</v>
      </c>
      <c r="D80" s="4" t="s">
        <v>28</v>
      </c>
      <c r="F80" s="4" t="s">
        <v>27</v>
      </c>
      <c r="G80" s="4" t="s">
        <v>392</v>
      </c>
      <c r="H80" s="4" t="s">
        <v>35</v>
      </c>
      <c r="I80" s="2">
        <v>5400000</v>
      </c>
      <c r="J80" s="2">
        <v>5400000</v>
      </c>
      <c r="K80" s="4" t="s">
        <v>339</v>
      </c>
      <c r="L80" s="4" t="s">
        <v>160</v>
      </c>
      <c r="M80" s="4" t="s">
        <v>72</v>
      </c>
      <c r="N80" s="4" t="s">
        <v>395</v>
      </c>
      <c r="O80" s="4" t="s">
        <v>396</v>
      </c>
      <c r="P80" s="4" t="s">
        <v>422</v>
      </c>
    </row>
    <row r="81" spans="1:16" ht="15.75" thickBot="1">
      <c r="A81" s="4" t="s">
        <v>445</v>
      </c>
      <c r="B81" s="7" t="s">
        <v>446</v>
      </c>
      <c r="C81" s="4" t="s">
        <v>446</v>
      </c>
      <c r="D81" s="4" t="s">
        <v>28</v>
      </c>
      <c r="E81" s="4" t="s">
        <v>29</v>
      </c>
      <c r="F81" s="4" t="s">
        <v>27</v>
      </c>
      <c r="G81" s="4" t="s">
        <v>168</v>
      </c>
      <c r="H81" s="4" t="s">
        <v>91</v>
      </c>
      <c r="I81" s="2">
        <v>2599000</v>
      </c>
      <c r="J81" s="2">
        <v>2599000</v>
      </c>
      <c r="K81" s="4" t="s">
        <v>365</v>
      </c>
      <c r="L81" s="4" t="s">
        <v>366</v>
      </c>
      <c r="M81" s="4" t="s">
        <v>149</v>
      </c>
      <c r="O81" s="4" t="s">
        <v>171</v>
      </c>
      <c r="P81" s="4" t="s">
        <v>340</v>
      </c>
    </row>
    <row r="82" spans="1:16" ht="15.75" thickBot="1">
      <c r="A82" s="4" t="s">
        <v>449</v>
      </c>
      <c r="B82" s="7" t="s">
        <v>450</v>
      </c>
      <c r="C82" s="4" t="s">
        <v>450</v>
      </c>
      <c r="D82" s="4" t="s">
        <v>28</v>
      </c>
      <c r="F82" s="4" t="s">
        <v>27</v>
      </c>
      <c r="G82" s="4" t="s">
        <v>168</v>
      </c>
      <c r="H82" s="4" t="s">
        <v>91</v>
      </c>
      <c r="I82" s="2">
        <v>50000000</v>
      </c>
      <c r="J82" s="2">
        <v>50000000</v>
      </c>
      <c r="K82" s="4" t="s">
        <v>452</v>
      </c>
      <c r="L82" s="4" t="s">
        <v>434</v>
      </c>
      <c r="M82" s="4" t="s">
        <v>56</v>
      </c>
      <c r="O82" s="4" t="s">
        <v>198</v>
      </c>
      <c r="P82" s="4" t="s">
        <v>199</v>
      </c>
    </row>
    <row r="83" spans="1:16" ht="15.75" thickBot="1">
      <c r="A83" s="4" t="s">
        <v>453</v>
      </c>
      <c r="B83" s="7" t="s">
        <v>454</v>
      </c>
      <c r="C83" s="4" t="s">
        <v>454</v>
      </c>
      <c r="D83" s="4" t="s">
        <v>28</v>
      </c>
      <c r="F83" s="4" t="s">
        <v>27</v>
      </c>
      <c r="G83" s="4" t="s">
        <v>168</v>
      </c>
      <c r="H83" s="4" t="s">
        <v>91</v>
      </c>
      <c r="I83" s="2">
        <v>3500000</v>
      </c>
      <c r="J83" s="2">
        <v>3500000</v>
      </c>
      <c r="K83" s="4" t="s">
        <v>169</v>
      </c>
      <c r="L83" s="4" t="s">
        <v>79</v>
      </c>
      <c r="M83" s="4" t="s">
        <v>38</v>
      </c>
      <c r="O83" s="4" t="s">
        <v>198</v>
      </c>
      <c r="P83" s="4" t="s">
        <v>199</v>
      </c>
    </row>
    <row r="84" spans="1:16" ht="15.75" thickBot="1">
      <c r="A84" s="4" t="s">
        <v>457</v>
      </c>
      <c r="B84" s="7" t="s">
        <v>458</v>
      </c>
      <c r="C84" s="4" t="s">
        <v>458</v>
      </c>
      <c r="D84" s="4" t="s">
        <v>28</v>
      </c>
      <c r="F84" s="4" t="s">
        <v>27</v>
      </c>
      <c r="G84" s="4" t="s">
        <v>168</v>
      </c>
      <c r="H84" s="4" t="s">
        <v>91</v>
      </c>
      <c r="I84" s="2">
        <v>45000000</v>
      </c>
      <c r="J84" s="2">
        <v>45000000</v>
      </c>
      <c r="K84" s="4" t="s">
        <v>460</v>
      </c>
      <c r="L84" s="4" t="s">
        <v>434</v>
      </c>
      <c r="M84" s="4" t="s">
        <v>56</v>
      </c>
      <c r="O84" s="4" t="s">
        <v>192</v>
      </c>
      <c r="P84" s="4" t="s">
        <v>193</v>
      </c>
    </row>
    <row r="85" spans="1:16" ht="15.75" thickBot="1">
      <c r="A85" s="4" t="s">
        <v>462</v>
      </c>
      <c r="B85" s="7" t="s">
        <v>525</v>
      </c>
      <c r="C85" s="4" t="s">
        <v>463</v>
      </c>
      <c r="D85" s="4" t="s">
        <v>28</v>
      </c>
      <c r="F85" s="4" t="s">
        <v>27</v>
      </c>
      <c r="G85" s="4" t="s">
        <v>168</v>
      </c>
      <c r="H85" s="4" t="s">
        <v>91</v>
      </c>
      <c r="I85" s="2">
        <v>54812000</v>
      </c>
      <c r="J85" s="3">
        <v>0</v>
      </c>
      <c r="K85" s="4" t="s">
        <v>465</v>
      </c>
      <c r="L85" s="4" t="s">
        <v>466</v>
      </c>
      <c r="M85" s="4" t="s">
        <v>405</v>
      </c>
      <c r="O85" s="4" t="s">
        <v>198</v>
      </c>
      <c r="P85" s="4" t="s">
        <v>199</v>
      </c>
    </row>
    <row r="86" spans="1:16" ht="15.75" thickBot="1">
      <c r="A86" s="4" t="s">
        <v>468</v>
      </c>
      <c r="B86" s="7" t="s">
        <v>526</v>
      </c>
      <c r="C86" s="4" t="s">
        <v>469</v>
      </c>
      <c r="D86" s="4" t="s">
        <v>28</v>
      </c>
      <c r="F86" s="4" t="s">
        <v>27</v>
      </c>
      <c r="G86" s="4" t="s">
        <v>384</v>
      </c>
      <c r="H86" s="4" t="s">
        <v>91</v>
      </c>
      <c r="I86" s="2">
        <v>35000000</v>
      </c>
      <c r="J86" s="2">
        <v>35000000</v>
      </c>
      <c r="L86" s="4" t="s">
        <v>471</v>
      </c>
      <c r="M86" s="4" t="s">
        <v>472</v>
      </c>
      <c r="O86" s="4" t="s">
        <v>198</v>
      </c>
      <c r="P86" s="4" t="s">
        <v>199</v>
      </c>
    </row>
    <row r="87" spans="1:16" ht="15.75" thickBot="1">
      <c r="A87" s="4" t="s">
        <v>473</v>
      </c>
      <c r="B87" s="7" t="s">
        <v>474</v>
      </c>
      <c r="C87" s="4" t="s">
        <v>474</v>
      </c>
      <c r="D87" s="4" t="s">
        <v>28</v>
      </c>
      <c r="F87" s="4" t="s">
        <v>27</v>
      </c>
      <c r="G87" s="4" t="s">
        <v>476</v>
      </c>
      <c r="H87" s="4" t="s">
        <v>91</v>
      </c>
      <c r="I87" s="2">
        <v>4190000</v>
      </c>
      <c r="J87" s="2">
        <v>4190000</v>
      </c>
      <c r="K87" s="4" t="s">
        <v>280</v>
      </c>
      <c r="L87" s="4" t="s">
        <v>281</v>
      </c>
      <c r="M87" s="4" t="s">
        <v>282</v>
      </c>
      <c r="O87" s="4" t="s">
        <v>184</v>
      </c>
      <c r="P87" s="4" t="s">
        <v>185</v>
      </c>
    </row>
    <row r="88" spans="1:16" ht="15.75" thickBot="1">
      <c r="A88" s="4" t="s">
        <v>477</v>
      </c>
      <c r="B88" s="7" t="s">
        <v>478</v>
      </c>
      <c r="C88" s="4" t="s">
        <v>478</v>
      </c>
      <c r="D88" s="4" t="s">
        <v>28</v>
      </c>
      <c r="F88" s="4" t="s">
        <v>27</v>
      </c>
      <c r="G88" s="4" t="s">
        <v>168</v>
      </c>
      <c r="H88" s="4" t="s">
        <v>91</v>
      </c>
      <c r="I88" s="2">
        <v>4191600</v>
      </c>
      <c r="J88" s="2">
        <v>4191600</v>
      </c>
      <c r="K88" s="4" t="s">
        <v>169</v>
      </c>
      <c r="L88" s="4" t="s">
        <v>140</v>
      </c>
      <c r="M88" s="4" t="s">
        <v>141</v>
      </c>
      <c r="O88" s="4" t="s">
        <v>192</v>
      </c>
      <c r="P88" s="4" t="s">
        <v>353</v>
      </c>
    </row>
    <row r="89" spans="1:16" ht="15.75" thickBot="1">
      <c r="A89" s="4" t="s">
        <v>480</v>
      </c>
      <c r="B89" s="7" t="s">
        <v>481</v>
      </c>
      <c r="C89" s="4" t="s">
        <v>481</v>
      </c>
      <c r="D89" s="4" t="s">
        <v>28</v>
      </c>
      <c r="F89" s="4" t="s">
        <v>27</v>
      </c>
      <c r="G89" s="4" t="s">
        <v>168</v>
      </c>
      <c r="H89" s="4" t="s">
        <v>91</v>
      </c>
      <c r="I89" s="2">
        <v>1103399500</v>
      </c>
      <c r="J89" s="2">
        <v>1103399500</v>
      </c>
      <c r="K89" s="4" t="s">
        <v>63</v>
      </c>
      <c r="L89" s="4" t="s">
        <v>64</v>
      </c>
      <c r="M89" s="4" t="s">
        <v>65</v>
      </c>
      <c r="O89" s="4" t="s">
        <v>198</v>
      </c>
      <c r="P89" s="4" t="s">
        <v>199</v>
      </c>
    </row>
    <row r="90" spans="1:16" ht="15.75" thickBot="1">
      <c r="A90" s="4" t="s">
        <v>483</v>
      </c>
      <c r="B90" s="7" t="s">
        <v>484</v>
      </c>
      <c r="C90" s="4" t="s">
        <v>484</v>
      </c>
      <c r="D90" s="4" t="s">
        <v>28</v>
      </c>
      <c r="E90" s="4" t="s">
        <v>29</v>
      </c>
      <c r="F90" s="4" t="s">
        <v>27</v>
      </c>
      <c r="G90" s="4" t="s">
        <v>168</v>
      </c>
      <c r="H90" s="4" t="s">
        <v>91</v>
      </c>
      <c r="I90" s="2">
        <v>3900000</v>
      </c>
      <c r="J90" s="2">
        <v>3900000</v>
      </c>
      <c r="K90" s="4" t="s">
        <v>339</v>
      </c>
      <c r="L90" s="4" t="s">
        <v>160</v>
      </c>
      <c r="M90" s="4" t="s">
        <v>72</v>
      </c>
      <c r="O90" s="4" t="s">
        <v>171</v>
      </c>
      <c r="P90" s="4" t="s">
        <v>312</v>
      </c>
    </row>
    <row r="91" spans="1:16" ht="15.75" thickBot="1">
      <c r="A91" s="4" t="s">
        <v>486</v>
      </c>
      <c r="B91" s="7" t="s">
        <v>487</v>
      </c>
      <c r="C91" s="4" t="s">
        <v>487</v>
      </c>
      <c r="D91" s="4" t="s">
        <v>28</v>
      </c>
      <c r="E91" s="4" t="s">
        <v>29</v>
      </c>
      <c r="F91" s="4" t="s">
        <v>27</v>
      </c>
      <c r="G91" s="4" t="s">
        <v>168</v>
      </c>
      <c r="H91" s="4" t="s">
        <v>91</v>
      </c>
      <c r="I91" s="2">
        <v>9500000</v>
      </c>
      <c r="J91" s="2">
        <v>9500000</v>
      </c>
      <c r="K91" s="4" t="s">
        <v>339</v>
      </c>
      <c r="L91" s="4" t="s">
        <v>160</v>
      </c>
      <c r="M91" s="4" t="s">
        <v>72</v>
      </c>
      <c r="O91" s="4" t="s">
        <v>171</v>
      </c>
      <c r="P91" s="4" t="s">
        <v>312</v>
      </c>
    </row>
    <row r="92" spans="1:16" ht="15.75" thickBot="1">
      <c r="A92" s="4" t="s">
        <v>489</v>
      </c>
      <c r="B92" s="7" t="s">
        <v>490</v>
      </c>
      <c r="C92" s="4" t="s">
        <v>490</v>
      </c>
      <c r="D92" s="4" t="s">
        <v>28</v>
      </c>
      <c r="E92" s="4" t="s">
        <v>29</v>
      </c>
      <c r="F92" s="4" t="s">
        <v>27</v>
      </c>
      <c r="G92" s="4" t="s">
        <v>168</v>
      </c>
      <c r="H92" s="4" t="s">
        <v>91</v>
      </c>
      <c r="I92" s="2">
        <v>29600000</v>
      </c>
      <c r="J92" s="2">
        <v>29600000</v>
      </c>
      <c r="K92" s="4" t="s">
        <v>70</v>
      </c>
      <c r="L92" s="4" t="s">
        <v>71</v>
      </c>
      <c r="M92" s="4" t="s">
        <v>72</v>
      </c>
      <c r="O92" s="4" t="s">
        <v>171</v>
      </c>
      <c r="P92" s="4" t="s">
        <v>172</v>
      </c>
    </row>
    <row r="93" spans="1:16" ht="15.75" thickBot="1">
      <c r="A93" s="4" t="s">
        <v>492</v>
      </c>
      <c r="B93" s="7" t="s">
        <v>304</v>
      </c>
      <c r="C93" s="4" t="s">
        <v>304</v>
      </c>
      <c r="D93" s="4" t="s">
        <v>28</v>
      </c>
      <c r="E93" s="4" t="s">
        <v>29</v>
      </c>
      <c r="F93" s="4" t="s">
        <v>27</v>
      </c>
      <c r="G93" s="4" t="s">
        <v>168</v>
      </c>
      <c r="H93" s="4" t="s">
        <v>91</v>
      </c>
      <c r="I93" s="2">
        <v>873150000</v>
      </c>
      <c r="J93" s="2">
        <v>873150000</v>
      </c>
      <c r="K93" s="4" t="s">
        <v>70</v>
      </c>
      <c r="L93" s="4" t="s">
        <v>71</v>
      </c>
      <c r="M93" s="4" t="s">
        <v>72</v>
      </c>
      <c r="O93" s="4" t="s">
        <v>198</v>
      </c>
      <c r="P93" s="4" t="s">
        <v>199</v>
      </c>
    </row>
    <row r="94" spans="1:16" ht="15.75" thickBot="1">
      <c r="A94" s="4" t="s">
        <v>494</v>
      </c>
      <c r="B94" s="7" t="s">
        <v>495</v>
      </c>
      <c r="C94" s="4" t="s">
        <v>495</v>
      </c>
      <c r="D94" s="4" t="s">
        <v>28</v>
      </c>
      <c r="F94" s="4" t="s">
        <v>27</v>
      </c>
      <c r="G94" s="4" t="s">
        <v>168</v>
      </c>
      <c r="H94" s="4" t="s">
        <v>91</v>
      </c>
      <c r="I94" s="2">
        <v>11100000</v>
      </c>
      <c r="J94" s="2">
        <v>11100000</v>
      </c>
      <c r="K94" s="4" t="s">
        <v>70</v>
      </c>
      <c r="L94" s="4" t="s">
        <v>71</v>
      </c>
      <c r="M94" s="4" t="s">
        <v>72</v>
      </c>
      <c r="O94" s="4" t="s">
        <v>198</v>
      </c>
      <c r="P94" s="4" t="s">
        <v>199</v>
      </c>
    </row>
    <row r="95" spans="1:16" ht="15.75" thickBot="1">
      <c r="A95" s="4" t="s">
        <v>497</v>
      </c>
      <c r="B95" s="7" t="s">
        <v>498</v>
      </c>
      <c r="C95" s="4" t="s">
        <v>498</v>
      </c>
      <c r="D95" s="4" t="s">
        <v>28</v>
      </c>
      <c r="F95" s="4" t="s">
        <v>27</v>
      </c>
      <c r="G95" s="4" t="s">
        <v>168</v>
      </c>
      <c r="H95" s="4" t="s">
        <v>91</v>
      </c>
      <c r="I95" s="2">
        <v>4500000</v>
      </c>
      <c r="J95" s="2">
        <v>4500000</v>
      </c>
      <c r="K95" s="4" t="s">
        <v>70</v>
      </c>
      <c r="L95" s="4" t="s">
        <v>71</v>
      </c>
      <c r="M95" s="4" t="s">
        <v>72</v>
      </c>
      <c r="O95" s="4" t="s">
        <v>198</v>
      </c>
      <c r="P95" s="4" t="s">
        <v>199</v>
      </c>
    </row>
    <row r="96" spans="1:16" ht="15.75" hidden="1" thickBot="1">
      <c r="A96" s="4" t="s">
        <v>500</v>
      </c>
      <c r="B96" s="7" t="s">
        <v>501</v>
      </c>
      <c r="C96" s="4" t="s">
        <v>501</v>
      </c>
      <c r="D96" s="4" t="s">
        <v>28</v>
      </c>
      <c r="E96" s="4" t="s">
        <v>29</v>
      </c>
      <c r="F96" s="4" t="s">
        <v>27</v>
      </c>
      <c r="G96" s="4" t="s">
        <v>107</v>
      </c>
      <c r="H96" s="4" t="s">
        <v>35</v>
      </c>
      <c r="I96" s="3">
        <v>0</v>
      </c>
      <c r="J96" s="3">
        <v>0</v>
      </c>
      <c r="K96" s="4" t="s">
        <v>70</v>
      </c>
      <c r="L96" s="4" t="s">
        <v>71</v>
      </c>
      <c r="M96" s="4" t="s">
        <v>72</v>
      </c>
      <c r="N96" s="4" t="s">
        <v>503</v>
      </c>
      <c r="O96" s="4" t="s">
        <v>425</v>
      </c>
      <c r="P96" s="4" t="s">
        <v>426</v>
      </c>
    </row>
    <row r="97" spans="1:16" ht="15.75" thickBot="1">
      <c r="A97" s="4" t="s">
        <v>505</v>
      </c>
      <c r="B97" s="7" t="s">
        <v>506</v>
      </c>
      <c r="C97" s="4" t="s">
        <v>506</v>
      </c>
      <c r="D97" s="4" t="s">
        <v>28</v>
      </c>
      <c r="F97" s="4" t="s">
        <v>27</v>
      </c>
      <c r="G97" s="4" t="s">
        <v>168</v>
      </c>
      <c r="H97" s="4" t="s">
        <v>91</v>
      </c>
      <c r="I97" s="2">
        <v>1769980</v>
      </c>
      <c r="J97" s="2">
        <v>1769980</v>
      </c>
      <c r="K97" s="4" t="s">
        <v>508</v>
      </c>
      <c r="L97" s="4" t="s">
        <v>110</v>
      </c>
      <c r="M97" s="4" t="s">
        <v>111</v>
      </c>
      <c r="O97" s="4" t="s">
        <v>184</v>
      </c>
      <c r="P97" s="4" t="s">
        <v>360</v>
      </c>
    </row>
    <row r="98" spans="1:16" ht="15.75" hidden="1" thickBot="1">
      <c r="A98" s="4" t="s">
        <v>509</v>
      </c>
      <c r="B98" s="7" t="s">
        <v>238</v>
      </c>
      <c r="C98" s="4" t="s">
        <v>238</v>
      </c>
      <c r="D98" s="4" t="s">
        <v>28</v>
      </c>
      <c r="F98" s="4" t="s">
        <v>27</v>
      </c>
      <c r="G98" s="4" t="s">
        <v>168</v>
      </c>
      <c r="H98" s="4" t="s">
        <v>91</v>
      </c>
      <c r="I98" s="3">
        <v>0</v>
      </c>
      <c r="J98" s="3">
        <v>0</v>
      </c>
      <c r="K98" s="4" t="s">
        <v>154</v>
      </c>
      <c r="L98" s="4" t="s">
        <v>37</v>
      </c>
      <c r="M98" s="4" t="s">
        <v>38</v>
      </c>
      <c r="N98" s="4" t="s">
        <v>503</v>
      </c>
      <c r="O98" s="4" t="s">
        <v>425</v>
      </c>
      <c r="P98" s="4" t="s">
        <v>426</v>
      </c>
    </row>
    <row r="99" spans="1:16" ht="15.75" hidden="1" thickBot="1">
      <c r="A99" s="4" t="s">
        <v>511</v>
      </c>
      <c r="B99" s="7" t="s">
        <v>481</v>
      </c>
      <c r="C99" s="4" t="s">
        <v>481</v>
      </c>
      <c r="D99" s="4" t="s">
        <v>28</v>
      </c>
      <c r="E99" s="4" t="s">
        <v>29</v>
      </c>
      <c r="F99" s="4" t="s">
        <v>27</v>
      </c>
      <c r="G99" s="4" t="s">
        <v>52</v>
      </c>
      <c r="H99" s="4" t="s">
        <v>206</v>
      </c>
      <c r="I99" s="3">
        <v>0</v>
      </c>
      <c r="J99" s="3">
        <v>0</v>
      </c>
      <c r="K99" s="4" t="s">
        <v>63</v>
      </c>
      <c r="L99" s="4" t="s">
        <v>64</v>
      </c>
      <c r="M99" s="4" t="s">
        <v>65</v>
      </c>
      <c r="N99" s="4" t="s">
        <v>503</v>
      </c>
      <c r="O99" s="4" t="s">
        <v>425</v>
      </c>
      <c r="P99" s="4" t="s">
        <v>426</v>
      </c>
    </row>
    <row r="100" spans="1:16" ht="15.75" hidden="1" thickBot="1">
      <c r="A100" s="4" t="s">
        <v>513</v>
      </c>
      <c r="B100" s="7" t="s">
        <v>324</v>
      </c>
      <c r="C100" s="4" t="s">
        <v>324</v>
      </c>
      <c r="D100" s="4" t="s">
        <v>28</v>
      </c>
      <c r="F100" s="4" t="s">
        <v>27</v>
      </c>
      <c r="G100" s="4" t="s">
        <v>402</v>
      </c>
      <c r="H100" s="4" t="s">
        <v>515</v>
      </c>
      <c r="I100" s="3">
        <v>0</v>
      </c>
      <c r="J100" s="3">
        <v>0</v>
      </c>
      <c r="K100" s="4" t="s">
        <v>327</v>
      </c>
      <c r="L100" s="4" t="s">
        <v>328</v>
      </c>
      <c r="M100" s="4" t="s">
        <v>94</v>
      </c>
      <c r="N100" s="4" t="s">
        <v>503</v>
      </c>
      <c r="O100" s="4" t="s">
        <v>425</v>
      </c>
      <c r="P100" s="4" t="s">
        <v>426</v>
      </c>
    </row>
    <row r="101" spans="1:16" ht="15.75" hidden="1" thickBot="1">
      <c r="A101" s="4" t="s">
        <v>516</v>
      </c>
      <c r="B101" s="7" t="s">
        <v>238</v>
      </c>
      <c r="C101" s="4" t="s">
        <v>238</v>
      </c>
      <c r="D101" s="4" t="s">
        <v>28</v>
      </c>
      <c r="F101" s="4" t="s">
        <v>27</v>
      </c>
      <c r="G101" s="4" t="s">
        <v>168</v>
      </c>
      <c r="H101" s="4" t="s">
        <v>518</v>
      </c>
      <c r="I101" s="3">
        <v>0</v>
      </c>
      <c r="J101" s="3">
        <v>0</v>
      </c>
      <c r="K101" s="4" t="s">
        <v>154</v>
      </c>
      <c r="L101" s="4" t="s">
        <v>37</v>
      </c>
      <c r="M101" s="4" t="s">
        <v>38</v>
      </c>
      <c r="N101" s="4" t="s">
        <v>503</v>
      </c>
      <c r="O101" s="4" t="s">
        <v>425</v>
      </c>
      <c r="P101" s="4" t="s">
        <v>426</v>
      </c>
    </row>
    <row r="102" spans="1:16" ht="15.75" hidden="1" thickBot="1">
      <c r="A102" s="4" t="s">
        <v>519</v>
      </c>
      <c r="B102" s="7" t="s">
        <v>238</v>
      </c>
      <c r="C102" s="4" t="s">
        <v>238</v>
      </c>
      <c r="D102" s="4" t="s">
        <v>28</v>
      </c>
      <c r="F102" s="4" t="s">
        <v>27</v>
      </c>
      <c r="G102" s="4" t="s">
        <v>392</v>
      </c>
      <c r="H102" s="4" t="s">
        <v>521</v>
      </c>
      <c r="I102" s="3">
        <v>0</v>
      </c>
      <c r="J102" s="3">
        <v>0</v>
      </c>
      <c r="K102" s="4" t="s">
        <v>154</v>
      </c>
      <c r="L102" s="4" t="s">
        <v>37</v>
      </c>
      <c r="M102" s="4" t="s">
        <v>38</v>
      </c>
      <c r="N102" s="4" t="s">
        <v>503</v>
      </c>
      <c r="O102" s="4" t="s">
        <v>425</v>
      </c>
      <c r="P102" s="4" t="s">
        <v>426</v>
      </c>
    </row>
    <row r="103" spans="1:16" ht="15.75" thickBot="1">
      <c r="A103" s="4" t="s">
        <v>522</v>
      </c>
      <c r="B103" s="8" t="s">
        <v>238</v>
      </c>
      <c r="C103" s="4" t="s">
        <v>238</v>
      </c>
      <c r="D103" s="4" t="s">
        <v>28</v>
      </c>
      <c r="F103" s="4" t="s">
        <v>27</v>
      </c>
      <c r="G103" s="4" t="s">
        <v>168</v>
      </c>
      <c r="H103" s="4" t="s">
        <v>91</v>
      </c>
      <c r="I103" s="2">
        <v>19461000</v>
      </c>
      <c r="J103" s="2">
        <v>19461000</v>
      </c>
      <c r="K103" s="4" t="s">
        <v>154</v>
      </c>
      <c r="L103" s="4" t="s">
        <v>37</v>
      </c>
      <c r="M103" s="4" t="s">
        <v>38</v>
      </c>
      <c r="O103" s="4" t="s">
        <v>198</v>
      </c>
      <c r="P103" s="4" t="s">
        <v>199</v>
      </c>
    </row>
  </sheetData>
  <autoFilter ref="A2:P103" xr:uid="{6F582745-D4F0-4F18-9105-A88245727EA6}">
    <filterColumn colId="13">
      <filters blank="1">
        <filter val="โครงการภายใต้กิจกรรม Big Rock"/>
      </filters>
    </filterColumn>
  </autoFilter>
  <hyperlinks>
    <hyperlink ref="B103" r:id="rId1" display="https://emenscr.nesdc.go.th/viewer/view.html?id=61e8c9c01e2ec10e57e20f32&amp;username=ieat5106121" xr:uid="{393344CB-1D60-469A-91F4-ADD425B71EBA}"/>
    <hyperlink ref="B102" r:id="rId2" display="https://emenscr.nesdc.go.th/viewer/view.html?id=61e535504138de7efabb54bd&amp;username=ieat5106121" xr:uid="{65A523B4-6F7A-4A3C-9277-3DC4C9988305}"/>
    <hyperlink ref="B101" r:id="rId3" display="https://emenscr.nesdc.go.th/viewer/view.html?id=61e0fbeef118df07f2bbc05d&amp;username=ieat5106121" xr:uid="{8C78FB84-9E37-4673-AF9B-1B78B5CB1BFD}"/>
    <hyperlink ref="B100" r:id="rId4" display="https://emenscr.nesdc.go.th/viewer/view.html?id=61de902d182fe802ec8c7a0c&amp;username=moi52371" xr:uid="{4B5406E5-F40F-412F-9905-03BCE41502BA}"/>
    <hyperlink ref="B99" r:id="rId5" display="https://emenscr.nesdc.go.th/viewer/view.html?id=61db0860818afa2cb9a75ec8&amp;username=mod05091" xr:uid="{612DABC5-27D2-46D4-9A6F-212F44C3D5B0}"/>
    <hyperlink ref="B98" r:id="rId6" display="https://emenscr.nesdc.go.th/viewer/view.html?id=61d6704b3c934a0d939438ce&amp;username=ieat5106121" xr:uid="{65665DEC-C7AE-439C-919B-1B2C5141747B}"/>
    <hyperlink ref="B97" r:id="rId7" display="https://emenscr.nesdc.go.th/viewer/view.html?id=61d556339531994c8a64e355&amp;username=mol03161" xr:uid="{749BE17C-0143-4E64-A80A-89A2CAA9A98D}"/>
    <hyperlink ref="B96" r:id="rId8" display="https://emenscr.nesdc.go.th/viewer/view.html?id=61d31ac6a97dca4c890317bd&amp;username=most54011" xr:uid="{2752881D-840E-4707-89B0-2B10CFCCF4CA}"/>
    <hyperlink ref="B95" r:id="rId9" display="https://emenscr.nesdc.go.th/viewer/view.html?id=61d1cc4dd30a95727df812d1&amp;username=most54011" xr:uid="{A8426A83-1D4F-4C17-8D94-232669CDC5C3}"/>
    <hyperlink ref="B94" r:id="rId10" display="https://emenscr.nesdc.go.th/viewer/view.html?id=61d1c9781671077277d70689&amp;username=most54011" xr:uid="{7D22E171-E444-4A2D-A38D-314E8F20050E}"/>
    <hyperlink ref="B93" r:id="rId11" display="https://emenscr.nesdc.go.th/viewer/view.html?id=61d1c5691671077277d70686&amp;username=most54011" xr:uid="{E0257F78-A1D3-48BC-82F1-A62CFD14716E}"/>
    <hyperlink ref="B92" r:id="rId12" display="https://emenscr.nesdc.go.th/viewer/view.html?id=61d1c05dd70bc8727ff79141&amp;username=most54011" xr:uid="{38C88D1C-8708-4A22-A533-99B9F9989DD7}"/>
    <hyperlink ref="B91" r:id="rId13" display="https://emenscr.nesdc.go.th/viewer/view.html?id=61cd457c74e0ea615e990ef3&amp;username=buu62021" xr:uid="{D72DDA48-ADF9-4098-908F-8AE7DB76391E}"/>
    <hyperlink ref="B90" r:id="rId14" display="https://emenscr.nesdc.go.th/viewer/view.html?id=61cd424b18f9e461517bf180&amp;username=buu62021" xr:uid="{9507A4C4-4C02-4A82-947B-93A9007429C0}"/>
    <hyperlink ref="B89" r:id="rId15" display="https://emenscr.nesdc.go.th/viewer/view.html?id=61c55786866f4b33ec83ae11&amp;username=mod05091" xr:uid="{472DFFC2-4FEE-4845-BD71-1684A3E61842}"/>
    <hyperlink ref="B88" r:id="rId16" display="https://emenscr.nesdc.go.th/viewer/view.html?id=61bc578c132398622df86e28&amp;username=moph04041" xr:uid="{5726BE49-E803-4E6F-9A01-D312ACF577D7}"/>
    <hyperlink ref="B87" r:id="rId17" display="https://emenscr.nesdc.go.th/viewer/view.html?id=61b71e69d52e740ca37b9290&amp;username=mnre10111" xr:uid="{8D06D63F-346B-4D3C-AA58-78FB3A9FE7B9}"/>
    <hyperlink ref="B86" r:id="rId18" display="https://emenscr.nesdc.go.th/viewer/view.html?id=61b1d128b5d2fc0ca4dd07c2&amp;username=moi0017081" xr:uid="{ABC205E9-9D68-43D5-9693-5954EFB27ED5}"/>
    <hyperlink ref="B85" r:id="rId19" display="https://emenscr.nesdc.go.th/viewer/view.html?id=61b1c529b5d2fc0ca4dd0795&amp;username=mof050291" xr:uid="{5C7051F2-38C9-4414-B65D-A83BFAEE7787}"/>
    <hyperlink ref="B84" r:id="rId20" display="https://emenscr.nesdc.go.th/viewer/view.html?id=61b04387e4a0ba43f163b4f9&amp;username=mot0703621" xr:uid="{A7AD3CF0-D836-4B35-9CE8-048A20C04A78}"/>
    <hyperlink ref="B83" r:id="rId21" display="https://emenscr.nesdc.go.th/viewer/view.html?id=61961ba8bab527220bfbc79e&amp;username=industry05071" xr:uid="{B59CAF64-0C20-4BC3-8389-D88C300F7ED6}"/>
    <hyperlink ref="B82" r:id="rId22" display="https://emenscr.nesdc.go.th/viewer/view.html?id=6194c4ebd221902211f9af60&amp;username=mot0703491" xr:uid="{34075017-D0F5-4CFB-8A51-C2B0C2528753}"/>
    <hyperlink ref="B81" r:id="rId23" display="https://emenscr.nesdc.go.th/viewer/view.html?id=61922cddcadb284b1da34e38&amp;username=cea031" xr:uid="{2A5B8E00-39C3-4598-994D-D5C9F4639F39}"/>
    <hyperlink ref="B80" r:id="rId24" display="https://emenscr.nesdc.go.th/viewer/view.html?id=611a1a7283a6677074486220&amp;username=buu62021" xr:uid="{AFA8B901-ED00-40C4-BD23-192F0C718F63}"/>
    <hyperlink ref="B79" r:id="rId25" display="https://emenscr.nesdc.go.th/viewer/view.html?id=6118c4e5ee6abd1f949028da&amp;username=rru054801021" xr:uid="{038C4EDE-E460-4800-971D-61A66B0B9748}"/>
    <hyperlink ref="B78" r:id="rId26" display="https://emenscr.nesdc.go.th/viewer/view.html?id=61167ff89b236c1f95b0c083&amp;username=moac05091" xr:uid="{5E4D6BD1-155B-45F8-BB4C-789A0BEC37B7}"/>
    <hyperlink ref="B77" r:id="rId27" display="https://emenscr.nesdc.go.th/viewer/view.html?id=611601cd51b0124325d6a030&amp;username=mot07021" xr:uid="{258CFDBA-21ED-47F9-8D22-8D86266528E7}"/>
    <hyperlink ref="B76" r:id="rId28" display="https://emenscr.nesdc.go.th/viewer/view.html?id=6115e4f26d03d30365f256f8&amp;username=moi03051" xr:uid="{F68C51ED-123A-4F32-AB2E-D13227A1E012}"/>
    <hyperlink ref="B75" r:id="rId29" display="https://emenscr.nesdc.go.th/viewer/view.html?id=611251c5ef40ea035b9d1184&amp;username=ieat5106121" xr:uid="{B8C449CC-08AB-4FB9-A420-77E330BE0B62}"/>
    <hyperlink ref="B74" r:id="rId30" display="https://emenscr.nesdc.go.th/viewer/view.html?id=61122f1d77572f035a6ea0a6&amp;username=cea031" xr:uid="{729D3570-7DB6-461F-9BAE-074BD97BE32E}"/>
    <hyperlink ref="B73" r:id="rId31" display="https://emenscr.nesdc.go.th/viewer/view.html?id=610faa9f77572f035a6e9f19&amp;username=moph09051" xr:uid="{F78FE20B-2179-4DEF-9907-E134064CE89C}"/>
    <hyperlink ref="B72" r:id="rId32" display="https://emenscr.nesdc.go.th/viewer/view.html?id=610ce3d914f3557c8585e073&amp;username=mol03071" xr:uid="{6E49357B-912E-49FB-B993-1B3F96A8091D}"/>
    <hyperlink ref="B71" r:id="rId33" display="https://emenscr.nesdc.go.th/viewer/view.html?id=610bc194eeb6226fa20f3fcd&amp;username=exim1" xr:uid="{5870A859-EA96-4004-89F9-F0D185374CB4}"/>
    <hyperlink ref="B70" r:id="rId34" display="https://emenscr.nesdc.go.th/viewer/view.html?id=610baa14eeb6226fa20f3f9c&amp;username=mol05091" xr:uid="{36DD3C13-FD40-4333-86EB-A55D7DCF38E1}"/>
    <hyperlink ref="B69" r:id="rId35" display="https://emenscr.nesdc.go.th/viewer/view.html?id=60ffebb29c707a05a1d6cf75&amp;username=eec1005031" xr:uid="{031C8B3C-8980-4350-99D9-FDBB0A871991}"/>
    <hyperlink ref="B68" r:id="rId36" display="https://emenscr.nesdc.go.th/viewer/view.html?id=60ffe16e26616e05a3f9915f&amp;username=eec1005031" xr:uid="{F299266F-F677-41D9-BFB2-C0B9B5EE4F1E}"/>
    <hyperlink ref="B67" r:id="rId37" display="https://emenscr.nesdc.go.th/viewer/view.html?id=60e6d086fb65be680a5ac2a3&amp;username=mnre011" xr:uid="{20F0CB41-0997-41F5-9F56-6A30230348FC}"/>
    <hyperlink ref="B66" r:id="rId38" display="https://emenscr.nesdc.go.th/viewer/view.html?id=60e522f5a792f56431f57d1b&amp;username=obec_regional_24_41" xr:uid="{F04058D4-533A-4927-8B01-298F86A70381}"/>
    <hyperlink ref="B65" r:id="rId39" display="https://emenscr.nesdc.go.th/viewer/view.html?id=60e514b2bcf570643a9fb2e2&amp;username=obec_regional_24_41" xr:uid="{C336CCF7-6B5D-4568-92AF-C9A10CE52E0E}"/>
    <hyperlink ref="B64" r:id="rId40" display="https://emenscr.nesdc.go.th/viewer/view.html?id=60002302fdee0f295412d70c&amp;username=cea031" xr:uid="{B1646356-3CAA-4094-9D97-0DFB33125CD0}"/>
    <hyperlink ref="B63" r:id="rId41" display="https://emenscr.nesdc.go.th/viewer/view.html?id=5ff7e501dc679924cc1f0ede&amp;username=eec1005021" xr:uid="{02C4FFC2-DF0F-4485-92A7-74EECEA0F41C}"/>
    <hyperlink ref="B62" r:id="rId42" display="https://emenscr.nesdc.go.th/viewer/view.html?id=5ff7ca5f0ce8211f63d89db8&amp;username=eec1005031" xr:uid="{0D044E2C-37C0-4C4A-94B2-D0E20D01B02A}"/>
    <hyperlink ref="B61" r:id="rId43" display="https://emenscr.nesdc.go.th/viewer/view.html?id=5fec7b44d433aa1fbd4e4e71&amp;username=buu62001" xr:uid="{D7C080A0-D44E-4A6C-8A46-75CA6DB50FE1}"/>
    <hyperlink ref="B60" r:id="rId44" display="https://emenscr.nesdc.go.th/viewer/view.html?id=5fec7601cd2fbc1fb9e72754&amp;username=buu62021" xr:uid="{3AA713B4-54BE-498A-8CE9-BA6F7D84CE92}"/>
    <hyperlink ref="B59" r:id="rId45" display="https://emenscr.nesdc.go.th/viewer/view.html?id=5feb35bc8c931742b9801d43&amp;username=buu62001" xr:uid="{E3FAFFB3-590E-49BC-AF21-544731536472}"/>
    <hyperlink ref="B58" r:id="rId46" display="https://emenscr.nesdc.go.th/viewer/view.html?id=5feae1a18c931742b9801c45&amp;username=ieat5106111" xr:uid="{9E493EC4-8B91-4A16-A513-93FAABE5356B}"/>
    <hyperlink ref="B57" r:id="rId47" display="https://emenscr.nesdc.go.th/viewer/view.html?id=5fe9833755edc142c175de76&amp;username=moi52371" xr:uid="{D2ACD5CF-07B5-41A2-9D39-1F2B3B9A279A}"/>
    <hyperlink ref="B56" r:id="rId48" display="https://emenscr.nesdc.go.th/viewer/view.html?id=5fe3052badb90d1b2addab0d&amp;username=kmutnb05251" xr:uid="{9E298A82-4CC9-42BA-A8E5-DE8022D4D65A}"/>
    <hyperlink ref="B55" r:id="rId49" display="https://emenscr.nesdc.go.th/viewer/view.html?id=5fe1aff30573ae1b2863247d&amp;username=kmutnb05251" xr:uid="{4385A450-BEE4-4C1F-A4E0-DA2DCB574368}"/>
    <hyperlink ref="B54" r:id="rId50" display="https://emenscr.nesdc.go.th/viewer/view.html?id=5fe05abe0573ae1b286322b4&amp;username=most54011" xr:uid="{3194D0E7-C887-43B2-B293-E5085EE1D2D5}"/>
    <hyperlink ref="B53" r:id="rId51" display="https://emenscr.nesdc.go.th/viewer/view.html?id=5fe05a738ae2fc1b311d22b2&amp;username=most54011" xr:uid="{502BEEFE-D727-4BCC-80A9-420917D652DD}"/>
    <hyperlink ref="B52" r:id="rId52" display="https://emenscr.nesdc.go.th/viewer/view.html?id=5fe04fabadb90d1b2adda67e&amp;username=most54011" xr:uid="{D28237AC-9E3C-4E73-B8DA-C470E66410F0}"/>
    <hyperlink ref="B51" r:id="rId53" display="https://emenscr.nesdc.go.th/viewer/view.html?id=5fe026bf0573ae1b28632247&amp;username=most54011" xr:uid="{959E9CD6-D22C-4DD1-B54F-1E8965847187}"/>
    <hyperlink ref="B50" r:id="rId54" display="https://emenscr.nesdc.go.th/viewer/view.html?id=5fdc6a2eea2eef1b27a273a0&amp;username=ieat5106121" xr:uid="{A0FB6A32-C2E4-4D2A-A007-964376AC9AE8}"/>
    <hyperlink ref="B49" r:id="rId55" display="https://emenscr.nesdc.go.th/viewer/view.html?id=5fd881caa048ce28c3ee64cc&amp;username=mol03071" xr:uid="{39619C4B-FB86-4270-A038-1EC21C241939}"/>
    <hyperlink ref="B48" r:id="rId56" display="https://emenscr.nesdc.go.th/viewer/view.html?id=5fcdecfab6a0d61613d97b64&amp;username=mol03091" xr:uid="{AFBCED24-2788-4F2D-9862-AB231FA6F6CD}"/>
    <hyperlink ref="B47" r:id="rId57" display="https://emenscr.nesdc.go.th/viewer/view.html?id=5fc75f2824b5b4133b5f907f&amp;username=rid_regional_21_11" xr:uid="{6EFBDED9-D893-4FF4-9148-9BBFF5B6988B}"/>
    <hyperlink ref="B46" r:id="rId58" display="https://emenscr.nesdc.go.th/viewer/view.html?id=5fc4ddb07c1ad039a4b87aef&amp;username=mot061381" xr:uid="{2EB92713-1DCF-4C48-86F5-E20B5310BC21}"/>
    <hyperlink ref="B45" r:id="rId59" display="https://emenscr.nesdc.go.th/viewer/view.html?id=5fc46f4cbeab9d2a7939c2dc&amp;username=rru054801021" xr:uid="{C3EA77D9-A2DC-4D46-922D-7A7D86D11526}"/>
    <hyperlink ref="B44" r:id="rId60" display="https://emenscr.nesdc.go.th/viewer/view.html?id=5fc338b6beab9d2a7939c279&amp;username=mnre10111" xr:uid="{2C99ECB1-6217-4009-9D0A-7D96B0B7F2A7}"/>
    <hyperlink ref="B43" r:id="rId61" display="https://emenscr.nesdc.go.th/viewer/view.html?id=5fb3442e56c36d429b487921&amp;username=most531131" xr:uid="{9D55FF73-E108-4024-9895-2DCB3B1D2FE6}"/>
    <hyperlink ref="B42" r:id="rId62" display="https://emenscr.nesdc.go.th/viewer/view.html?id=5fae4e332806e76c3c3d65e3&amp;username=moph04041" xr:uid="{5D2B0206-7839-4B8E-A21E-29ACF62EB9CC}"/>
    <hyperlink ref="B41" r:id="rId63" display="https://emenscr.nesdc.go.th/viewer/view.html?id=5f96465912987759c7839aa3&amp;username=moi07171" xr:uid="{53BF1BC3-1BA9-430B-9309-1395997E3698}"/>
    <hyperlink ref="B40" r:id="rId64" display="https://emenscr.nesdc.go.th/viewer/view.html?id=5f3cd462bf8e6d0961495306&amp;username=obec_regional_24_41" xr:uid="{3C71E58A-D304-4861-AF76-0FCADEF7E79D}"/>
    <hyperlink ref="B39" r:id="rId65" display="https://emenscr.nesdc.go.th/viewer/view.html?id=5f3b88b4c3ac35097c8d3222&amp;username=obec_regional_24_41" xr:uid="{96AAAEAA-13AA-433B-9B33-2D865807C3A5}"/>
    <hyperlink ref="B38" r:id="rId66" display="https://emenscr.nesdc.go.th/viewer/view.html?id=5f2d39638e67530bd632bd01&amp;username=rru054801021" xr:uid="{7930AAD5-ED7C-4DC8-913D-2E065ABCDF43}"/>
    <hyperlink ref="B37" r:id="rId67" display="https://emenscr.nesdc.go.th/viewer/view.html?id=5f2d158a1e9bcf1b6a336835&amp;username=industry05071" xr:uid="{2F2672AD-0AE0-4774-81CF-FBFFE495C111}"/>
    <hyperlink ref="B36" r:id="rId68" display="https://emenscr.nesdc.go.th/viewer/view.html?id=5f2cd5c8ab64071b723c6be0&amp;username=ieat5102111" xr:uid="{31A96052-F69A-4E1B-A7C6-E451B714FB8D}"/>
    <hyperlink ref="B35" r:id="rId69" display="https://emenscr.nesdc.go.th/viewer/view.html?id=5f2ba809ab9aa9251e67f562&amp;username=moac05091" xr:uid="{F57D3B72-DBBA-430E-961C-0DCA13836695}"/>
    <hyperlink ref="B34" r:id="rId70" display="https://emenscr.nesdc.go.th/viewer/view.html?id=5f2b61e43be9f03fb267b313&amp;username=most53091" xr:uid="{1BE95E6B-8DDF-46D4-A272-6F16E1F433FE}"/>
    <hyperlink ref="B33" r:id="rId71" display="https://emenscr.nesdc.go.th/viewer/view.html?id=5f29654247ff240c0ef1318f&amp;username=moph02071" xr:uid="{1C22F1CF-F16A-4587-A02A-DF583A253BE0}"/>
    <hyperlink ref="B32" r:id="rId72" display="https://emenscr.nesdc.go.th/viewer/view.html?id=5f2913ffadc5890c1c144b4d&amp;username=most54011" xr:uid="{FA4A164B-19ED-46F5-9AC7-3C61D7422F13}"/>
    <hyperlink ref="B31" r:id="rId73" display="https://emenscr.nesdc.go.th/viewer/view.html?id=5f29129aadc5890c1c144b44&amp;username=wma5601101" xr:uid="{4DD1AEBB-430C-402C-AF49-F7C05DFE22E2}"/>
    <hyperlink ref="B30" r:id="rId74" display="https://emenscr.nesdc.go.th/viewer/view.html?id=5f28ca3f14c4720c160d0601&amp;username=most54011" xr:uid="{7964DCA6-BD3F-47BA-8AC7-C785A19A2B75}"/>
    <hyperlink ref="B29" r:id="rId75" display="https://emenscr.nesdc.go.th/viewer/view.html?id=5f27f8b547ff240c0ef12fb6&amp;username=moi03051" xr:uid="{C2F14AC8-E97A-4DCC-AB77-DA9AC77D982F}"/>
    <hyperlink ref="B28" r:id="rId76" display="https://emenscr.nesdc.go.th/viewer/view.html?id=5f27cec402517d2f64872216&amp;username=most54011" xr:uid="{E43B04EB-8A9F-4F0D-AAF9-9A22854C6FB4}"/>
    <hyperlink ref="B27" r:id="rId77" display="https://emenscr.nesdc.go.th/viewer/view.html?id=5f2799c402517d2f64872194&amp;username=moi03051" xr:uid="{ADFABBF2-F207-4D7F-957F-BB523E9759EA}"/>
    <hyperlink ref="B26" r:id="rId78" display="https://emenscr.nesdc.go.th/viewer/view.html?id=5f268d7cd49bf92ea89dd15a&amp;username=police000711" xr:uid="{74B0328D-E082-4810-B74F-6E795554C89E}"/>
    <hyperlink ref="B25" r:id="rId79" display="https://emenscr.nesdc.go.th/viewer/view.html?id=5f23b143ba92b151a5a68de3&amp;username=mol03081" xr:uid="{D34053A4-4D54-4C64-A3C4-C38ACD55B392}"/>
    <hyperlink ref="B24" r:id="rId80" display="https://emenscr.nesdc.go.th/viewer/view.html?id=5f228c01d8f557036d626312&amp;username=mol03081" xr:uid="{24177E56-6C8E-4155-9908-1F056C7C0B54}"/>
    <hyperlink ref="B23" r:id="rId81" display="https://emenscr.nesdc.go.th/viewer/view.html?id=5e3bc54be7d7ab7b0f7c6463&amp;username=most54011" xr:uid="{7CF80B81-D6BA-4782-B645-25E8CE8E0015}"/>
    <hyperlink ref="B22" r:id="rId82" display="https://emenscr.nesdc.go.th/viewer/view.html?id=5e036d9fca0feb49b458c4d5&amp;username=buu62001" xr:uid="{47CE9EF0-059D-4FA4-B768-CD9CEBBB129F}"/>
    <hyperlink ref="B21" r:id="rId83" display="https://emenscr.nesdc.go.th/viewer/view.html?id=5e0320beb459dd49a9ac7937&amp;username=ieat5106121" xr:uid="{4AB6644F-7FC6-47C6-B792-A01FCB11E9D7}"/>
    <hyperlink ref="B20" r:id="rId84" display="https://emenscr.nesdc.go.th/viewer/view.html?id=5dfb38eab03e921a67e37446&amp;username=opm0001211" xr:uid="{0E296CFA-A76D-4D0D-BD4E-0C0E0F78DEED}"/>
    <hyperlink ref="B19" r:id="rId85" display="https://emenscr.nesdc.go.th/viewer/view.html?id=5dfaea3ee02dae1a6dd4baef&amp;username=moph04041" xr:uid="{03FF62C9-74EC-45CC-ABBA-43DD5B1A998F}"/>
    <hyperlink ref="B18" r:id="rId86" display="https://emenscr.nesdc.go.th/viewer/view.html?id=5df844eecf2dda1a4f64da91&amp;username=moi07171" xr:uid="{294177E5-9E92-4226-9992-0A175B980D62}"/>
    <hyperlink ref="B17" r:id="rId87" display="https://emenscr.nesdc.go.th/viewer/view.html?id=5df390babd03be2c50f780a9&amp;username=mdes06031" xr:uid="{E99B90D1-EE34-40E7-BCBE-DB5B99023B81}"/>
    <hyperlink ref="B16" r:id="rId88" display="https://emenscr.nesdc.go.th/viewer/view.html?id=5df37b8cc24dfe2c4f174d5b&amp;username=mdes06031" xr:uid="{DD4E07A0-3B6D-442E-A8BA-EFD305FAEC18}"/>
    <hyperlink ref="B15" r:id="rId89" display="https://emenscr.nesdc.go.th/viewer/view.html?id=5db6a6cba12569147ec98639&amp;username=mot061381" xr:uid="{A0FB9EEE-C609-4112-B583-6E0ECE1317DB}"/>
    <hyperlink ref="B14" r:id="rId90" display="https://emenscr.nesdc.go.th/viewer/view.html?id=5db1c65ca099c714703197d7&amp;username=mol04071" xr:uid="{8A5217C1-635C-43E0-8E43-4153BCED29F2}"/>
    <hyperlink ref="B13" r:id="rId91" display="https://emenscr.nesdc.go.th/viewer/view.html?id=5d8c460042d188059b3557aa&amp;username=kmutnb05251" xr:uid="{99A9C6C4-79FD-4594-A3A9-4354C92E0E5D}"/>
    <hyperlink ref="B12" r:id="rId92" display="https://emenscr.nesdc.go.th/viewer/view.html?id=5d70cabd2b90be145b5c949b&amp;username=mol03091" xr:uid="{46AA49FC-1684-48F6-AA5B-DA2F475AD690}"/>
    <hyperlink ref="B11" r:id="rId93" display="https://emenscr.nesdc.go.th/viewer/view.html?id=5d5e56b6d2f5cc7c82447c6b&amp;username=tg0141" xr:uid="{B355E7A3-582E-4C3C-9F53-33204C41C3EA}"/>
    <hyperlink ref="B10" r:id="rId94" display="https://emenscr.nesdc.go.th/viewer/view.html?id=5d0209b1985c284170d11c1d&amp;username=moi07171" xr:uid="{0D2D119E-D3B7-4140-87EE-F55F06DD68C5}"/>
    <hyperlink ref="B9" r:id="rId95" display="https://emenscr.nesdc.go.th/viewer/view.html?id=5cf6471b43f43b4179ea0d05&amp;username=moe06041" xr:uid="{69EF4D3D-9C9D-4536-8620-9F662B4013F7}"/>
    <hyperlink ref="B8" r:id="rId96" display="https://emenscr.nesdc.go.th/viewer/view.html?id=5c770e124819522ef1ca3029&amp;username=industry05051" xr:uid="{DEB0DF76-2DCF-48EB-9C67-1E143C5F373B}"/>
    <hyperlink ref="B7" r:id="rId97" display="https://emenscr.nesdc.go.th/viewer/view.html?id=5c6e28b61248ca2ef6b77f3a&amp;username=most54011" xr:uid="{6DBF6B80-FC7F-40E9-95B0-093FF6C439F7}"/>
    <hyperlink ref="B6" r:id="rId98" display="https://emenscr.nesdc.go.th/viewer/view.html?id=5c34803927f6f605c5fd8e60&amp;username=mod05091" xr:uid="{985CCE07-1055-472F-9AF2-E107133868E8}"/>
    <hyperlink ref="B5" r:id="rId99" display="https://emenscr.nesdc.go.th/viewer/view.html?id=5bb1cb4fe8a05d0f344e4e2f&amp;username=mot061381" xr:uid="{6E441A4C-0648-469E-AFE4-323391D98D7D}"/>
    <hyperlink ref="B4" r:id="rId100" display="https://emenscr.nesdc.go.th/viewer/view.html?id=5bae2bfab76a640f339873be&amp;username=mdes06031" xr:uid="{29BB6580-610D-4928-9894-5B81E991ACC5}"/>
    <hyperlink ref="B3" r:id="rId101" display="https://emenscr.nesdc.go.th/viewer/view.html?id=5b20e745bdb2d17e2f9a1983&amp;username=ieat5106111" xr:uid="{18663BBE-AECF-4523-981D-1F32E46BC0C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8D7A-BD99-4820-98A6-D347B1E8DA80}">
  <sheetPr codeName="Sheet4"/>
  <dimension ref="A1:R250"/>
  <sheetViews>
    <sheetView tabSelected="1" topLeftCell="B1" zoomScale="70" zoomScaleNormal="70" workbookViewId="0">
      <selection activeCell="B1" sqref="B1"/>
    </sheetView>
  </sheetViews>
  <sheetFormatPr defaultColWidth="9.140625" defaultRowHeight="21"/>
  <cols>
    <col min="1" max="1" width="33.7109375" style="10" hidden="1" customWidth="1"/>
    <col min="2" max="2" width="255.7109375" style="76" bestFit="1" customWidth="1"/>
    <col min="3" max="4" width="54" style="10" hidden="1" customWidth="1"/>
    <col min="5" max="5" width="13.42578125" style="20" bestFit="1" customWidth="1"/>
    <col min="6" max="6" width="28.28515625" style="10" customWidth="1"/>
    <col min="7" max="7" width="27" style="10" customWidth="1"/>
    <col min="8" max="11" width="54" style="10" customWidth="1"/>
    <col min="12" max="12" width="29.28515625" style="10" bestFit="1" customWidth="1"/>
    <col min="13" max="14" width="25.85546875" style="10" customWidth="1"/>
    <col min="15" max="15" width="26.28515625" style="10" customWidth="1"/>
    <col min="16" max="16" width="25.85546875" style="10" customWidth="1"/>
    <col min="17" max="17" width="22.7109375" style="10" hidden="1" customWidth="1"/>
    <col min="18" max="18" width="15.28515625" style="10" hidden="1" customWidth="1"/>
    <col min="19" max="16384" width="9.140625" style="10"/>
  </cols>
  <sheetData>
    <row r="1" spans="1:18" ht="33.75">
      <c r="B1" s="37" t="s">
        <v>653</v>
      </c>
    </row>
    <row r="2" spans="1:18">
      <c r="B2" s="26"/>
    </row>
    <row r="3" spans="1:18">
      <c r="B3" s="26"/>
    </row>
    <row r="4" spans="1:18">
      <c r="B4" s="26"/>
    </row>
    <row r="5" spans="1:18">
      <c r="B5" s="26"/>
    </row>
    <row r="6" spans="1:18">
      <c r="B6" s="26"/>
    </row>
    <row r="7" spans="1:18" s="24" customFormat="1">
      <c r="A7" s="22" t="s">
        <v>2</v>
      </c>
      <c r="B7" s="22" t="s">
        <v>3</v>
      </c>
      <c r="C7" s="22" t="s">
        <v>3</v>
      </c>
      <c r="D7" s="22" t="s">
        <v>7</v>
      </c>
      <c r="E7" s="23" t="s">
        <v>528</v>
      </c>
      <c r="F7" s="22" t="s">
        <v>14</v>
      </c>
      <c r="G7" s="22" t="s">
        <v>15</v>
      </c>
      <c r="H7" s="22" t="s">
        <v>18</v>
      </c>
      <c r="I7" s="22" t="s">
        <v>19</v>
      </c>
      <c r="J7" s="22" t="s">
        <v>1356</v>
      </c>
      <c r="K7" s="22" t="s">
        <v>20</v>
      </c>
      <c r="L7" s="22" t="s">
        <v>21</v>
      </c>
      <c r="M7" s="74" t="s">
        <v>22</v>
      </c>
      <c r="N7" s="74" t="s">
        <v>23</v>
      </c>
      <c r="O7" s="74" t="s">
        <v>1358</v>
      </c>
      <c r="P7" s="74" t="s">
        <v>1359</v>
      </c>
      <c r="Q7" s="75" t="s">
        <v>1046</v>
      </c>
      <c r="R7" s="22" t="s">
        <v>1357</v>
      </c>
    </row>
    <row r="8" spans="1:18">
      <c r="A8" s="21" t="s">
        <v>96</v>
      </c>
      <c r="B8" s="25" t="s">
        <v>97</v>
      </c>
      <c r="C8" s="21" t="s">
        <v>97</v>
      </c>
      <c r="D8" s="21" t="s">
        <v>28</v>
      </c>
      <c r="E8" s="78">
        <v>2559</v>
      </c>
      <c r="F8" s="21" t="s">
        <v>99</v>
      </c>
      <c r="G8" s="21" t="s">
        <v>100</v>
      </c>
      <c r="H8" s="21" t="s">
        <v>101</v>
      </c>
      <c r="I8" s="21" t="s">
        <v>102</v>
      </c>
      <c r="J8" s="21" t="str">
        <f>VLOOKUP(I8,'[1]ตัวย่อ(ต่อท้าย)'!$B$2:$C$516,2,FALSE)</f>
        <v>การบินไทย</v>
      </c>
      <c r="K8" s="21" t="s">
        <v>56</v>
      </c>
      <c r="L8" s="21"/>
      <c r="M8" s="62" t="s">
        <v>952</v>
      </c>
      <c r="N8" s="62" t="s">
        <v>953</v>
      </c>
      <c r="O8" s="62" t="s">
        <v>1360</v>
      </c>
      <c r="P8" s="65"/>
      <c r="Q8" s="62" t="s">
        <v>1251</v>
      </c>
      <c r="R8" s="61" t="s">
        <v>426</v>
      </c>
    </row>
    <row r="9" spans="1:18">
      <c r="A9" s="21" t="s">
        <v>329</v>
      </c>
      <c r="B9" s="25" t="s">
        <v>330</v>
      </c>
      <c r="C9" s="21" t="s">
        <v>330</v>
      </c>
      <c r="D9" s="21" t="s">
        <v>28</v>
      </c>
      <c r="E9" s="78">
        <v>2561</v>
      </c>
      <c r="F9" s="21" t="s">
        <v>34</v>
      </c>
      <c r="G9" s="21" t="s">
        <v>62</v>
      </c>
      <c r="H9" s="21" t="s">
        <v>36</v>
      </c>
      <c r="I9" s="21" t="s">
        <v>37</v>
      </c>
      <c r="J9" s="21" t="str">
        <f>VLOOKUP(I9,'[1]ตัวย่อ(ต่อท้าย)'!$B$2:$C$515,2,FALSE)</f>
        <v>กนอ.</v>
      </c>
      <c r="K9" s="21" t="s">
        <v>38</v>
      </c>
      <c r="L9" s="21"/>
      <c r="M9" s="62" t="s">
        <v>969</v>
      </c>
      <c r="N9" s="62" t="s">
        <v>977</v>
      </c>
      <c r="O9" s="62" t="s">
        <v>1360</v>
      </c>
      <c r="P9" s="65"/>
      <c r="Q9" s="62" t="s">
        <v>1256</v>
      </c>
      <c r="R9" s="61" t="s">
        <v>418</v>
      </c>
    </row>
    <row r="10" spans="1:18">
      <c r="A10" s="21" t="s">
        <v>88</v>
      </c>
      <c r="B10" s="25" t="s">
        <v>89</v>
      </c>
      <c r="C10" s="21" t="s">
        <v>89</v>
      </c>
      <c r="D10" s="21" t="s">
        <v>28</v>
      </c>
      <c r="E10" s="79">
        <v>2561</v>
      </c>
      <c r="F10" s="21" t="s">
        <v>61</v>
      </c>
      <c r="G10" s="21" t="s">
        <v>91</v>
      </c>
      <c r="H10" s="21" t="s">
        <v>92</v>
      </c>
      <c r="I10" s="21" t="s">
        <v>93</v>
      </c>
      <c r="J10" s="21" t="str">
        <f>VLOOKUP(I10,'[1]ตัวย่อ(ต่อท้าย)'!$B$2:$C$515,2,FALSE)</f>
        <v>ยผ.</v>
      </c>
      <c r="K10" s="21" t="s">
        <v>94</v>
      </c>
      <c r="L10" s="21"/>
      <c r="M10" s="62" t="s">
        <v>969</v>
      </c>
      <c r="N10" s="62" t="s">
        <v>982</v>
      </c>
      <c r="O10" s="62" t="s">
        <v>1360</v>
      </c>
      <c r="P10" s="65"/>
      <c r="Q10" s="62" t="s">
        <v>1258</v>
      </c>
      <c r="R10" s="62" t="s">
        <v>982</v>
      </c>
    </row>
    <row r="11" spans="1:18">
      <c r="A11" s="21" t="s">
        <v>58</v>
      </c>
      <c r="B11" s="25" t="s">
        <v>59</v>
      </c>
      <c r="C11" s="21" t="s">
        <v>59</v>
      </c>
      <c r="D11" s="21" t="s">
        <v>28</v>
      </c>
      <c r="E11" s="79">
        <v>2561</v>
      </c>
      <c r="F11" s="21" t="s">
        <v>61</v>
      </c>
      <c r="G11" s="21" t="s">
        <v>62</v>
      </c>
      <c r="H11" s="21" t="s">
        <v>63</v>
      </c>
      <c r="I11" s="21" t="s">
        <v>64</v>
      </c>
      <c r="J11" s="21" t="str">
        <f>VLOOKUP(I11,'[1]ตัวย่อ(ต่อท้าย)'!$B$2:$C$515,2,FALSE)</f>
        <v>ทร.</v>
      </c>
      <c r="K11" s="21" t="s">
        <v>65</v>
      </c>
      <c r="L11" s="21"/>
      <c r="M11" s="62" t="s">
        <v>952</v>
      </c>
      <c r="N11" s="62" t="s">
        <v>953</v>
      </c>
      <c r="O11" s="62" t="s">
        <v>1360</v>
      </c>
      <c r="P11" s="65"/>
      <c r="Q11" s="62" t="s">
        <v>1267</v>
      </c>
      <c r="R11" s="62" t="s">
        <v>953</v>
      </c>
    </row>
    <row r="12" spans="1:18">
      <c r="A12" s="21" t="s">
        <v>25</v>
      </c>
      <c r="B12" s="25" t="s">
        <v>330</v>
      </c>
      <c r="C12" s="21" t="s">
        <v>26</v>
      </c>
      <c r="D12" s="21" t="s">
        <v>28</v>
      </c>
      <c r="E12" s="78">
        <v>2561</v>
      </c>
      <c r="F12" s="21" t="s">
        <v>34</v>
      </c>
      <c r="G12" s="21" t="s">
        <v>35</v>
      </c>
      <c r="H12" s="21" t="s">
        <v>36</v>
      </c>
      <c r="I12" s="21" t="s">
        <v>37</v>
      </c>
      <c r="J12" s="21" t="str">
        <f>VLOOKUP(I12,'[1]ตัวย่อ(ต่อท้าย)'!$B$2:$C$515,2,FALSE)</f>
        <v>กนอ.</v>
      </c>
      <c r="K12" s="21" t="s">
        <v>38</v>
      </c>
      <c r="L12" s="21"/>
      <c r="M12" s="62" t="s">
        <v>952</v>
      </c>
      <c r="N12" s="62" t="s">
        <v>953</v>
      </c>
      <c r="O12" s="62" t="s">
        <v>1360</v>
      </c>
      <c r="P12" s="65"/>
      <c r="Q12" s="62" t="s">
        <v>1316</v>
      </c>
      <c r="R12" s="62" t="s">
        <v>199</v>
      </c>
    </row>
    <row r="13" spans="1:18">
      <c r="A13" s="21" t="s">
        <v>49</v>
      </c>
      <c r="B13" s="25" t="s">
        <v>50</v>
      </c>
      <c r="C13" s="21" t="s">
        <v>50</v>
      </c>
      <c r="D13" s="21" t="s">
        <v>28</v>
      </c>
      <c r="E13" s="79">
        <v>2562</v>
      </c>
      <c r="F13" s="21" t="s">
        <v>52</v>
      </c>
      <c r="G13" s="21" t="s">
        <v>53</v>
      </c>
      <c r="H13" s="21" t="s">
        <v>54</v>
      </c>
      <c r="I13" s="21" t="s">
        <v>55</v>
      </c>
      <c r="J13" s="21" t="str">
        <f>VLOOKUP(I13,'[1]ตัวย่อ(ต่อท้าย)'!$B$2:$C$515,2,FALSE)</f>
        <v>ทล.</v>
      </c>
      <c r="K13" s="21" t="s">
        <v>56</v>
      </c>
      <c r="L13" s="21"/>
      <c r="M13" s="62" t="s">
        <v>969</v>
      </c>
      <c r="N13" s="62" t="s">
        <v>977</v>
      </c>
      <c r="O13" s="62" t="s">
        <v>1360</v>
      </c>
      <c r="P13" s="65"/>
      <c r="Q13" s="62" t="s">
        <v>1320</v>
      </c>
      <c r="R13" s="62" t="s">
        <v>185</v>
      </c>
    </row>
    <row r="14" spans="1:18">
      <c r="A14" s="21" t="s">
        <v>67</v>
      </c>
      <c r="B14" s="25" t="s">
        <v>68</v>
      </c>
      <c r="C14" s="21" t="s">
        <v>68</v>
      </c>
      <c r="D14" s="21" t="s">
        <v>28</v>
      </c>
      <c r="E14" s="79">
        <v>2562</v>
      </c>
      <c r="F14" s="21" t="s">
        <v>52</v>
      </c>
      <c r="G14" s="21" t="s">
        <v>53</v>
      </c>
      <c r="H14" s="21" t="s">
        <v>70</v>
      </c>
      <c r="I14" s="73" t="s">
        <v>794</v>
      </c>
      <c r="J14" s="21" t="str">
        <f>VLOOKUP(I14,'[1]ตัวย่อ(ต่อท้าย)'!$B$2:$C$515,2,FALSE)</f>
        <v>สวทช.</v>
      </c>
      <c r="K14" s="21" t="s">
        <v>72</v>
      </c>
      <c r="L14" s="21"/>
      <c r="M14" s="62" t="s">
        <v>952</v>
      </c>
      <c r="N14" s="62" t="s">
        <v>953</v>
      </c>
      <c r="O14" s="62" t="s">
        <v>1360</v>
      </c>
      <c r="P14" s="64"/>
      <c r="Q14" s="62" t="s">
        <v>808</v>
      </c>
      <c r="R14" s="62" t="s">
        <v>426</v>
      </c>
    </row>
    <row r="15" spans="1:18">
      <c r="A15" s="21" t="s">
        <v>40</v>
      </c>
      <c r="B15" s="25" t="s">
        <v>41</v>
      </c>
      <c r="C15" s="21" t="s">
        <v>41</v>
      </c>
      <c r="D15" s="21" t="s">
        <v>28</v>
      </c>
      <c r="E15" s="79">
        <v>2562</v>
      </c>
      <c r="F15" s="21" t="s">
        <v>43</v>
      </c>
      <c r="G15" s="21" t="s">
        <v>44</v>
      </c>
      <c r="H15" s="21" t="s">
        <v>45</v>
      </c>
      <c r="I15" s="71" t="s">
        <v>1394</v>
      </c>
      <c r="J15" s="21" t="str">
        <f>VLOOKUP(I15,'[1]ตัวย่อ(ต่อท้าย)'!$B$2:$C$515,2,FALSE)</f>
        <v>สศด.</v>
      </c>
      <c r="K15" s="21" t="s">
        <v>47</v>
      </c>
      <c r="L15" s="21"/>
      <c r="M15" s="62" t="s">
        <v>952</v>
      </c>
      <c r="N15" s="62" t="s">
        <v>953</v>
      </c>
      <c r="O15" s="62" t="s">
        <v>1360</v>
      </c>
      <c r="P15" s="64"/>
      <c r="Q15" s="62" t="s">
        <v>816</v>
      </c>
      <c r="R15" s="62" t="s">
        <v>426</v>
      </c>
    </row>
    <row r="16" spans="1:18">
      <c r="A16" s="21" t="s">
        <v>113</v>
      </c>
      <c r="B16" s="25" t="s">
        <v>114</v>
      </c>
      <c r="C16" s="21" t="s">
        <v>114</v>
      </c>
      <c r="D16" s="21" t="s">
        <v>28</v>
      </c>
      <c r="E16" s="79">
        <v>2562</v>
      </c>
      <c r="F16" s="21" t="s">
        <v>52</v>
      </c>
      <c r="G16" s="21" t="s">
        <v>53</v>
      </c>
      <c r="H16" s="21" t="s">
        <v>116</v>
      </c>
      <c r="I16" s="21" t="s">
        <v>117</v>
      </c>
      <c r="J16" s="21" t="str">
        <f>VLOOKUP(I16,'[1]ตัวย่อ(ต่อท้าย)'!$B$2:$C$515,2,FALSE)</f>
        <v>มจพ.</v>
      </c>
      <c r="K16" s="21" t="s">
        <v>72</v>
      </c>
      <c r="L16" s="21"/>
      <c r="M16" s="62" t="s">
        <v>952</v>
      </c>
      <c r="N16" s="62" t="s">
        <v>953</v>
      </c>
      <c r="O16" s="62" t="s">
        <v>1360</v>
      </c>
      <c r="P16" s="64"/>
      <c r="Q16" s="62" t="s">
        <v>818</v>
      </c>
      <c r="R16" s="62" t="s">
        <v>426</v>
      </c>
    </row>
    <row r="17" spans="1:18">
      <c r="A17" s="21" t="s">
        <v>81</v>
      </c>
      <c r="B17" s="25" t="s">
        <v>82</v>
      </c>
      <c r="C17" s="21" t="s">
        <v>82</v>
      </c>
      <c r="D17" s="21" t="s">
        <v>28</v>
      </c>
      <c r="E17" s="79">
        <v>2562</v>
      </c>
      <c r="F17" s="21" t="s">
        <v>52</v>
      </c>
      <c r="G17" s="21" t="s">
        <v>53</v>
      </c>
      <c r="H17" s="21" t="s">
        <v>84</v>
      </c>
      <c r="I17" s="21" t="s">
        <v>85</v>
      </c>
      <c r="J17" s="21" t="str">
        <f>VLOOKUP(I17,'[1]ตัวย่อ(ต่อท้าย)'!$B$2:$C$515,2,FALSE)</f>
        <v>สอศ.</v>
      </c>
      <c r="K17" s="21" t="s">
        <v>86</v>
      </c>
      <c r="L17" s="21"/>
      <c r="M17" s="62" t="s">
        <v>952</v>
      </c>
      <c r="N17" s="62" t="s">
        <v>953</v>
      </c>
      <c r="O17" s="62" t="s">
        <v>1360</v>
      </c>
      <c r="P17" s="64"/>
      <c r="Q17" s="62" t="s">
        <v>820</v>
      </c>
      <c r="R17" s="62" t="s">
        <v>426</v>
      </c>
    </row>
    <row r="18" spans="1:18">
      <c r="A18" s="21" t="s">
        <v>74</v>
      </c>
      <c r="B18" s="25" t="s">
        <v>75</v>
      </c>
      <c r="C18" s="21" t="s">
        <v>75</v>
      </c>
      <c r="D18" s="21" t="s">
        <v>28</v>
      </c>
      <c r="E18" s="79">
        <v>2562</v>
      </c>
      <c r="F18" s="21" t="s">
        <v>52</v>
      </c>
      <c r="G18" s="21" t="s">
        <v>53</v>
      </c>
      <c r="H18" s="21" t="s">
        <v>78</v>
      </c>
      <c r="I18" s="21" t="s">
        <v>79</v>
      </c>
      <c r="J18" s="21" t="s">
        <v>1442</v>
      </c>
      <c r="K18" s="21" t="s">
        <v>38</v>
      </c>
      <c r="L18" s="21"/>
      <c r="M18" s="62" t="s">
        <v>952</v>
      </c>
      <c r="N18" s="62" t="s">
        <v>953</v>
      </c>
      <c r="O18" s="62" t="s">
        <v>1360</v>
      </c>
      <c r="P18" s="64"/>
      <c r="Q18" s="62" t="s">
        <v>822</v>
      </c>
      <c r="R18" s="62" t="s">
        <v>426</v>
      </c>
    </row>
    <row r="19" spans="1:18">
      <c r="A19" s="61" t="s">
        <v>1311</v>
      </c>
      <c r="B19" s="84" t="str">
        <f>HYPERLINK(Q19,C19)</f>
        <v>โครงการศูนย์ธุรกิจ EEC และเมืองใหม่น่าอยู่อัจฉริยะ</v>
      </c>
      <c r="C19" s="62" t="s">
        <v>1312</v>
      </c>
      <c r="D19" s="62" t="s">
        <v>28</v>
      </c>
      <c r="E19" s="80">
        <v>2563</v>
      </c>
      <c r="F19" s="62" t="s">
        <v>392</v>
      </c>
      <c r="G19" s="63" t="s">
        <v>35</v>
      </c>
      <c r="H19" s="62" t="s">
        <v>981</v>
      </c>
      <c r="I19" s="62" t="s">
        <v>350</v>
      </c>
      <c r="J19" s="62" t="s">
        <v>1365</v>
      </c>
      <c r="K19" s="62" t="s">
        <v>351</v>
      </c>
      <c r="L19" s="63" t="s">
        <v>1065</v>
      </c>
      <c r="M19" s="62" t="s">
        <v>952</v>
      </c>
      <c r="N19" s="62" t="s">
        <v>953</v>
      </c>
      <c r="O19" s="62" t="s">
        <v>1360</v>
      </c>
      <c r="P19" s="64"/>
      <c r="Q19" s="62" t="s">
        <v>824</v>
      </c>
      <c r="R19" s="62" t="s">
        <v>426</v>
      </c>
    </row>
    <row r="20" spans="1:18">
      <c r="A20" s="61" t="s">
        <v>271</v>
      </c>
      <c r="B20" s="84" t="str">
        <f>HYPERLINK(Q20,C20)</f>
        <v>โครงการสร้างสภาพแวดล้อมที่เอื้อต่อการลงทุนด้วยนวัตกรรมอวกาศและภูมิสารสนเทศ</v>
      </c>
      <c r="C20" s="62" t="s">
        <v>225</v>
      </c>
      <c r="D20" s="62" t="s">
        <v>179</v>
      </c>
      <c r="E20" s="80">
        <v>2563</v>
      </c>
      <c r="F20" s="62" t="s">
        <v>168</v>
      </c>
      <c r="G20" s="63" t="s">
        <v>91</v>
      </c>
      <c r="H20" s="62" t="s">
        <v>273</v>
      </c>
      <c r="I20" s="73" t="s">
        <v>897</v>
      </c>
      <c r="J20" s="62" t="s">
        <v>1378</v>
      </c>
      <c r="K20" s="62" t="s">
        <v>72</v>
      </c>
      <c r="L20" s="63" t="s">
        <v>1065</v>
      </c>
      <c r="M20" s="62" t="s">
        <v>941</v>
      </c>
      <c r="N20" s="62" t="s">
        <v>942</v>
      </c>
      <c r="O20" s="62" t="s">
        <v>1360</v>
      </c>
      <c r="P20" s="64"/>
      <c r="Q20" s="62" t="s">
        <v>1072</v>
      </c>
      <c r="R20" s="61" t="s">
        <v>1071</v>
      </c>
    </row>
    <row r="21" spans="1:18">
      <c r="A21" s="61" t="s">
        <v>283</v>
      </c>
      <c r="B21" s="84" t="str">
        <f>HYPERLINK(Q21,C21)</f>
        <v>พัฒนาทักษะที่พึงประสงค์ในการทำงานรองรับการเติบโตในพื้นที่เขตเศรษฐกิจพิเศษภาคตะวันออก</v>
      </c>
      <c r="C21" s="62" t="s">
        <v>248</v>
      </c>
      <c r="D21" s="62" t="s">
        <v>28</v>
      </c>
      <c r="E21" s="80">
        <v>2563</v>
      </c>
      <c r="F21" s="62" t="s">
        <v>168</v>
      </c>
      <c r="G21" s="63" t="s">
        <v>91</v>
      </c>
      <c r="H21" s="62" t="s">
        <v>211</v>
      </c>
      <c r="I21" s="62" t="s">
        <v>250</v>
      </c>
      <c r="J21" s="62" t="s">
        <v>1393</v>
      </c>
      <c r="K21" s="62" t="s">
        <v>72</v>
      </c>
      <c r="L21" s="63" t="s">
        <v>1065</v>
      </c>
      <c r="M21" s="62" t="s">
        <v>952</v>
      </c>
      <c r="N21" s="62" t="s">
        <v>953</v>
      </c>
      <c r="O21" s="62" t="s">
        <v>1360</v>
      </c>
      <c r="P21" s="64"/>
      <c r="Q21" s="62" t="s">
        <v>1073</v>
      </c>
      <c r="R21" s="61" t="s">
        <v>426</v>
      </c>
    </row>
    <row r="22" spans="1:18">
      <c r="A22" s="21" t="s">
        <v>323</v>
      </c>
      <c r="B22" s="25" t="s">
        <v>324</v>
      </c>
      <c r="C22" s="21" t="s">
        <v>324</v>
      </c>
      <c r="D22" s="21" t="s">
        <v>28</v>
      </c>
      <c r="E22" s="78">
        <v>2563</v>
      </c>
      <c r="F22" s="21" t="s">
        <v>263</v>
      </c>
      <c r="G22" s="21" t="s">
        <v>326</v>
      </c>
      <c r="H22" s="21" t="s">
        <v>327</v>
      </c>
      <c r="I22" s="21" t="s">
        <v>328</v>
      </c>
      <c r="J22" s="21" t="str">
        <f>VLOOKUP(I22,'[1]ตัวย่อ(ต่อท้าย)'!$B$2:$C$515,2,FALSE)</f>
        <v>กฟน.</v>
      </c>
      <c r="K22" s="21" t="s">
        <v>94</v>
      </c>
      <c r="L22" s="21"/>
      <c r="M22" s="62" t="s">
        <v>946</v>
      </c>
      <c r="N22" s="62" t="s">
        <v>947</v>
      </c>
      <c r="O22" s="62" t="s">
        <v>1360</v>
      </c>
      <c r="P22" s="64"/>
      <c r="Q22" s="62" t="s">
        <v>1074</v>
      </c>
      <c r="R22" s="61" t="s">
        <v>841</v>
      </c>
    </row>
    <row r="23" spans="1:18">
      <c r="A23" s="21" t="s">
        <v>217</v>
      </c>
      <c r="B23" s="25" t="s">
        <v>218</v>
      </c>
      <c r="C23" s="21" t="s">
        <v>218</v>
      </c>
      <c r="D23" s="21" t="s">
        <v>28</v>
      </c>
      <c r="E23" s="78">
        <v>2563</v>
      </c>
      <c r="F23" s="21" t="s">
        <v>220</v>
      </c>
      <c r="G23" s="21" t="s">
        <v>108</v>
      </c>
      <c r="H23" s="21" t="s">
        <v>221</v>
      </c>
      <c r="I23" s="21" t="s">
        <v>222</v>
      </c>
      <c r="J23" s="21" t="str">
        <f>VLOOKUP(I23,'[1]ตัวย่อ(ต่อท้าย)'!$B$2:$C$515,2,FALSE)</f>
        <v>สป.สธ.</v>
      </c>
      <c r="K23" s="21" t="s">
        <v>141</v>
      </c>
      <c r="L23" s="21"/>
      <c r="M23" s="62" t="s">
        <v>952</v>
      </c>
      <c r="N23" s="62" t="s">
        <v>956</v>
      </c>
      <c r="O23" s="62" t="s">
        <v>1360</v>
      </c>
      <c r="P23" s="64"/>
      <c r="Q23" s="62" t="s">
        <v>1077</v>
      </c>
      <c r="R23" s="61" t="s">
        <v>1076</v>
      </c>
    </row>
    <row r="24" spans="1:18">
      <c r="A24" s="21" t="s">
        <v>124</v>
      </c>
      <c r="B24" s="25" t="s">
        <v>125</v>
      </c>
      <c r="C24" s="21" t="s">
        <v>125</v>
      </c>
      <c r="D24" s="21" t="s">
        <v>28</v>
      </c>
      <c r="E24" s="79">
        <v>2563</v>
      </c>
      <c r="F24" s="21" t="s">
        <v>107</v>
      </c>
      <c r="G24" s="21" t="s">
        <v>108</v>
      </c>
      <c r="H24" s="21" t="s">
        <v>54</v>
      </c>
      <c r="I24" s="21" t="s">
        <v>55</v>
      </c>
      <c r="J24" s="21" t="str">
        <f>VLOOKUP(I24,'[1]ตัวย่อ(ต่อท้าย)'!$B$2:$C$515,2,FALSE)</f>
        <v>ทล.</v>
      </c>
      <c r="K24" s="21" t="s">
        <v>56</v>
      </c>
      <c r="L24" s="21"/>
      <c r="M24" s="62" t="s">
        <v>946</v>
      </c>
      <c r="N24" s="62" t="s">
        <v>1002</v>
      </c>
      <c r="O24" s="62" t="s">
        <v>1360</v>
      </c>
      <c r="P24" s="64"/>
      <c r="Q24" s="62" t="s">
        <v>1079</v>
      </c>
      <c r="R24" s="61" t="s">
        <v>407</v>
      </c>
    </row>
    <row r="25" spans="1:18">
      <c r="A25" s="21" t="s">
        <v>133</v>
      </c>
      <c r="B25" s="25" t="s">
        <v>134</v>
      </c>
      <c r="C25" s="21" t="s">
        <v>134</v>
      </c>
      <c r="D25" s="21" t="s">
        <v>28</v>
      </c>
      <c r="E25" s="79">
        <v>2563</v>
      </c>
      <c r="F25" s="21" t="s">
        <v>107</v>
      </c>
      <c r="G25" s="21" t="s">
        <v>91</v>
      </c>
      <c r="H25" s="21" t="s">
        <v>92</v>
      </c>
      <c r="I25" s="21" t="s">
        <v>93</v>
      </c>
      <c r="J25" s="21" t="str">
        <f>VLOOKUP(I25,'[1]ตัวย่อ(ต่อท้าย)'!$B$2:$C$515,2,FALSE)</f>
        <v>ยผ.</v>
      </c>
      <c r="K25" s="21" t="s">
        <v>94</v>
      </c>
      <c r="L25" s="21"/>
      <c r="M25" s="62" t="s">
        <v>946</v>
      </c>
      <c r="N25" s="62" t="s">
        <v>1002</v>
      </c>
      <c r="O25" s="62" t="s">
        <v>1360</v>
      </c>
      <c r="P25" s="64"/>
      <c r="Q25" s="62" t="s">
        <v>1080</v>
      </c>
      <c r="R25" s="61" t="s">
        <v>407</v>
      </c>
    </row>
    <row r="26" spans="1:18">
      <c r="A26" s="21" t="s">
        <v>151</v>
      </c>
      <c r="B26" s="25" t="s">
        <v>152</v>
      </c>
      <c r="C26" s="21" t="s">
        <v>152</v>
      </c>
      <c r="D26" s="21" t="s">
        <v>28</v>
      </c>
      <c r="E26" s="79">
        <v>2563</v>
      </c>
      <c r="F26" s="21" t="s">
        <v>107</v>
      </c>
      <c r="G26" s="21" t="s">
        <v>108</v>
      </c>
      <c r="H26" s="21" t="s">
        <v>154</v>
      </c>
      <c r="I26" s="21" t="s">
        <v>37</v>
      </c>
      <c r="J26" s="21" t="str">
        <f>VLOOKUP(I26,'[1]ตัวย่อ(ต่อท้าย)'!$B$2:$C$515,2,FALSE)</f>
        <v>กนอ.</v>
      </c>
      <c r="K26" s="21" t="s">
        <v>38</v>
      </c>
      <c r="L26" s="21"/>
      <c r="M26" s="62" t="s">
        <v>952</v>
      </c>
      <c r="N26" s="62" t="s">
        <v>953</v>
      </c>
      <c r="O26" s="62" t="s">
        <v>1360</v>
      </c>
      <c r="P26" s="64"/>
      <c r="Q26" s="62" t="s">
        <v>1081</v>
      </c>
      <c r="R26" s="61" t="s">
        <v>426</v>
      </c>
    </row>
    <row r="27" spans="1:18">
      <c r="A27" s="21" t="s">
        <v>161</v>
      </c>
      <c r="B27" s="25" t="s">
        <v>162</v>
      </c>
      <c r="C27" s="21" t="s">
        <v>162</v>
      </c>
      <c r="D27" s="21" t="s">
        <v>28</v>
      </c>
      <c r="E27" s="79">
        <v>2563</v>
      </c>
      <c r="F27" s="21" t="s">
        <v>107</v>
      </c>
      <c r="G27" s="21" t="s">
        <v>108</v>
      </c>
      <c r="H27" s="21" t="s">
        <v>70</v>
      </c>
      <c r="I27" s="73" t="s">
        <v>794</v>
      </c>
      <c r="J27" s="21" t="str">
        <f>VLOOKUP(I27,'[1]ตัวย่อ(ต่อท้าย)'!$B$2:$C$515,2,FALSE)</f>
        <v>สวทช.</v>
      </c>
      <c r="K27" s="21" t="s">
        <v>72</v>
      </c>
      <c r="L27" s="21"/>
      <c r="M27" s="62" t="s">
        <v>969</v>
      </c>
      <c r="N27" s="62" t="s">
        <v>977</v>
      </c>
      <c r="O27" s="62" t="s">
        <v>1360</v>
      </c>
      <c r="P27" s="64"/>
      <c r="Q27" s="62" t="s">
        <v>1082</v>
      </c>
      <c r="R27" s="61" t="s">
        <v>418</v>
      </c>
    </row>
    <row r="28" spans="1:18">
      <c r="A28" s="21" t="s">
        <v>252</v>
      </c>
      <c r="B28" s="25" t="s">
        <v>253</v>
      </c>
      <c r="C28" s="21" t="s">
        <v>253</v>
      </c>
      <c r="D28" s="21" t="s">
        <v>254</v>
      </c>
      <c r="E28" s="78">
        <v>2563</v>
      </c>
      <c r="F28" s="21" t="s">
        <v>257</v>
      </c>
      <c r="G28" s="21" t="s">
        <v>108</v>
      </c>
      <c r="H28" s="21" t="s">
        <v>258</v>
      </c>
      <c r="I28" s="21" t="s">
        <v>259</v>
      </c>
      <c r="J28" s="21" t="str">
        <f>VLOOKUP(I28,'[1]ตัวย่อ(ต่อท้าย)'!$B$2:$C$515,2,FALSE)</f>
        <v>สพฐ.</v>
      </c>
      <c r="K28" s="21" t="s">
        <v>86</v>
      </c>
      <c r="L28" s="21"/>
      <c r="M28" s="62" t="s">
        <v>941</v>
      </c>
      <c r="N28" s="62" t="s">
        <v>942</v>
      </c>
      <c r="O28" s="62" t="s">
        <v>1360</v>
      </c>
      <c r="P28" s="64"/>
      <c r="Q28" s="62" t="s">
        <v>1083</v>
      </c>
      <c r="R28" s="61" t="s">
        <v>422</v>
      </c>
    </row>
    <row r="29" spans="1:18">
      <c r="A29" s="21" t="s">
        <v>260</v>
      </c>
      <c r="B29" s="25" t="s">
        <v>261</v>
      </c>
      <c r="C29" s="21" t="s">
        <v>261</v>
      </c>
      <c r="D29" s="21" t="s">
        <v>254</v>
      </c>
      <c r="E29" s="78">
        <v>2563</v>
      </c>
      <c r="F29" s="21" t="s">
        <v>263</v>
      </c>
      <c r="G29" s="21" t="s">
        <v>108</v>
      </c>
      <c r="H29" s="21" t="s">
        <v>258</v>
      </c>
      <c r="I29" s="21" t="s">
        <v>259</v>
      </c>
      <c r="J29" s="21" t="str">
        <f>VLOOKUP(I29,'[1]ตัวย่อ(ต่อท้าย)'!$B$2:$C$515,2,FALSE)</f>
        <v>สพฐ.</v>
      </c>
      <c r="K29" s="21" t="s">
        <v>86</v>
      </c>
      <c r="L29" s="21"/>
      <c r="M29" s="62" t="s">
        <v>952</v>
      </c>
      <c r="N29" s="62" t="s">
        <v>953</v>
      </c>
      <c r="O29" s="62" t="s">
        <v>1360</v>
      </c>
      <c r="P29" s="64"/>
      <c r="Q29" s="62" t="s">
        <v>1084</v>
      </c>
      <c r="R29" s="61" t="s">
        <v>426</v>
      </c>
    </row>
    <row r="30" spans="1:18">
      <c r="A30" s="21" t="s">
        <v>104</v>
      </c>
      <c r="B30" s="25" t="s">
        <v>105</v>
      </c>
      <c r="C30" s="21" t="s">
        <v>105</v>
      </c>
      <c r="D30" s="21" t="s">
        <v>28</v>
      </c>
      <c r="E30" s="79">
        <v>2563</v>
      </c>
      <c r="F30" s="21" t="s">
        <v>107</v>
      </c>
      <c r="G30" s="21" t="s">
        <v>108</v>
      </c>
      <c r="H30" s="21" t="s">
        <v>109</v>
      </c>
      <c r="I30" s="21" t="s">
        <v>110</v>
      </c>
      <c r="J30" s="21" t="str">
        <f>VLOOKUP(I30,'[1]ตัวย่อ(ต่อท้าย)'!$B$2:$C$515,2,FALSE)</f>
        <v>กกจ.</v>
      </c>
      <c r="K30" s="21" t="s">
        <v>111</v>
      </c>
      <c r="L30" s="21"/>
      <c r="M30" s="62" t="s">
        <v>952</v>
      </c>
      <c r="N30" s="62" t="s">
        <v>953</v>
      </c>
      <c r="O30" s="62" t="s">
        <v>1360</v>
      </c>
      <c r="P30" s="64"/>
      <c r="Q30" s="62" t="s">
        <v>1085</v>
      </c>
      <c r="R30" s="61" t="s">
        <v>426</v>
      </c>
    </row>
    <row r="31" spans="1:18">
      <c r="A31" s="21" t="s">
        <v>119</v>
      </c>
      <c r="B31" s="25" t="s">
        <v>120</v>
      </c>
      <c r="C31" s="21" t="s">
        <v>120</v>
      </c>
      <c r="D31" s="21" t="s">
        <v>28</v>
      </c>
      <c r="E31" s="79">
        <v>2563</v>
      </c>
      <c r="F31" s="21" t="s">
        <v>107</v>
      </c>
      <c r="G31" s="21" t="s">
        <v>108</v>
      </c>
      <c r="H31" s="21" t="s">
        <v>122</v>
      </c>
      <c r="I31" s="21" t="s">
        <v>123</v>
      </c>
      <c r="J31" s="21" t="str">
        <f>VLOOKUP(I31,'[1]ตัวย่อ(ต่อท้าย)'!$B$2:$C$515,2,FALSE)</f>
        <v>กพร.</v>
      </c>
      <c r="K31" s="21" t="s">
        <v>111</v>
      </c>
      <c r="L31" s="21"/>
      <c r="M31" s="62" t="s">
        <v>946</v>
      </c>
      <c r="N31" s="62" t="s">
        <v>1002</v>
      </c>
      <c r="O31" s="62" t="s">
        <v>1360</v>
      </c>
      <c r="P31" s="64"/>
      <c r="Q31" s="62" t="s">
        <v>1086</v>
      </c>
      <c r="R31" s="61" t="s">
        <v>407</v>
      </c>
    </row>
    <row r="32" spans="1:18">
      <c r="A32" s="21" t="s">
        <v>127</v>
      </c>
      <c r="B32" s="25" t="s">
        <v>128</v>
      </c>
      <c r="C32" s="21" t="s">
        <v>128</v>
      </c>
      <c r="D32" s="21" t="s">
        <v>28</v>
      </c>
      <c r="E32" s="79">
        <v>2563</v>
      </c>
      <c r="F32" s="21" t="s">
        <v>107</v>
      </c>
      <c r="G32" s="21" t="s">
        <v>108</v>
      </c>
      <c r="H32" s="21" t="s">
        <v>45</v>
      </c>
      <c r="I32" s="71" t="s">
        <v>1394</v>
      </c>
      <c r="J32" s="21" t="str">
        <f>VLOOKUP(I32,'[1]ตัวย่อ(ต่อท้าย)'!$B$2:$C$515,2,FALSE)</f>
        <v>สศด.</v>
      </c>
      <c r="K32" s="21" t="s">
        <v>47</v>
      </c>
      <c r="L32" s="21"/>
      <c r="M32" s="62" t="s">
        <v>952</v>
      </c>
      <c r="N32" s="62" t="s">
        <v>953</v>
      </c>
      <c r="O32" s="62" t="s">
        <v>1360</v>
      </c>
      <c r="P32" s="64"/>
      <c r="Q32" s="62" t="s">
        <v>1087</v>
      </c>
      <c r="R32" s="61" t="s">
        <v>426</v>
      </c>
    </row>
    <row r="33" spans="1:18">
      <c r="A33" s="21" t="s">
        <v>137</v>
      </c>
      <c r="B33" s="25" t="s">
        <v>138</v>
      </c>
      <c r="C33" s="21" t="s">
        <v>138</v>
      </c>
      <c r="D33" s="21" t="s">
        <v>28</v>
      </c>
      <c r="E33" s="79">
        <v>2563</v>
      </c>
      <c r="F33" s="21" t="s">
        <v>107</v>
      </c>
      <c r="G33" s="21" t="s">
        <v>108</v>
      </c>
      <c r="H33" s="21" t="s">
        <v>116</v>
      </c>
      <c r="I33" s="21" t="s">
        <v>140</v>
      </c>
      <c r="J33" s="21" t="str">
        <f>VLOOKUP(I33,'[1]ตัวย่อ(ต่อท้าย)'!$B$2:$C$515,2,FALSE)</f>
        <v>คร.</v>
      </c>
      <c r="K33" s="21" t="s">
        <v>141</v>
      </c>
      <c r="L33" s="21"/>
      <c r="M33" s="62" t="s">
        <v>969</v>
      </c>
      <c r="N33" s="62" t="s">
        <v>1020</v>
      </c>
      <c r="O33" s="62" t="s">
        <v>1360</v>
      </c>
      <c r="P33" s="64"/>
      <c r="Q33" s="62" t="s">
        <v>1089</v>
      </c>
      <c r="R33" s="61" t="s">
        <v>1088</v>
      </c>
    </row>
    <row r="34" spans="1:18">
      <c r="A34" s="21" t="s">
        <v>156</v>
      </c>
      <c r="B34" s="25" t="s">
        <v>157</v>
      </c>
      <c r="C34" s="21" t="s">
        <v>157</v>
      </c>
      <c r="D34" s="21" t="s">
        <v>28</v>
      </c>
      <c r="E34" s="79">
        <v>2563</v>
      </c>
      <c r="F34" s="21" t="s">
        <v>107</v>
      </c>
      <c r="G34" s="21" t="s">
        <v>108</v>
      </c>
      <c r="H34" s="21" t="s">
        <v>159</v>
      </c>
      <c r="I34" s="21" t="s">
        <v>160</v>
      </c>
      <c r="J34" s="21" t="str">
        <f>VLOOKUP(I34,'[1]ตัวย่อ(ต่อท้าย)'!$B$2:$C$515,2,FALSE)</f>
        <v>มบ.</v>
      </c>
      <c r="K34" s="21" t="s">
        <v>72</v>
      </c>
      <c r="L34" s="21"/>
      <c r="M34" s="62" t="s">
        <v>952</v>
      </c>
      <c r="N34" s="62" t="s">
        <v>953</v>
      </c>
      <c r="O34" s="62" t="s">
        <v>1360</v>
      </c>
      <c r="P34" s="64"/>
      <c r="Q34" s="62" t="s">
        <v>1090</v>
      </c>
      <c r="R34" s="61" t="s">
        <v>426</v>
      </c>
    </row>
    <row r="35" spans="1:18">
      <c r="A35" s="21" t="s">
        <v>130</v>
      </c>
      <c r="B35" s="25" t="s">
        <v>131</v>
      </c>
      <c r="C35" s="21" t="s">
        <v>131</v>
      </c>
      <c r="D35" s="21" t="s">
        <v>28</v>
      </c>
      <c r="E35" s="79">
        <v>2563</v>
      </c>
      <c r="F35" s="21" t="s">
        <v>107</v>
      </c>
      <c r="G35" s="21" t="s">
        <v>108</v>
      </c>
      <c r="H35" s="21" t="s">
        <v>45</v>
      </c>
      <c r="I35" s="71" t="s">
        <v>1394</v>
      </c>
      <c r="J35" s="21" t="str">
        <f>VLOOKUP(I35,'[1]ตัวย่อ(ต่อท้าย)'!$B$2:$C$515,2,FALSE)</f>
        <v>สศด.</v>
      </c>
      <c r="K35" s="21" t="s">
        <v>47</v>
      </c>
      <c r="L35" s="21"/>
      <c r="M35" s="62" t="s">
        <v>946</v>
      </c>
      <c r="N35" s="62" t="s">
        <v>1002</v>
      </c>
      <c r="O35" s="62" t="s">
        <v>1360</v>
      </c>
      <c r="P35" s="64"/>
      <c r="Q35" s="62" t="s">
        <v>1091</v>
      </c>
      <c r="R35" s="61" t="s">
        <v>407</v>
      </c>
    </row>
    <row r="36" spans="1:18">
      <c r="A36" s="21" t="s">
        <v>143</v>
      </c>
      <c r="B36" s="25" t="s">
        <v>144</v>
      </c>
      <c r="C36" s="21" t="s">
        <v>144</v>
      </c>
      <c r="D36" s="21" t="s">
        <v>28</v>
      </c>
      <c r="E36" s="78">
        <v>2563</v>
      </c>
      <c r="F36" s="21" t="s">
        <v>146</v>
      </c>
      <c r="G36" s="21" t="s">
        <v>108</v>
      </c>
      <c r="H36" s="21" t="s">
        <v>147</v>
      </c>
      <c r="I36" s="21" t="s">
        <v>148</v>
      </c>
      <c r="J36" s="21" t="str">
        <f>VLOOKUP(I36,'[1]ตัวย่อ(ต่อท้าย)'!$B$2:$C$515,2,FALSE)</f>
        <v>กปส.</v>
      </c>
      <c r="K36" s="21" t="s">
        <v>149</v>
      </c>
      <c r="L36" s="21"/>
      <c r="M36" s="62" t="s">
        <v>941</v>
      </c>
      <c r="N36" s="62" t="s">
        <v>1017</v>
      </c>
      <c r="O36" s="62" t="s">
        <v>1360</v>
      </c>
      <c r="P36" s="64"/>
      <c r="Q36" s="62" t="s">
        <v>1092</v>
      </c>
      <c r="R36" s="61" t="s">
        <v>397</v>
      </c>
    </row>
    <row r="37" spans="1:18">
      <c r="A37" s="61" t="s">
        <v>376</v>
      </c>
      <c r="B37" s="84" t="str">
        <f t="shared" ref="B37:B62" si="0">HYPERLINK(Q37,C37)</f>
        <v>โครงการจัดการสิ่งแวดล้อมเมืองเพื่อลดก๊าซเรือนกระจกในพื้นที่เขตพัฒนาพิเศษภาคตะวันออก</v>
      </c>
      <c r="C37" s="62" t="s">
        <v>377</v>
      </c>
      <c r="D37" s="62" t="s">
        <v>179</v>
      </c>
      <c r="E37" s="80">
        <v>2564</v>
      </c>
      <c r="F37" s="62" t="s">
        <v>240</v>
      </c>
      <c r="G37" s="63" t="s">
        <v>44</v>
      </c>
      <c r="H37" s="62" t="s">
        <v>379</v>
      </c>
      <c r="I37" s="71" t="s">
        <v>1362</v>
      </c>
      <c r="J37" s="62" t="s">
        <v>1366</v>
      </c>
      <c r="K37" s="62" t="s">
        <v>282</v>
      </c>
      <c r="L37" s="63" t="s">
        <v>1275</v>
      </c>
      <c r="M37" s="62" t="s">
        <v>941</v>
      </c>
      <c r="N37" s="62" t="s">
        <v>942</v>
      </c>
      <c r="O37" s="62" t="s">
        <v>1360</v>
      </c>
      <c r="P37" s="64"/>
      <c r="Q37" s="62" t="s">
        <v>1093</v>
      </c>
      <c r="R37" s="61" t="s">
        <v>422</v>
      </c>
    </row>
    <row r="38" spans="1:18">
      <c r="A38" s="61" t="s">
        <v>301</v>
      </c>
      <c r="B38" s="84" t="str">
        <f t="shared" si="0"/>
        <v>โครงการพัฒนาท่าเรืออุตสาหกรรมมาบตาพุด ระยะที่ 3 (ช่วงที่ 2)</v>
      </c>
      <c r="C38" s="62" t="s">
        <v>238</v>
      </c>
      <c r="D38" s="62" t="s">
        <v>28</v>
      </c>
      <c r="E38" s="80">
        <v>2564</v>
      </c>
      <c r="F38" s="62" t="s">
        <v>240</v>
      </c>
      <c r="G38" s="63" t="s">
        <v>44</v>
      </c>
      <c r="H38" s="62" t="s">
        <v>154</v>
      </c>
      <c r="I38" s="62" t="s">
        <v>37</v>
      </c>
      <c r="J38" s="62" t="s">
        <v>1364</v>
      </c>
      <c r="K38" s="62" t="s">
        <v>38</v>
      </c>
      <c r="L38" s="63" t="s">
        <v>1275</v>
      </c>
      <c r="M38" s="62" t="s">
        <v>941</v>
      </c>
      <c r="N38" s="62" t="s">
        <v>942</v>
      </c>
      <c r="O38" s="62" t="s">
        <v>1360</v>
      </c>
      <c r="P38" s="64"/>
      <c r="Q38" s="62" t="s">
        <v>1094</v>
      </c>
      <c r="R38" s="61" t="s">
        <v>422</v>
      </c>
    </row>
    <row r="39" spans="1:18">
      <c r="A39" s="61" t="s">
        <v>329</v>
      </c>
      <c r="B39" s="84" t="str">
        <f t="shared" si="0"/>
        <v>โครงการพัฒนานิคมอุตสาหกรรมในพื้นที่ระเบียงเศรษฐกิจภาคตะวันออก : นิคมอุตสาหกรรม Smart Park</v>
      </c>
      <c r="C39" s="62" t="s">
        <v>330</v>
      </c>
      <c r="D39" s="62" t="s">
        <v>28</v>
      </c>
      <c r="E39" s="80">
        <v>2564</v>
      </c>
      <c r="F39" s="62" t="s">
        <v>34</v>
      </c>
      <c r="G39" s="63" t="s">
        <v>62</v>
      </c>
      <c r="H39" s="62" t="s">
        <v>36</v>
      </c>
      <c r="I39" s="62" t="s">
        <v>37</v>
      </c>
      <c r="J39" s="62" t="s">
        <v>1364</v>
      </c>
      <c r="K39" s="62" t="s">
        <v>38</v>
      </c>
      <c r="L39" s="63" t="s">
        <v>1275</v>
      </c>
      <c r="M39" s="62" t="s">
        <v>941</v>
      </c>
      <c r="N39" s="62" t="s">
        <v>942</v>
      </c>
      <c r="O39" s="62" t="s">
        <v>1360</v>
      </c>
      <c r="P39" s="64"/>
      <c r="Q39" s="62" t="s">
        <v>1095</v>
      </c>
      <c r="R39" s="61" t="s">
        <v>422</v>
      </c>
    </row>
    <row r="40" spans="1:18">
      <c r="A40" s="61" t="s">
        <v>362</v>
      </c>
      <c r="B40" s="84" t="str">
        <f t="shared" si="0"/>
        <v>โครงการเพิ่มศักยภาพผู้ประกอบการและบุคลากรสร้างสรรค์รองรับการพัฒนาเขตพัฒนาพิเศษภาคตะวันออก</v>
      </c>
      <c r="C40" s="62" t="s">
        <v>363</v>
      </c>
      <c r="D40" s="62" t="s">
        <v>28</v>
      </c>
      <c r="E40" s="80">
        <v>2564</v>
      </c>
      <c r="F40" s="62" t="s">
        <v>240</v>
      </c>
      <c r="G40" s="63" t="s">
        <v>44</v>
      </c>
      <c r="H40" s="62" t="s">
        <v>365</v>
      </c>
      <c r="I40" s="62" t="s">
        <v>366</v>
      </c>
      <c r="J40" s="62" t="s">
        <v>1388</v>
      </c>
      <c r="K40" s="62" t="s">
        <v>149</v>
      </c>
      <c r="L40" s="63" t="s">
        <v>1275</v>
      </c>
      <c r="M40" s="62" t="s">
        <v>952</v>
      </c>
      <c r="N40" s="62" t="s">
        <v>953</v>
      </c>
      <c r="O40" s="62" t="s">
        <v>1360</v>
      </c>
      <c r="P40" s="64"/>
      <c r="Q40" s="62" t="s">
        <v>1096</v>
      </c>
      <c r="R40" s="61" t="s">
        <v>426</v>
      </c>
    </row>
    <row r="41" spans="1:18">
      <c r="A41" s="61" t="s">
        <v>267</v>
      </c>
      <c r="B41" s="84" t="str">
        <f t="shared" si="0"/>
        <v>พัฒนาระบบเฝ้าระวัง ป้องกัน ควบคุมโรคและภัยสุขภาพในพื้นที่เขตพัฒนาพิเศษภาคตะวันออก</v>
      </c>
      <c r="C41" s="62" t="s">
        <v>268</v>
      </c>
      <c r="D41" s="62" t="s">
        <v>28</v>
      </c>
      <c r="E41" s="80">
        <v>2564</v>
      </c>
      <c r="F41" s="62" t="s">
        <v>240</v>
      </c>
      <c r="G41" s="63" t="s">
        <v>44</v>
      </c>
      <c r="H41" s="62" t="s">
        <v>116</v>
      </c>
      <c r="I41" s="62" t="s">
        <v>140</v>
      </c>
      <c r="J41" s="62" t="s">
        <v>1384</v>
      </c>
      <c r="K41" s="62" t="s">
        <v>141</v>
      </c>
      <c r="L41" s="63" t="s">
        <v>1275</v>
      </c>
      <c r="M41" s="62" t="s">
        <v>969</v>
      </c>
      <c r="N41" s="62" t="s">
        <v>1020</v>
      </c>
      <c r="O41" s="62" t="s">
        <v>1360</v>
      </c>
      <c r="P41" s="64"/>
      <c r="Q41" s="62" t="s">
        <v>1097</v>
      </c>
      <c r="R41" s="61" t="s">
        <v>1088</v>
      </c>
    </row>
    <row r="42" spans="1:18">
      <c r="A42" s="61" t="s">
        <v>385</v>
      </c>
      <c r="B42" s="84" t="str">
        <f t="shared" si="0"/>
        <v>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</v>
      </c>
      <c r="C42" s="62" t="s">
        <v>386</v>
      </c>
      <c r="D42" s="62" t="s">
        <v>28</v>
      </c>
      <c r="E42" s="80">
        <v>2564</v>
      </c>
      <c r="F42" s="62" t="s">
        <v>279</v>
      </c>
      <c r="G42" s="63" t="s">
        <v>91</v>
      </c>
      <c r="H42" s="62" t="s">
        <v>349</v>
      </c>
      <c r="I42" s="62" t="s">
        <v>350</v>
      </c>
      <c r="J42" s="62" t="s">
        <v>1365</v>
      </c>
      <c r="K42" s="62" t="s">
        <v>351</v>
      </c>
      <c r="L42" s="63" t="s">
        <v>1275</v>
      </c>
      <c r="M42" s="62" t="s">
        <v>941</v>
      </c>
      <c r="N42" s="62" t="s">
        <v>942</v>
      </c>
      <c r="O42" s="62" t="s">
        <v>1360</v>
      </c>
      <c r="P42" s="64"/>
      <c r="Q42" s="62" t="s">
        <v>1099</v>
      </c>
      <c r="R42" s="62" t="s">
        <v>942</v>
      </c>
    </row>
    <row r="43" spans="1:18">
      <c r="A43" s="61" t="s">
        <v>381</v>
      </c>
      <c r="B43" s="84" t="str">
        <f t="shared" si="0"/>
        <v>โครงการศึกษาความเป็นไปได้ในการจัดตั้งศูนย์ซ่อมบำรุงเครื่องมือแพทย์ ในพื้นที่เขตพัฒนาพิเศษภาคตะวันออก</v>
      </c>
      <c r="C43" s="62" t="s">
        <v>382</v>
      </c>
      <c r="D43" s="62" t="s">
        <v>28</v>
      </c>
      <c r="E43" s="80">
        <v>2564</v>
      </c>
      <c r="F43" s="62" t="s">
        <v>384</v>
      </c>
      <c r="G43" s="63" t="s">
        <v>91</v>
      </c>
      <c r="H43" s="62" t="s">
        <v>349</v>
      </c>
      <c r="I43" s="62" t="s">
        <v>350</v>
      </c>
      <c r="J43" s="62" t="s">
        <v>1365</v>
      </c>
      <c r="K43" s="62" t="s">
        <v>351</v>
      </c>
      <c r="L43" s="63" t="s">
        <v>1275</v>
      </c>
      <c r="M43" s="62" t="s">
        <v>952</v>
      </c>
      <c r="N43" s="62" t="s">
        <v>953</v>
      </c>
      <c r="O43" s="62" t="s">
        <v>1360</v>
      </c>
      <c r="P43" s="64"/>
      <c r="Q43" s="62" t="s">
        <v>1100</v>
      </c>
      <c r="R43" s="62" t="s">
        <v>953</v>
      </c>
    </row>
    <row r="44" spans="1:18">
      <c r="A44" s="61" t="s">
        <v>344</v>
      </c>
      <c r="B44" s="84" t="str">
        <f t="shared" si="0"/>
        <v>จัดทำมาตรการเพื่อการลงทุนในอุตสาหกรรมที่เกี่ยวเนื่องกับการแพทย์แม่นยำ ในพื้นที่เขตพัฒนาพิเศษภาคตะวันออก</v>
      </c>
      <c r="C44" s="62" t="s">
        <v>345</v>
      </c>
      <c r="D44" s="62" t="s">
        <v>28</v>
      </c>
      <c r="E44" s="80">
        <v>2564</v>
      </c>
      <c r="F44" s="62" t="s">
        <v>347</v>
      </c>
      <c r="G44" s="63" t="s">
        <v>348</v>
      </c>
      <c r="H44" s="62" t="s">
        <v>349</v>
      </c>
      <c r="I44" s="62" t="s">
        <v>350</v>
      </c>
      <c r="J44" s="62" t="s">
        <v>1365</v>
      </c>
      <c r="K44" s="62" t="s">
        <v>351</v>
      </c>
      <c r="L44" s="63" t="s">
        <v>1275</v>
      </c>
      <c r="M44" s="62" t="s">
        <v>952</v>
      </c>
      <c r="N44" s="62" t="s">
        <v>953</v>
      </c>
      <c r="O44" s="62" t="s">
        <v>1360</v>
      </c>
      <c r="P44" s="64"/>
      <c r="Q44" s="62" t="s">
        <v>1103</v>
      </c>
      <c r="R44" s="62" t="s">
        <v>953</v>
      </c>
    </row>
    <row r="45" spans="1:18">
      <c r="A45" s="61" t="s">
        <v>344</v>
      </c>
      <c r="B45" s="84" t="str">
        <f t="shared" si="0"/>
        <v>โครงการจัดทำแผนปฏิบัติการเพื่อผลักดันการลงทุนอุตสาหกรรมที่เกี่ยวเนื่องกับเศรษฐกิจหมุนเวียน (Circular economy) ในพื้นที่เขตพัฒนาพิเศษภาคตะวันออก</v>
      </c>
      <c r="C45" s="62" t="s">
        <v>355</v>
      </c>
      <c r="D45" s="62" t="s">
        <v>28</v>
      </c>
      <c r="E45" s="80">
        <v>2564</v>
      </c>
      <c r="F45" s="62" t="s">
        <v>357</v>
      </c>
      <c r="G45" s="63" t="s">
        <v>358</v>
      </c>
      <c r="H45" s="62" t="s">
        <v>359</v>
      </c>
      <c r="I45" s="62" t="s">
        <v>350</v>
      </c>
      <c r="J45" s="62" t="s">
        <v>1365</v>
      </c>
      <c r="K45" s="62" t="s">
        <v>351</v>
      </c>
      <c r="L45" s="63" t="s">
        <v>1275</v>
      </c>
      <c r="M45" s="62" t="s">
        <v>941</v>
      </c>
      <c r="N45" s="62" t="s">
        <v>942</v>
      </c>
      <c r="O45" s="62" t="s">
        <v>1360</v>
      </c>
      <c r="P45" s="64"/>
      <c r="Q45" s="62" t="s">
        <v>1106</v>
      </c>
      <c r="R45" s="62" t="s">
        <v>942</v>
      </c>
    </row>
    <row r="46" spans="1:18">
      <c r="A46" s="61" t="s">
        <v>336</v>
      </c>
      <c r="B46" s="84" t="str">
        <f t="shared" si="0"/>
        <v>อุทยานวิทยาศาสตร์ภาคตะวันออก มหาวิทยาลัยบูรพา</v>
      </c>
      <c r="C46" s="62" t="s">
        <v>337</v>
      </c>
      <c r="D46" s="62" t="s">
        <v>28</v>
      </c>
      <c r="E46" s="80">
        <v>2564</v>
      </c>
      <c r="F46" s="62" t="s">
        <v>240</v>
      </c>
      <c r="G46" s="63" t="s">
        <v>44</v>
      </c>
      <c r="H46" s="62" t="s">
        <v>339</v>
      </c>
      <c r="I46" s="62" t="s">
        <v>160</v>
      </c>
      <c r="J46" s="62" t="s">
        <v>1389</v>
      </c>
      <c r="K46" s="62" t="s">
        <v>72</v>
      </c>
      <c r="L46" s="63" t="s">
        <v>1275</v>
      </c>
      <c r="M46" s="62" t="s">
        <v>946</v>
      </c>
      <c r="N46" s="62" t="s">
        <v>947</v>
      </c>
      <c r="O46" s="62" t="s">
        <v>1360</v>
      </c>
      <c r="P46" s="64"/>
      <c r="Q46" s="62" t="s">
        <v>1108</v>
      </c>
      <c r="R46" s="62" t="s">
        <v>947</v>
      </c>
    </row>
    <row r="47" spans="1:18">
      <c r="A47" s="61" t="s">
        <v>341</v>
      </c>
      <c r="B47" s="84" t="str">
        <f t="shared" si="0"/>
        <v>อุทยานวิทยาศาสตร์ภาคตะวันออก มหาวิทยาลัยบูรพา</v>
      </c>
      <c r="C47" s="62" t="s">
        <v>337</v>
      </c>
      <c r="D47" s="62" t="s">
        <v>28</v>
      </c>
      <c r="E47" s="80">
        <v>2564</v>
      </c>
      <c r="F47" s="62" t="s">
        <v>240</v>
      </c>
      <c r="G47" s="63" t="s">
        <v>44</v>
      </c>
      <c r="H47" s="62" t="s">
        <v>159</v>
      </c>
      <c r="I47" s="62" t="s">
        <v>160</v>
      </c>
      <c r="J47" s="62" t="s">
        <v>1389</v>
      </c>
      <c r="K47" s="62" t="s">
        <v>72</v>
      </c>
      <c r="L47" s="63" t="s">
        <v>1275</v>
      </c>
      <c r="M47" s="62" t="s">
        <v>969</v>
      </c>
      <c r="N47" s="62" t="s">
        <v>982</v>
      </c>
      <c r="O47" s="62" t="s">
        <v>1360</v>
      </c>
      <c r="P47" s="64"/>
      <c r="Q47" s="62" t="s">
        <v>1109</v>
      </c>
      <c r="R47" s="62" t="s">
        <v>982</v>
      </c>
    </row>
    <row r="48" spans="1:18">
      <c r="A48" s="61" t="s">
        <v>332</v>
      </c>
      <c r="B48" s="84" t="str">
        <f t="shared" si="0"/>
        <v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</v>
      </c>
      <c r="C48" s="62" t="s">
        <v>333</v>
      </c>
      <c r="D48" s="62" t="s">
        <v>28</v>
      </c>
      <c r="E48" s="80">
        <v>2564</v>
      </c>
      <c r="F48" s="62" t="s">
        <v>240</v>
      </c>
      <c r="G48" s="63" t="s">
        <v>44</v>
      </c>
      <c r="H48" s="62" t="s">
        <v>159</v>
      </c>
      <c r="I48" s="62" t="s">
        <v>160</v>
      </c>
      <c r="J48" s="62" t="s">
        <v>1389</v>
      </c>
      <c r="K48" s="62" t="s">
        <v>72</v>
      </c>
      <c r="L48" s="63" t="s">
        <v>1275</v>
      </c>
      <c r="M48" s="62" t="s">
        <v>946</v>
      </c>
      <c r="N48" s="62" t="s">
        <v>1010</v>
      </c>
      <c r="O48" s="62" t="s">
        <v>1360</v>
      </c>
      <c r="P48" s="64"/>
      <c r="Q48" s="62" t="s">
        <v>1114</v>
      </c>
      <c r="R48" s="62" t="s">
        <v>1010</v>
      </c>
    </row>
    <row r="49" spans="1:18">
      <c r="A49" s="61" t="s">
        <v>319</v>
      </c>
      <c r="B49" s="84" t="str">
        <f t="shared" si="0"/>
        <v>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</v>
      </c>
      <c r="C49" s="62" t="s">
        <v>320</v>
      </c>
      <c r="D49" s="62" t="s">
        <v>28</v>
      </c>
      <c r="E49" s="80">
        <v>2564</v>
      </c>
      <c r="F49" s="62" t="s">
        <v>240</v>
      </c>
      <c r="G49" s="63" t="s">
        <v>44</v>
      </c>
      <c r="H49" s="62" t="s">
        <v>116</v>
      </c>
      <c r="I49" s="62" t="s">
        <v>117</v>
      </c>
      <c r="J49" s="62" t="s">
        <v>1390</v>
      </c>
      <c r="K49" s="62" t="s">
        <v>72</v>
      </c>
      <c r="L49" s="63" t="s">
        <v>1275</v>
      </c>
      <c r="M49" s="62" t="s">
        <v>969</v>
      </c>
      <c r="N49" s="62" t="s">
        <v>970</v>
      </c>
      <c r="O49" s="62" t="s">
        <v>1360</v>
      </c>
      <c r="P49" s="64"/>
      <c r="Q49" s="62" t="s">
        <v>1116</v>
      </c>
      <c r="R49" s="62" t="s">
        <v>970</v>
      </c>
    </row>
    <row r="50" spans="1:18">
      <c r="A50" s="61" t="s">
        <v>316</v>
      </c>
      <c r="B50" s="84" t="str">
        <f t="shared" si="0"/>
        <v>โครงการพัฒนาบุคลากรด้านการเชื่อมระดับสากล เพื่อสนับสนุนการพัฒนาอุตสาหกรรมในเขตระเบียงเศรษฐกิจพิเศษภาคตะวันออก</v>
      </c>
      <c r="C50" s="62" t="s">
        <v>317</v>
      </c>
      <c r="D50" s="62" t="s">
        <v>28</v>
      </c>
      <c r="E50" s="80">
        <v>2564</v>
      </c>
      <c r="F50" s="62" t="s">
        <v>240</v>
      </c>
      <c r="G50" s="63" t="s">
        <v>44</v>
      </c>
      <c r="H50" s="62" t="s">
        <v>116</v>
      </c>
      <c r="I50" s="62" t="s">
        <v>117</v>
      </c>
      <c r="J50" s="62" t="s">
        <v>1390</v>
      </c>
      <c r="K50" s="62" t="s">
        <v>72</v>
      </c>
      <c r="L50" s="63" t="s">
        <v>1275</v>
      </c>
      <c r="M50" s="62" t="s">
        <v>969</v>
      </c>
      <c r="N50" s="62" t="s">
        <v>970</v>
      </c>
      <c r="O50" s="62" t="s">
        <v>1360</v>
      </c>
      <c r="P50" s="64"/>
      <c r="Q50" s="62" t="s">
        <v>1117</v>
      </c>
      <c r="R50" s="62" t="s">
        <v>970</v>
      </c>
    </row>
    <row r="51" spans="1:18">
      <c r="A51" s="61" t="s">
        <v>372</v>
      </c>
      <c r="B51" s="84" t="str">
        <f t="shared" si="0"/>
        <v>โครงการส่งเสริมการเรียนรู้ด้านวิทยาศาสตร์และเทคโนโลยีให้กับ   โรงเรียนในพื้นที่ EEC ( OverView )</v>
      </c>
      <c r="C51" s="62" t="s">
        <v>373</v>
      </c>
      <c r="D51" s="62" t="s">
        <v>254</v>
      </c>
      <c r="E51" s="80">
        <v>2564</v>
      </c>
      <c r="F51" s="62" t="s">
        <v>292</v>
      </c>
      <c r="G51" s="63" t="s">
        <v>292</v>
      </c>
      <c r="H51" s="62" t="s">
        <v>371</v>
      </c>
      <c r="I51" s="62" t="s">
        <v>259</v>
      </c>
      <c r="J51" s="62" t="s">
        <v>1387</v>
      </c>
      <c r="K51" s="62" t="s">
        <v>86</v>
      </c>
      <c r="L51" s="63" t="s">
        <v>1275</v>
      </c>
      <c r="M51" s="62" t="s">
        <v>946</v>
      </c>
      <c r="N51" s="62" t="s">
        <v>1010</v>
      </c>
      <c r="O51" s="62" t="s">
        <v>1360</v>
      </c>
      <c r="P51" s="64"/>
      <c r="Q51" s="62" t="s">
        <v>1119</v>
      </c>
      <c r="R51" s="62" t="s">
        <v>1010</v>
      </c>
    </row>
    <row r="52" spans="1:18">
      <c r="A52" s="61" t="s">
        <v>367</v>
      </c>
      <c r="B52" s="84" t="str">
        <f t="shared" si="0"/>
        <v>โครงการพัฒนาสถานศึกษาขั้นพื้นฐานเพื่อรองรับเขตพัฒนาพิเศษภาคตะวันออก EEC</v>
      </c>
      <c r="C52" s="62" t="s">
        <v>368</v>
      </c>
      <c r="D52" s="62" t="s">
        <v>254</v>
      </c>
      <c r="E52" s="80">
        <v>2564</v>
      </c>
      <c r="F52" s="62" t="s">
        <v>370</v>
      </c>
      <c r="G52" s="63" t="s">
        <v>44</v>
      </c>
      <c r="H52" s="62" t="s">
        <v>371</v>
      </c>
      <c r="I52" s="62" t="s">
        <v>259</v>
      </c>
      <c r="J52" s="62" t="s">
        <v>1387</v>
      </c>
      <c r="K52" s="62" t="s">
        <v>86</v>
      </c>
      <c r="L52" s="63" t="s">
        <v>1275</v>
      </c>
      <c r="M52" s="62" t="s">
        <v>946</v>
      </c>
      <c r="N52" s="62" t="s">
        <v>1002</v>
      </c>
      <c r="O52" s="62" t="s">
        <v>1360</v>
      </c>
      <c r="P52" s="64"/>
      <c r="Q52" s="62" t="s">
        <v>1120</v>
      </c>
      <c r="R52" s="62" t="s">
        <v>1002</v>
      </c>
    </row>
    <row r="53" spans="1:18">
      <c r="A53" s="61" t="s">
        <v>313</v>
      </c>
      <c r="B53" s="84" t="str">
        <f t="shared" si="0"/>
        <v>โครงการพัฒนาความสามารถด้านแทคโนโลยีดิจิทัลแก่ครูและเยาวชนในพื้นที่ EEC</v>
      </c>
      <c r="C53" s="62" t="s">
        <v>314</v>
      </c>
      <c r="D53" s="62" t="s">
        <v>28</v>
      </c>
      <c r="E53" s="80">
        <v>2564</v>
      </c>
      <c r="F53" s="62" t="s">
        <v>240</v>
      </c>
      <c r="G53" s="63" t="s">
        <v>44</v>
      </c>
      <c r="H53" s="62" t="s">
        <v>70</v>
      </c>
      <c r="I53" s="62" t="s">
        <v>794</v>
      </c>
      <c r="J53" s="62" t="s">
        <v>1367</v>
      </c>
      <c r="K53" s="62" t="s">
        <v>72</v>
      </c>
      <c r="L53" s="63" t="s">
        <v>1275</v>
      </c>
      <c r="M53" s="62" t="s">
        <v>952</v>
      </c>
      <c r="N53" s="62" t="s">
        <v>953</v>
      </c>
      <c r="O53" s="62" t="s">
        <v>1360</v>
      </c>
      <c r="P53" s="64"/>
      <c r="Q53" s="62" t="s">
        <v>1123</v>
      </c>
      <c r="R53" s="62" t="s">
        <v>953</v>
      </c>
    </row>
    <row r="54" spans="1:18">
      <c r="A54" s="61" t="s">
        <v>309</v>
      </c>
      <c r="B54" s="84" t="str">
        <f t="shared" si="0"/>
        <v>โครงการส่งเสริมการเรียนรู้ด้านวิทยาศาสตร์และเทคโนโลยีให้กับโรงเรียนในพื้นที่ EEC</v>
      </c>
      <c r="C54" s="62" t="s">
        <v>310</v>
      </c>
      <c r="D54" s="62" t="s">
        <v>28</v>
      </c>
      <c r="E54" s="80">
        <v>2564</v>
      </c>
      <c r="F54" s="62" t="s">
        <v>240</v>
      </c>
      <c r="G54" s="63" t="s">
        <v>44</v>
      </c>
      <c r="H54" s="62" t="s">
        <v>70</v>
      </c>
      <c r="I54" s="62" t="s">
        <v>794</v>
      </c>
      <c r="J54" s="62" t="s">
        <v>1367</v>
      </c>
      <c r="K54" s="62" t="s">
        <v>72</v>
      </c>
      <c r="L54" s="63" t="s">
        <v>1275</v>
      </c>
      <c r="M54" s="62" t="s">
        <v>952</v>
      </c>
      <c r="N54" s="62" t="s">
        <v>953</v>
      </c>
      <c r="O54" s="62" t="s">
        <v>1360</v>
      </c>
      <c r="P54" s="64"/>
      <c r="Q54" s="62" t="s">
        <v>1125</v>
      </c>
      <c r="R54" s="62" t="s">
        <v>953</v>
      </c>
    </row>
    <row r="55" spans="1:18">
      <c r="A55" s="61" t="s">
        <v>306</v>
      </c>
      <c r="B55" s="84" t="str">
        <f t="shared" si="0"/>
        <v xml:space="preserve"> โครงการพัฒนาทักษะด้าน Industrial Internet of Things (IIOT) แบบเข้มข้นสำหรับบุคลากรระดับอาชีวศึกษา</v>
      </c>
      <c r="C55" s="62" t="s">
        <v>1293</v>
      </c>
      <c r="D55" s="62" t="s">
        <v>28</v>
      </c>
      <c r="E55" s="80">
        <v>2564</v>
      </c>
      <c r="F55" s="62" t="s">
        <v>240</v>
      </c>
      <c r="G55" s="63" t="s">
        <v>44</v>
      </c>
      <c r="H55" s="62" t="s">
        <v>70</v>
      </c>
      <c r="I55" s="62" t="s">
        <v>794</v>
      </c>
      <c r="J55" s="62" t="s">
        <v>1367</v>
      </c>
      <c r="K55" s="62" t="s">
        <v>72</v>
      </c>
      <c r="L55" s="63" t="s">
        <v>1275</v>
      </c>
      <c r="M55" s="62" t="s">
        <v>941</v>
      </c>
      <c r="N55" s="62" t="s">
        <v>942</v>
      </c>
      <c r="O55" s="62" t="s">
        <v>1360</v>
      </c>
      <c r="P55" s="64"/>
      <c r="Q55" s="62" t="s">
        <v>1127</v>
      </c>
      <c r="R55" s="62" t="s">
        <v>942</v>
      </c>
    </row>
    <row r="56" spans="1:18">
      <c r="A56" s="61" t="s">
        <v>303</v>
      </c>
      <c r="B56" s="84" t="str">
        <f t="shared" si="0"/>
        <v>โครงการพัฒนาเขตนวัตกรรมระเบียงเศรษฐกิจพิเศษภาคตะวันออก (EECi)</v>
      </c>
      <c r="C56" s="62" t="s">
        <v>304</v>
      </c>
      <c r="D56" s="62" t="s">
        <v>28</v>
      </c>
      <c r="E56" s="80">
        <v>2564</v>
      </c>
      <c r="F56" s="62" t="s">
        <v>240</v>
      </c>
      <c r="G56" s="63" t="s">
        <v>44</v>
      </c>
      <c r="H56" s="62" t="s">
        <v>70</v>
      </c>
      <c r="I56" s="62" t="s">
        <v>794</v>
      </c>
      <c r="J56" s="62" t="s">
        <v>1367</v>
      </c>
      <c r="K56" s="62" t="s">
        <v>72</v>
      </c>
      <c r="L56" s="63" t="s">
        <v>1275</v>
      </c>
      <c r="M56" s="62" t="s">
        <v>952</v>
      </c>
      <c r="N56" s="62" t="s">
        <v>953</v>
      </c>
      <c r="O56" s="62" t="s">
        <v>1360</v>
      </c>
      <c r="P56" s="64"/>
      <c r="Q56" s="62" t="s">
        <v>1129</v>
      </c>
      <c r="R56" s="62" t="s">
        <v>953</v>
      </c>
    </row>
    <row r="57" spans="1:18">
      <c r="A57" s="61" t="s">
        <v>295</v>
      </c>
      <c r="B57" s="84" t="str">
        <f t="shared" si="0"/>
        <v>โครงการแนะแนวอาชีพเพื่อการมีงานทำในเขตพื้นที่พัฒนาพิเศษภาคตะวันออก</v>
      </c>
      <c r="C57" s="62" t="s">
        <v>166</v>
      </c>
      <c r="D57" s="62" t="s">
        <v>28</v>
      </c>
      <c r="E57" s="80">
        <v>2564</v>
      </c>
      <c r="F57" s="62" t="s">
        <v>240</v>
      </c>
      <c r="G57" s="63" t="s">
        <v>44</v>
      </c>
      <c r="H57" s="62" t="s">
        <v>109</v>
      </c>
      <c r="I57" s="62" t="s">
        <v>110</v>
      </c>
      <c r="J57" s="62" t="s">
        <v>1380</v>
      </c>
      <c r="K57" s="62" t="s">
        <v>111</v>
      </c>
      <c r="L57" s="63" t="s">
        <v>1275</v>
      </c>
      <c r="M57" s="62" t="s">
        <v>952</v>
      </c>
      <c r="N57" s="62" t="s">
        <v>953</v>
      </c>
      <c r="O57" s="62" t="s">
        <v>1360</v>
      </c>
      <c r="P57" s="64"/>
      <c r="Q57" s="62" t="s">
        <v>1131</v>
      </c>
      <c r="R57" s="62" t="s">
        <v>953</v>
      </c>
    </row>
    <row r="58" spans="1:18">
      <c r="A58" s="61" t="s">
        <v>298</v>
      </c>
      <c r="B58" s="84" t="str">
        <f t="shared" si="0"/>
        <v>โครงการจัดหางานเชิงรุกเพื่อการพัฒนาเขตพัฒนาพิเศษภาคตะวันออก</v>
      </c>
      <c r="C58" s="62" t="s">
        <v>174</v>
      </c>
      <c r="D58" s="62" t="s">
        <v>28</v>
      </c>
      <c r="E58" s="80">
        <v>2564</v>
      </c>
      <c r="F58" s="62" t="s">
        <v>240</v>
      </c>
      <c r="G58" s="63" t="s">
        <v>44</v>
      </c>
      <c r="H58" s="62" t="s">
        <v>300</v>
      </c>
      <c r="I58" s="62" t="s">
        <v>110</v>
      </c>
      <c r="J58" s="62" t="s">
        <v>1380</v>
      </c>
      <c r="K58" s="62" t="s">
        <v>111</v>
      </c>
      <c r="L58" s="63" t="s">
        <v>1275</v>
      </c>
      <c r="M58" s="62" t="s">
        <v>952</v>
      </c>
      <c r="N58" s="62" t="s">
        <v>953</v>
      </c>
      <c r="O58" s="62" t="s">
        <v>1360</v>
      </c>
      <c r="P58" s="64"/>
      <c r="Q58" s="62" t="s">
        <v>1133</v>
      </c>
      <c r="R58" s="62" t="s">
        <v>953</v>
      </c>
    </row>
    <row r="59" spans="1:18">
      <c r="A59" s="61" t="s">
        <v>323</v>
      </c>
      <c r="B59" s="84" t="str">
        <f t="shared" si="0"/>
        <v>โครงการรื้อย้ายระบบไฟฟ้าเพื่อส่งมอบพื้นที่ให้การรถไฟแห่งประเทศไทย และก่อสร้างระบบไฟฟ้าทดแทน</v>
      </c>
      <c r="C59" s="62" t="s">
        <v>324</v>
      </c>
      <c r="D59" s="62" t="s">
        <v>28</v>
      </c>
      <c r="E59" s="80">
        <v>2564</v>
      </c>
      <c r="F59" s="62" t="s">
        <v>263</v>
      </c>
      <c r="G59" s="63" t="s">
        <v>326</v>
      </c>
      <c r="H59" s="62" t="s">
        <v>327</v>
      </c>
      <c r="I59" s="62" t="s">
        <v>328</v>
      </c>
      <c r="J59" s="62" t="s">
        <v>1369</v>
      </c>
      <c r="K59" s="62" t="s">
        <v>94</v>
      </c>
      <c r="L59" s="63" t="s">
        <v>1275</v>
      </c>
      <c r="M59" s="62" t="s">
        <v>941</v>
      </c>
      <c r="N59" s="62" t="s">
        <v>942</v>
      </c>
      <c r="O59" s="62" t="s">
        <v>1360</v>
      </c>
      <c r="P59" s="64"/>
      <c r="Q59" s="62" t="s">
        <v>1134</v>
      </c>
      <c r="R59" s="62" t="s">
        <v>942</v>
      </c>
    </row>
    <row r="60" spans="1:18">
      <c r="A60" s="61" t="s">
        <v>264</v>
      </c>
      <c r="B60" s="84" t="str">
        <f t="shared" si="0"/>
        <v xml:space="preserve">โครงการพัฒนาพื้นที่เขตพัฒนาพิเศษภาคตะวันออก </v>
      </c>
      <c r="C60" s="62" t="s">
        <v>1075</v>
      </c>
      <c r="D60" s="62" t="s">
        <v>28</v>
      </c>
      <c r="E60" s="80">
        <v>2564</v>
      </c>
      <c r="F60" s="62" t="s">
        <v>240</v>
      </c>
      <c r="G60" s="63" t="s">
        <v>44</v>
      </c>
      <c r="H60" s="62" t="s">
        <v>92</v>
      </c>
      <c r="I60" s="62" t="s">
        <v>93</v>
      </c>
      <c r="J60" s="62" t="s">
        <v>1372</v>
      </c>
      <c r="K60" s="62" t="s">
        <v>94</v>
      </c>
      <c r="L60" s="63" t="s">
        <v>1275</v>
      </c>
      <c r="M60" s="62" t="s">
        <v>969</v>
      </c>
      <c r="N60" s="62" t="s">
        <v>1020</v>
      </c>
      <c r="O60" s="62" t="s">
        <v>1360</v>
      </c>
      <c r="P60" s="64"/>
      <c r="Q60" s="62" t="s">
        <v>1135</v>
      </c>
      <c r="R60" s="62" t="s">
        <v>1020</v>
      </c>
    </row>
    <row r="61" spans="1:18">
      <c r="A61" s="61" t="s">
        <v>276</v>
      </c>
      <c r="B61" s="84" t="str">
        <f t="shared" si="0"/>
        <v>โครงการจัดทำแผนสิ่งแวดล้อมในพื้นที่เขตพัฒนาพิเศษภาคตะวันออก (ระยะที่ ๒) พ.ศ. ๒๕๖๕-๒๕๖๙</v>
      </c>
      <c r="C61" s="62" t="s">
        <v>277</v>
      </c>
      <c r="D61" s="62" t="s">
        <v>28</v>
      </c>
      <c r="E61" s="80">
        <v>2564</v>
      </c>
      <c r="F61" s="62" t="s">
        <v>240</v>
      </c>
      <c r="G61" s="63" t="s">
        <v>279</v>
      </c>
      <c r="H61" s="62" t="s">
        <v>280</v>
      </c>
      <c r="I61" s="62" t="s">
        <v>281</v>
      </c>
      <c r="J61" s="62" t="s">
        <v>1391</v>
      </c>
      <c r="K61" s="62" t="s">
        <v>282</v>
      </c>
      <c r="L61" s="63" t="s">
        <v>1275</v>
      </c>
      <c r="M61" s="62" t="s">
        <v>952</v>
      </c>
      <c r="N61" s="62" t="s">
        <v>956</v>
      </c>
      <c r="O61" s="62" t="s">
        <v>1360</v>
      </c>
      <c r="P61" s="64"/>
      <c r="Q61" s="62" t="s">
        <v>1136</v>
      </c>
      <c r="R61" s="62" t="s">
        <v>956</v>
      </c>
    </row>
    <row r="62" spans="1:18">
      <c r="A62" s="61" t="s">
        <v>285</v>
      </c>
      <c r="B62" s="84" t="str">
        <f t="shared" si="0"/>
        <v>โครงการพัฒนาทางหลวงรองรับระเบียงเศรษฐกิจภาคตะวันออก ปี 2564</v>
      </c>
      <c r="C62" s="62" t="s">
        <v>286</v>
      </c>
      <c r="D62" s="62" t="s">
        <v>28</v>
      </c>
      <c r="E62" s="80">
        <v>2564</v>
      </c>
      <c r="F62" s="62" t="s">
        <v>240</v>
      </c>
      <c r="G62" s="63" t="s">
        <v>44</v>
      </c>
      <c r="H62" s="62" t="s">
        <v>54</v>
      </c>
      <c r="I62" s="62" t="s">
        <v>55</v>
      </c>
      <c r="J62" s="62" t="s">
        <v>1382</v>
      </c>
      <c r="K62" s="62" t="s">
        <v>56</v>
      </c>
      <c r="L62" s="63" t="s">
        <v>1275</v>
      </c>
      <c r="M62" s="62" t="s">
        <v>952</v>
      </c>
      <c r="N62" s="62" t="s">
        <v>953</v>
      </c>
      <c r="O62" s="62" t="s">
        <v>1360</v>
      </c>
      <c r="P62" s="64"/>
      <c r="Q62" s="62" t="s">
        <v>1138</v>
      </c>
      <c r="R62" s="62" t="s">
        <v>953</v>
      </c>
    </row>
    <row r="63" spans="1:18">
      <c r="A63" s="61" t="s">
        <v>289</v>
      </c>
      <c r="B63" s="85" t="s">
        <v>1302</v>
      </c>
      <c r="C63" s="62" t="s">
        <v>1302</v>
      </c>
      <c r="D63" s="62" t="s">
        <v>28</v>
      </c>
      <c r="E63" s="80">
        <v>2564</v>
      </c>
      <c r="F63" s="62" t="s">
        <v>292</v>
      </c>
      <c r="G63" s="63" t="s">
        <v>44</v>
      </c>
      <c r="H63" s="62" t="s">
        <v>293</v>
      </c>
      <c r="I63" s="62" t="s">
        <v>294</v>
      </c>
      <c r="J63" s="62" t="s">
        <v>1392</v>
      </c>
      <c r="K63" s="62" t="s">
        <v>235</v>
      </c>
      <c r="L63" s="63" t="s">
        <v>1275</v>
      </c>
      <c r="M63" s="62" t="s">
        <v>952</v>
      </c>
      <c r="N63" s="62" t="s">
        <v>953</v>
      </c>
      <c r="O63" s="62" t="s">
        <v>1360</v>
      </c>
      <c r="P63" s="64"/>
      <c r="Q63" s="62" t="s">
        <v>1142</v>
      </c>
      <c r="R63" s="62" t="s">
        <v>953</v>
      </c>
    </row>
    <row r="64" spans="1:18">
      <c r="A64" s="61" t="s">
        <v>1336</v>
      </c>
      <c r="B64" s="84" t="str">
        <f t="shared" ref="B64:B75" si="1">HYPERLINK(Q64,C64)</f>
        <v>โครงการบูรณาการส่งเสริมการท่องเที่ยวในพื้นที่ EEC : ดึงงานอุตสาหกรรมการบิน (Thailand Airshow 2023)</v>
      </c>
      <c r="C64" s="62" t="s">
        <v>1337</v>
      </c>
      <c r="D64" s="62" t="s">
        <v>28</v>
      </c>
      <c r="E64" s="80">
        <v>2564</v>
      </c>
      <c r="F64" s="62" t="s">
        <v>240</v>
      </c>
      <c r="G64" s="63" t="s">
        <v>44</v>
      </c>
      <c r="H64" s="62"/>
      <c r="I64" s="62" t="s">
        <v>1027</v>
      </c>
      <c r="J64" s="62" t="s">
        <v>1383</v>
      </c>
      <c r="K64" s="62" t="s">
        <v>149</v>
      </c>
      <c r="L64" s="63" t="s">
        <v>1275</v>
      </c>
      <c r="M64" s="62" t="s">
        <v>952</v>
      </c>
      <c r="N64" s="62" t="s">
        <v>953</v>
      </c>
      <c r="O64" s="62" t="s">
        <v>1360</v>
      </c>
      <c r="P64" s="64"/>
      <c r="Q64" s="62" t="s">
        <v>1145</v>
      </c>
      <c r="R64" s="62" t="s">
        <v>953</v>
      </c>
    </row>
    <row r="65" spans="1:18">
      <c r="A65" s="61" t="s">
        <v>1342</v>
      </c>
      <c r="B65" s="84" t="str">
        <f t="shared" si="1"/>
        <v>โครงการบูรณาการส่งเสริมการท่องเที่ยวในพื้นที่ EEC : ดึงงานแสดงสินค้าระดับโลก (World Iconic) เข้ามาจัดในพื้นที่ EEC</v>
      </c>
      <c r="C65" s="62" t="s">
        <v>1343</v>
      </c>
      <c r="D65" s="62" t="s">
        <v>28</v>
      </c>
      <c r="E65" s="80">
        <v>2564</v>
      </c>
      <c r="F65" s="62" t="s">
        <v>240</v>
      </c>
      <c r="G65" s="63" t="s">
        <v>44</v>
      </c>
      <c r="H65" s="62"/>
      <c r="I65" s="62" t="s">
        <v>1027</v>
      </c>
      <c r="J65" s="62" t="s">
        <v>1383</v>
      </c>
      <c r="K65" s="62" t="s">
        <v>149</v>
      </c>
      <c r="L65" s="63" t="s">
        <v>1275</v>
      </c>
      <c r="M65" s="62" t="s">
        <v>952</v>
      </c>
      <c r="N65" s="62" t="s">
        <v>953</v>
      </c>
      <c r="O65" s="62" t="s">
        <v>1360</v>
      </c>
      <c r="P65" s="64"/>
      <c r="Q65" s="62" t="s">
        <v>1151</v>
      </c>
      <c r="R65" s="62" t="s">
        <v>953</v>
      </c>
    </row>
    <row r="66" spans="1:18">
      <c r="A66" s="61" t="s">
        <v>1350</v>
      </c>
      <c r="B66" s="84" t="str">
        <f t="shared" si="1"/>
        <v>โครงการพัฒนาโครงข่ายทางหลวงชนบท</v>
      </c>
      <c r="C66" s="62" t="s">
        <v>1351</v>
      </c>
      <c r="D66" s="62" t="s">
        <v>28</v>
      </c>
      <c r="E66" s="80">
        <v>2564</v>
      </c>
      <c r="F66" s="62" t="s">
        <v>240</v>
      </c>
      <c r="G66" s="63" t="s">
        <v>44</v>
      </c>
      <c r="H66" s="62" t="s">
        <v>116</v>
      </c>
      <c r="I66" s="62" t="s">
        <v>434</v>
      </c>
      <c r="J66" s="62" t="s">
        <v>1376</v>
      </c>
      <c r="K66" s="62" t="s">
        <v>56</v>
      </c>
      <c r="L66" s="63" t="s">
        <v>1275</v>
      </c>
      <c r="M66" s="62" t="s">
        <v>952</v>
      </c>
      <c r="N66" s="62" t="s">
        <v>953</v>
      </c>
      <c r="O66" s="62" t="s">
        <v>1360</v>
      </c>
      <c r="P66" s="64"/>
      <c r="Q66" s="62" t="s">
        <v>1152</v>
      </c>
      <c r="R66" s="62" t="s">
        <v>953</v>
      </c>
    </row>
    <row r="67" spans="1:18">
      <c r="A67" s="61" t="s">
        <v>500</v>
      </c>
      <c r="B67" s="84" t="str">
        <f t="shared" si="1"/>
        <v xml:space="preserve">โครงการการพัฒนาโรงงานต้นแบบไบโอรีไฟเนอรีรองรับอุตสาหกรรมฐานชีวภาพ </v>
      </c>
      <c r="C67" s="62" t="s">
        <v>1066</v>
      </c>
      <c r="D67" s="62" t="s">
        <v>28</v>
      </c>
      <c r="E67" s="80">
        <v>2565</v>
      </c>
      <c r="F67" s="62" t="s">
        <v>107</v>
      </c>
      <c r="G67" s="63" t="s">
        <v>35</v>
      </c>
      <c r="H67" s="62" t="s">
        <v>70</v>
      </c>
      <c r="I67" s="62" t="s">
        <v>794</v>
      </c>
      <c r="J67" s="62" t="s">
        <v>1367</v>
      </c>
      <c r="K67" s="62" t="s">
        <v>72</v>
      </c>
      <c r="L67" s="63" t="s">
        <v>1067</v>
      </c>
      <c r="M67" s="62" t="s">
        <v>952</v>
      </c>
      <c r="N67" s="62" t="s">
        <v>953</v>
      </c>
      <c r="O67" s="62" t="s">
        <v>1360</v>
      </c>
      <c r="P67" s="64"/>
      <c r="Q67" s="62" t="s">
        <v>1155</v>
      </c>
      <c r="R67" s="62" t="s">
        <v>953</v>
      </c>
    </row>
    <row r="68" spans="1:18">
      <c r="A68" s="61" t="s">
        <v>509</v>
      </c>
      <c r="B68" s="84" t="str">
        <f t="shared" si="1"/>
        <v>โครงการพัฒนาท่าเรืออุตสาหกรรมมาบตาพุด ระยะที่ 3 (ช่วงที่ 2)</v>
      </c>
      <c r="C68" s="62" t="s">
        <v>238</v>
      </c>
      <c r="D68" s="62" t="s">
        <v>28</v>
      </c>
      <c r="E68" s="80">
        <v>2565</v>
      </c>
      <c r="F68" s="62" t="s">
        <v>168</v>
      </c>
      <c r="G68" s="63" t="s">
        <v>91</v>
      </c>
      <c r="H68" s="62" t="s">
        <v>154</v>
      </c>
      <c r="I68" s="62" t="s">
        <v>37</v>
      </c>
      <c r="J68" s="62" t="s">
        <v>1364</v>
      </c>
      <c r="K68" s="62" t="s">
        <v>38</v>
      </c>
      <c r="L68" s="63" t="s">
        <v>1067</v>
      </c>
      <c r="M68" s="62" t="s">
        <v>952</v>
      </c>
      <c r="N68" s="62" t="s">
        <v>953</v>
      </c>
      <c r="O68" s="62" t="s">
        <v>1360</v>
      </c>
      <c r="P68" s="64"/>
      <c r="Q68" s="62" t="s">
        <v>1156</v>
      </c>
      <c r="R68" s="62" t="s">
        <v>953</v>
      </c>
    </row>
    <row r="69" spans="1:18">
      <c r="A69" s="61" t="s">
        <v>511</v>
      </c>
      <c r="B69" s="84" t="str">
        <f t="shared" si="1"/>
        <v>โครงการเขตพัฒนาพิเศษภาคตะวันออก</v>
      </c>
      <c r="C69" s="62" t="s">
        <v>481</v>
      </c>
      <c r="D69" s="62" t="s">
        <v>28</v>
      </c>
      <c r="E69" s="80">
        <v>2565</v>
      </c>
      <c r="F69" s="62" t="s">
        <v>52</v>
      </c>
      <c r="G69" s="63" t="s">
        <v>206</v>
      </c>
      <c r="H69" s="62" t="s">
        <v>63</v>
      </c>
      <c r="I69" s="62" t="s">
        <v>64</v>
      </c>
      <c r="J69" s="62" t="s">
        <v>1368</v>
      </c>
      <c r="K69" s="62" t="s">
        <v>65</v>
      </c>
      <c r="L69" s="63" t="s">
        <v>1067</v>
      </c>
      <c r="M69" s="62" t="s">
        <v>952</v>
      </c>
      <c r="N69" s="62" t="s">
        <v>953</v>
      </c>
      <c r="O69" s="62" t="s">
        <v>1360</v>
      </c>
      <c r="P69" s="64"/>
      <c r="Q69" s="62" t="s">
        <v>1157</v>
      </c>
      <c r="R69" s="62" t="s">
        <v>953</v>
      </c>
    </row>
    <row r="70" spans="1:18">
      <c r="A70" s="61" t="s">
        <v>513</v>
      </c>
      <c r="B70" s="84" t="str">
        <f t="shared" si="1"/>
        <v>โครงการรื้อย้ายระบบไฟฟ้าเพื่อส่งมอบพื้นที่ให้การรถไฟแห่งประเทศไทย และก่อสร้างระบบไฟฟ้าทดแทน</v>
      </c>
      <c r="C70" s="62" t="s">
        <v>324</v>
      </c>
      <c r="D70" s="62" t="s">
        <v>28</v>
      </c>
      <c r="E70" s="80">
        <v>2565</v>
      </c>
      <c r="F70" s="62" t="s">
        <v>402</v>
      </c>
      <c r="G70" s="63" t="s">
        <v>515</v>
      </c>
      <c r="H70" s="62" t="s">
        <v>327</v>
      </c>
      <c r="I70" s="62" t="s">
        <v>328</v>
      </c>
      <c r="J70" s="62" t="s">
        <v>1369</v>
      </c>
      <c r="K70" s="62" t="s">
        <v>94</v>
      </c>
      <c r="L70" s="63" t="s">
        <v>1067</v>
      </c>
      <c r="M70" s="62" t="s">
        <v>969</v>
      </c>
      <c r="N70" s="62" t="s">
        <v>977</v>
      </c>
      <c r="O70" s="62" t="s">
        <v>1360</v>
      </c>
      <c r="P70" s="64"/>
      <c r="Q70" s="62" t="s">
        <v>1158</v>
      </c>
      <c r="R70" s="62" t="s">
        <v>977</v>
      </c>
    </row>
    <row r="71" spans="1:18">
      <c r="A71" s="61" t="s">
        <v>516</v>
      </c>
      <c r="B71" s="84" t="str">
        <f t="shared" si="1"/>
        <v>โครงการพัฒนาท่าเรืออุตสาหกรรมมาบตาพุด ระยะที่ 3 (ช่วงที่ 2)</v>
      </c>
      <c r="C71" s="62" t="s">
        <v>238</v>
      </c>
      <c r="D71" s="62" t="s">
        <v>28</v>
      </c>
      <c r="E71" s="80">
        <v>2565</v>
      </c>
      <c r="F71" s="62" t="s">
        <v>168</v>
      </c>
      <c r="G71" s="63" t="s">
        <v>518</v>
      </c>
      <c r="H71" s="62" t="s">
        <v>154</v>
      </c>
      <c r="I71" s="62" t="s">
        <v>37</v>
      </c>
      <c r="J71" s="62" t="s">
        <v>1364</v>
      </c>
      <c r="K71" s="62" t="s">
        <v>38</v>
      </c>
      <c r="L71" s="63" t="s">
        <v>1067</v>
      </c>
      <c r="M71" s="62" t="s">
        <v>952</v>
      </c>
      <c r="N71" s="62" t="s">
        <v>953</v>
      </c>
      <c r="O71" s="62" t="s">
        <v>1360</v>
      </c>
      <c r="P71" s="64"/>
      <c r="Q71" s="62" t="s">
        <v>1159</v>
      </c>
      <c r="R71" s="62" t="s">
        <v>953</v>
      </c>
    </row>
    <row r="72" spans="1:18">
      <c r="A72" s="61" t="s">
        <v>519</v>
      </c>
      <c r="B72" s="84" t="str">
        <f t="shared" si="1"/>
        <v>โครงการพัฒนาท่าเรืออุตสาหกรรมมาบตาพุด ระยะที่ 3 (ช่วงที่ 2)</v>
      </c>
      <c r="C72" s="62" t="s">
        <v>238</v>
      </c>
      <c r="D72" s="62" t="s">
        <v>28</v>
      </c>
      <c r="E72" s="80">
        <v>2565</v>
      </c>
      <c r="F72" s="62" t="s">
        <v>392</v>
      </c>
      <c r="G72" s="63" t="s">
        <v>521</v>
      </c>
      <c r="H72" s="62" t="s">
        <v>154</v>
      </c>
      <c r="I72" s="62" t="s">
        <v>37</v>
      </c>
      <c r="J72" s="62" t="s">
        <v>1364</v>
      </c>
      <c r="K72" s="62" t="s">
        <v>38</v>
      </c>
      <c r="L72" s="63" t="s">
        <v>1067</v>
      </c>
      <c r="M72" s="62" t="s">
        <v>946</v>
      </c>
      <c r="N72" s="62" t="s">
        <v>947</v>
      </c>
      <c r="O72" s="62" t="s">
        <v>1360</v>
      </c>
      <c r="P72" s="64"/>
      <c r="Q72" s="62" t="s">
        <v>1160</v>
      </c>
      <c r="R72" s="62" t="s">
        <v>947</v>
      </c>
    </row>
    <row r="73" spans="1:18">
      <c r="A73" s="61" t="s">
        <v>754</v>
      </c>
      <c r="B73" s="84" t="str">
        <f t="shared" si="1"/>
        <v>ดำเนินกิจกรรมชักชวนนักลงทุนในต่างประเทศ</v>
      </c>
      <c r="C73" s="62" t="s">
        <v>828</v>
      </c>
      <c r="D73" s="62" t="s">
        <v>28</v>
      </c>
      <c r="E73" s="80">
        <v>2565</v>
      </c>
      <c r="F73" s="62" t="s">
        <v>168</v>
      </c>
      <c r="G73" s="63" t="s">
        <v>91</v>
      </c>
      <c r="H73" s="62" t="s">
        <v>830</v>
      </c>
      <c r="I73" s="62" t="s">
        <v>350</v>
      </c>
      <c r="J73" s="62" t="s">
        <v>1365</v>
      </c>
      <c r="K73" s="62" t="s">
        <v>351</v>
      </c>
      <c r="L73" s="63" t="s">
        <v>1067</v>
      </c>
      <c r="M73" s="62" t="s">
        <v>952</v>
      </c>
      <c r="N73" s="62" t="s">
        <v>953</v>
      </c>
      <c r="O73" s="62" t="s">
        <v>1360</v>
      </c>
      <c r="P73" s="64"/>
      <c r="Q73" s="62" t="s">
        <v>1161</v>
      </c>
      <c r="R73" s="62" t="s">
        <v>953</v>
      </c>
    </row>
    <row r="74" spans="1:18">
      <c r="A74" s="61" t="s">
        <v>746</v>
      </c>
      <c r="B74" s="84" t="str">
        <f t="shared" si="1"/>
        <v>โครงการศึกษาวิเคราะห์ ออกแบบ การจัดสรรพื้นที่การใช้ประโยชน์ในพื้นที่อุตสาหกรรมการบิน (Aviation Technical Area) รวมถึงศึกษาการกำหนดอัตราผลตอบแทนการเช่าพื้นที่</v>
      </c>
      <c r="C74" s="62" t="s">
        <v>747</v>
      </c>
      <c r="D74" s="62" t="s">
        <v>748</v>
      </c>
      <c r="E74" s="80">
        <v>2565</v>
      </c>
      <c r="F74" s="62" t="s">
        <v>168</v>
      </c>
      <c r="G74" s="63" t="s">
        <v>91</v>
      </c>
      <c r="H74" s="62" t="s">
        <v>750</v>
      </c>
      <c r="I74" s="62" t="s">
        <v>350</v>
      </c>
      <c r="J74" s="62" t="s">
        <v>1365</v>
      </c>
      <c r="K74" s="62" t="s">
        <v>351</v>
      </c>
      <c r="L74" s="63" t="s">
        <v>1067</v>
      </c>
      <c r="M74" s="62" t="s">
        <v>946</v>
      </c>
      <c r="N74" s="62" t="s">
        <v>947</v>
      </c>
      <c r="O74" s="62" t="s">
        <v>1360</v>
      </c>
      <c r="P74" s="64"/>
      <c r="Q74" s="62" t="s">
        <v>1162</v>
      </c>
      <c r="R74" s="62" t="s">
        <v>947</v>
      </c>
    </row>
    <row r="75" spans="1:18">
      <c r="A75" s="61" t="s">
        <v>462</v>
      </c>
      <c r="B75" s="84" t="str">
        <f t="shared" si="1"/>
        <v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</v>
      </c>
      <c r="C75" s="62" t="s">
        <v>463</v>
      </c>
      <c r="D75" s="62" t="s">
        <v>28</v>
      </c>
      <c r="E75" s="80">
        <v>2565</v>
      </c>
      <c r="F75" s="62" t="s">
        <v>168</v>
      </c>
      <c r="G75" s="63" t="s">
        <v>91</v>
      </c>
      <c r="H75" s="62" t="s">
        <v>465</v>
      </c>
      <c r="I75" s="62" t="s">
        <v>466</v>
      </c>
      <c r="J75" s="62" t="s">
        <v>1373</v>
      </c>
      <c r="K75" s="62" t="s">
        <v>405</v>
      </c>
      <c r="L75" s="63" t="s">
        <v>1067</v>
      </c>
      <c r="M75" s="62" t="s">
        <v>946</v>
      </c>
      <c r="N75" s="62" t="s">
        <v>947</v>
      </c>
      <c r="O75" s="62" t="s">
        <v>1360</v>
      </c>
      <c r="P75" s="64"/>
      <c r="Q75" s="62" t="s">
        <v>1163</v>
      </c>
      <c r="R75" s="62" t="s">
        <v>947</v>
      </c>
    </row>
    <row r="76" spans="1:18">
      <c r="A76" s="61" t="s">
        <v>468</v>
      </c>
      <c r="B76" s="85" t="s">
        <v>1304</v>
      </c>
      <c r="C76" s="62" t="s">
        <v>1304</v>
      </c>
      <c r="D76" s="62" t="s">
        <v>28</v>
      </c>
      <c r="E76" s="80">
        <v>2565</v>
      </c>
      <c r="F76" s="62" t="s">
        <v>384</v>
      </c>
      <c r="G76" s="63" t="s">
        <v>91</v>
      </c>
      <c r="H76" s="62"/>
      <c r="I76" s="62" t="s">
        <v>471</v>
      </c>
      <c r="J76" s="62" t="s">
        <v>471</v>
      </c>
      <c r="K76" s="62" t="s">
        <v>472</v>
      </c>
      <c r="L76" s="63" t="s">
        <v>1067</v>
      </c>
      <c r="M76" s="62" t="s">
        <v>946</v>
      </c>
      <c r="N76" s="62" t="s">
        <v>947</v>
      </c>
      <c r="O76" s="62" t="s">
        <v>1360</v>
      </c>
      <c r="P76" s="64"/>
      <c r="Q76" s="62" t="s">
        <v>1164</v>
      </c>
      <c r="R76" s="62" t="s">
        <v>947</v>
      </c>
    </row>
    <row r="77" spans="1:18">
      <c r="A77" s="61" t="s">
        <v>473</v>
      </c>
      <c r="B77" s="84" t="str">
        <f t="shared" ref="B77:B95" si="2">HYPERLINK(Q77,C77)</f>
        <v>โครงการพัฒนาระบบบริหารจัดการสิ่งแวดล้อมอย่างยั่งยืนในเขตพัฒนาพิเศษภาคตะวันออก</v>
      </c>
      <c r="C77" s="62" t="s">
        <v>474</v>
      </c>
      <c r="D77" s="62" t="s">
        <v>28</v>
      </c>
      <c r="E77" s="80">
        <v>2565</v>
      </c>
      <c r="F77" s="62" t="s">
        <v>476</v>
      </c>
      <c r="G77" s="63" t="s">
        <v>91</v>
      </c>
      <c r="H77" s="62" t="s">
        <v>280</v>
      </c>
      <c r="I77" s="62" t="s">
        <v>281</v>
      </c>
      <c r="J77" s="62" t="s">
        <v>1391</v>
      </c>
      <c r="K77" s="62" t="s">
        <v>282</v>
      </c>
      <c r="L77" s="63" t="s">
        <v>1067</v>
      </c>
      <c r="M77" s="62" t="s">
        <v>952</v>
      </c>
      <c r="N77" s="62" t="s">
        <v>953</v>
      </c>
      <c r="O77" s="62" t="s">
        <v>1360</v>
      </c>
      <c r="P77" s="64"/>
      <c r="Q77" s="62" t="s">
        <v>1169</v>
      </c>
      <c r="R77" s="62" t="s">
        <v>953</v>
      </c>
    </row>
    <row r="78" spans="1:18">
      <c r="A78" s="61" t="s">
        <v>457</v>
      </c>
      <c r="B78" s="84" t="str">
        <f t="shared" si="2"/>
        <v xml:space="preserve">ปรับปรุงถนนลาดยาง แยกทางหลวงหมายเลข 348 – เชื่อมอำเภอละหานทราย จังหวัดบุรีรัมย์ อำเภอตาพระยา จังหวัดสระแก้ว ระยะทาง 7.500 กิโลเมตร </v>
      </c>
      <c r="C78" s="62" t="s">
        <v>1305</v>
      </c>
      <c r="D78" s="62" t="s">
        <v>28</v>
      </c>
      <c r="E78" s="80">
        <v>2565</v>
      </c>
      <c r="F78" s="62" t="s">
        <v>168</v>
      </c>
      <c r="G78" s="63" t="s">
        <v>91</v>
      </c>
      <c r="H78" s="62" t="s">
        <v>460</v>
      </c>
      <c r="I78" s="62" t="s">
        <v>434</v>
      </c>
      <c r="J78" s="62" t="s">
        <v>1376</v>
      </c>
      <c r="K78" s="62" t="s">
        <v>56</v>
      </c>
      <c r="L78" s="63" t="s">
        <v>1067</v>
      </c>
      <c r="M78" s="62" t="s">
        <v>946</v>
      </c>
      <c r="N78" s="62" t="s">
        <v>947</v>
      </c>
      <c r="O78" s="62" t="s">
        <v>1360</v>
      </c>
      <c r="P78" s="64"/>
      <c r="Q78" s="62" t="s">
        <v>1171</v>
      </c>
      <c r="R78" s="62" t="s">
        <v>947</v>
      </c>
    </row>
    <row r="79" spans="1:18">
      <c r="A79" s="61" t="s">
        <v>477</v>
      </c>
      <c r="B79" s="84" t="str">
        <f t="shared" si="2"/>
        <v>โครงการพัฒนาการดำเนินงานการเฝ้าระวังโรคและภัยสุขภาพในพื้นที่เขตพัฒนาพิเศษภาคตะวันออก</v>
      </c>
      <c r="C79" s="62" t="s">
        <v>478</v>
      </c>
      <c r="D79" s="62" t="s">
        <v>28</v>
      </c>
      <c r="E79" s="80">
        <v>2565</v>
      </c>
      <c r="F79" s="62" t="s">
        <v>168</v>
      </c>
      <c r="G79" s="63" t="s">
        <v>91</v>
      </c>
      <c r="H79" s="62" t="s">
        <v>169</v>
      </c>
      <c r="I79" s="62" t="s">
        <v>140</v>
      </c>
      <c r="J79" s="62" t="s">
        <v>1384</v>
      </c>
      <c r="K79" s="62" t="s">
        <v>141</v>
      </c>
      <c r="L79" s="63" t="s">
        <v>1067</v>
      </c>
      <c r="M79" s="62" t="s">
        <v>941</v>
      </c>
      <c r="N79" s="62" t="s">
        <v>942</v>
      </c>
      <c r="O79" s="62" t="s">
        <v>1360</v>
      </c>
      <c r="P79" s="64"/>
      <c r="Q79" s="62" t="s">
        <v>1174</v>
      </c>
      <c r="R79" s="62" t="s">
        <v>942</v>
      </c>
    </row>
    <row r="80" spans="1:18">
      <c r="A80" s="61" t="s">
        <v>730</v>
      </c>
      <c r="B80" s="84" t="str">
        <f t="shared" si="2"/>
        <v>สร้างความเข้าใจและการมีส่วนร่วมจากทุกภาคส่วน</v>
      </c>
      <c r="C80" s="62" t="s">
        <v>731</v>
      </c>
      <c r="D80" s="62" t="s">
        <v>28</v>
      </c>
      <c r="E80" s="80">
        <v>2565</v>
      </c>
      <c r="F80" s="62" t="s">
        <v>168</v>
      </c>
      <c r="G80" s="63" t="s">
        <v>91</v>
      </c>
      <c r="H80" s="62" t="s">
        <v>733</v>
      </c>
      <c r="I80" s="62" t="s">
        <v>350</v>
      </c>
      <c r="J80" s="62" t="s">
        <v>1365</v>
      </c>
      <c r="K80" s="62" t="s">
        <v>351</v>
      </c>
      <c r="L80" s="63" t="s">
        <v>1067</v>
      </c>
      <c r="M80" s="62" t="s">
        <v>946</v>
      </c>
      <c r="N80" s="62" t="s">
        <v>1002</v>
      </c>
      <c r="O80" s="62" t="s">
        <v>1360</v>
      </c>
      <c r="P80" s="64"/>
      <c r="Q80" s="62" t="s">
        <v>1177</v>
      </c>
      <c r="R80" s="62" t="s">
        <v>1002</v>
      </c>
    </row>
    <row r="81" spans="1:18">
      <c r="A81" s="61" t="s">
        <v>480</v>
      </c>
      <c r="B81" s="84" t="str">
        <f t="shared" si="2"/>
        <v>โครงการเขตพัฒนาพิเศษภาคตะวันออก</v>
      </c>
      <c r="C81" s="62" t="s">
        <v>481</v>
      </c>
      <c r="D81" s="62" t="s">
        <v>28</v>
      </c>
      <c r="E81" s="80">
        <v>2565</v>
      </c>
      <c r="F81" s="62" t="s">
        <v>168</v>
      </c>
      <c r="G81" s="63" t="s">
        <v>91</v>
      </c>
      <c r="H81" s="62" t="s">
        <v>63</v>
      </c>
      <c r="I81" s="62" t="s">
        <v>64</v>
      </c>
      <c r="J81" s="62" t="s">
        <v>1368</v>
      </c>
      <c r="K81" s="62" t="s">
        <v>65</v>
      </c>
      <c r="L81" s="63" t="s">
        <v>1067</v>
      </c>
      <c r="M81" s="62" t="s">
        <v>952</v>
      </c>
      <c r="N81" s="62" t="s">
        <v>953</v>
      </c>
      <c r="O81" s="62" t="s">
        <v>1360</v>
      </c>
      <c r="P81" s="64"/>
      <c r="Q81" s="62" t="s">
        <v>1181</v>
      </c>
      <c r="R81" s="62" t="s">
        <v>953</v>
      </c>
    </row>
    <row r="82" spans="1:18">
      <c r="A82" s="61" t="s">
        <v>730</v>
      </c>
      <c r="B82" s="84" t="str">
        <f t="shared" si="2"/>
        <v>ระบบให้บริการแบบเสร็จครบวงจร (EEC-OSS)</v>
      </c>
      <c r="C82" s="62" t="s">
        <v>739</v>
      </c>
      <c r="D82" s="62" t="s">
        <v>28</v>
      </c>
      <c r="E82" s="80">
        <v>2565</v>
      </c>
      <c r="F82" s="62" t="s">
        <v>168</v>
      </c>
      <c r="G82" s="63" t="s">
        <v>91</v>
      </c>
      <c r="H82" s="62" t="s">
        <v>741</v>
      </c>
      <c r="I82" s="62" t="s">
        <v>350</v>
      </c>
      <c r="J82" s="62" t="s">
        <v>1365</v>
      </c>
      <c r="K82" s="62" t="s">
        <v>351</v>
      </c>
      <c r="L82" s="63" t="s">
        <v>1067</v>
      </c>
      <c r="M82" s="62" t="s">
        <v>952</v>
      </c>
      <c r="N82" s="62" t="s">
        <v>953</v>
      </c>
      <c r="O82" s="62" t="s">
        <v>1360</v>
      </c>
      <c r="P82" s="64"/>
      <c r="Q82" s="62" t="s">
        <v>1184</v>
      </c>
      <c r="R82" s="62" t="s">
        <v>953</v>
      </c>
    </row>
    <row r="83" spans="1:18">
      <c r="A83" s="61" t="s">
        <v>754</v>
      </c>
      <c r="B83" s="84" t="str">
        <f t="shared" si="2"/>
        <v>โครงการศึกษา วิเคราะห์ และคัดเลือกเอกชนร่วมลงทุน โครงการร่วมลงทุนของโรงพยาบาลรัฐในพื้นที่ที่มีประชากรหนาแน่น : กรณีโรงพยาบาลปลวกแดง 2</v>
      </c>
      <c r="C83" s="62" t="s">
        <v>755</v>
      </c>
      <c r="D83" s="62" t="s">
        <v>28</v>
      </c>
      <c r="E83" s="80">
        <v>2565</v>
      </c>
      <c r="F83" s="62" t="s">
        <v>168</v>
      </c>
      <c r="G83" s="63" t="s">
        <v>91</v>
      </c>
      <c r="H83" s="62" t="s">
        <v>757</v>
      </c>
      <c r="I83" s="62" t="s">
        <v>350</v>
      </c>
      <c r="J83" s="62" t="s">
        <v>1365</v>
      </c>
      <c r="K83" s="62" t="s">
        <v>351</v>
      </c>
      <c r="L83" s="63" t="s">
        <v>1067</v>
      </c>
      <c r="M83" s="62" t="s">
        <v>952</v>
      </c>
      <c r="N83" s="62" t="s">
        <v>953</v>
      </c>
      <c r="O83" s="62" t="s">
        <v>1360</v>
      </c>
      <c r="P83" s="64"/>
      <c r="Q83" s="62" t="s">
        <v>1187</v>
      </c>
      <c r="R83" s="62" t="s">
        <v>953</v>
      </c>
    </row>
    <row r="84" spans="1:18">
      <c r="A84" s="61" t="s">
        <v>764</v>
      </c>
      <c r="B84" s="84" t="str">
        <f t="shared" si="2"/>
        <v>โครงการศึกษาความเป็นไปได้ในการส่งเสริม สนับสนุน จัดตั้งศูนย์บริการเครื่องมือแพทย์ครบวงจร  ในพื้นที่เขตพัฒนาพิเศษภาคตะวันออก</v>
      </c>
      <c r="C84" s="62" t="s">
        <v>765</v>
      </c>
      <c r="D84" s="62" t="s">
        <v>28</v>
      </c>
      <c r="E84" s="80">
        <v>2565</v>
      </c>
      <c r="F84" s="62" t="s">
        <v>168</v>
      </c>
      <c r="G84" s="63" t="s">
        <v>91</v>
      </c>
      <c r="H84" s="62" t="s">
        <v>757</v>
      </c>
      <c r="I84" s="62" t="s">
        <v>350</v>
      </c>
      <c r="J84" s="62" t="s">
        <v>1365</v>
      </c>
      <c r="K84" s="62" t="s">
        <v>351</v>
      </c>
      <c r="L84" s="63" t="s">
        <v>1067</v>
      </c>
      <c r="M84" s="62" t="s">
        <v>952</v>
      </c>
      <c r="N84" s="62" t="s">
        <v>953</v>
      </c>
      <c r="O84" s="62" t="s">
        <v>1360</v>
      </c>
      <c r="P84" s="64"/>
      <c r="Q84" s="62" t="s">
        <v>1190</v>
      </c>
      <c r="R84" s="62" t="s">
        <v>953</v>
      </c>
    </row>
    <row r="85" spans="1:18">
      <c r="A85" s="61" t="s">
        <v>760</v>
      </c>
      <c r="B85" s="84" t="str">
        <f t="shared" si="2"/>
        <v xml:space="preserve">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 </v>
      </c>
      <c r="C85" s="62" t="s">
        <v>1306</v>
      </c>
      <c r="D85" s="62" t="s">
        <v>28</v>
      </c>
      <c r="E85" s="80">
        <v>2565</v>
      </c>
      <c r="F85" s="62" t="s">
        <v>168</v>
      </c>
      <c r="G85" s="63" t="s">
        <v>91</v>
      </c>
      <c r="H85" s="62" t="s">
        <v>757</v>
      </c>
      <c r="I85" s="62" t="s">
        <v>350</v>
      </c>
      <c r="J85" s="62" t="s">
        <v>1365</v>
      </c>
      <c r="K85" s="62" t="s">
        <v>351</v>
      </c>
      <c r="L85" s="63" t="s">
        <v>1067</v>
      </c>
      <c r="M85" s="62" t="s">
        <v>946</v>
      </c>
      <c r="N85" s="62" t="s">
        <v>1002</v>
      </c>
      <c r="O85" s="62" t="s">
        <v>1360</v>
      </c>
      <c r="P85" s="64"/>
      <c r="Q85" s="62" t="s">
        <v>1194</v>
      </c>
      <c r="R85" s="62" t="s">
        <v>1002</v>
      </c>
    </row>
    <row r="86" spans="1:18">
      <c r="A86" s="61" t="s">
        <v>770</v>
      </c>
      <c r="B86" s="84" t="str">
        <f t="shared" si="2"/>
        <v>บริหารงานประชาสัมพันธ์ เพื่อเพิ่มประสิทธิภาพการเผยแพร่ข้อมูลข่าวสารเขตพัฒนาพิเศษภาคตะวันออก (อีอีซี)</v>
      </c>
      <c r="C86" s="62" t="s">
        <v>777</v>
      </c>
      <c r="D86" s="62" t="s">
        <v>28</v>
      </c>
      <c r="E86" s="80">
        <v>2565</v>
      </c>
      <c r="F86" s="62" t="s">
        <v>358</v>
      </c>
      <c r="G86" s="63" t="s">
        <v>392</v>
      </c>
      <c r="H86" s="62" t="s">
        <v>779</v>
      </c>
      <c r="I86" s="62" t="s">
        <v>350</v>
      </c>
      <c r="J86" s="62" t="s">
        <v>1365</v>
      </c>
      <c r="K86" s="62" t="s">
        <v>351</v>
      </c>
      <c r="L86" s="63" t="s">
        <v>1067</v>
      </c>
      <c r="M86" s="62" t="s">
        <v>952</v>
      </c>
      <c r="N86" s="62" t="s">
        <v>953</v>
      </c>
      <c r="O86" s="62" t="s">
        <v>1360</v>
      </c>
      <c r="P86" s="64"/>
      <c r="Q86" s="62" t="s">
        <v>1197</v>
      </c>
      <c r="R86" s="62" t="s">
        <v>953</v>
      </c>
    </row>
    <row r="87" spans="1:18">
      <c r="A87" s="61" t="s">
        <v>770</v>
      </c>
      <c r="B87" s="84" t="str">
        <f t="shared" si="2"/>
        <v>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</v>
      </c>
      <c r="C87" s="62" t="s">
        <v>707</v>
      </c>
      <c r="D87" s="62" t="s">
        <v>28</v>
      </c>
      <c r="E87" s="80">
        <v>2565</v>
      </c>
      <c r="F87" s="62" t="s">
        <v>348</v>
      </c>
      <c r="G87" s="63" t="s">
        <v>772</v>
      </c>
      <c r="H87" s="62" t="s">
        <v>773</v>
      </c>
      <c r="I87" s="62" t="s">
        <v>350</v>
      </c>
      <c r="J87" s="62" t="s">
        <v>1365</v>
      </c>
      <c r="K87" s="62" t="s">
        <v>351</v>
      </c>
      <c r="L87" s="63" t="s">
        <v>1067</v>
      </c>
      <c r="M87" s="62" t="s">
        <v>969</v>
      </c>
      <c r="N87" s="62" t="s">
        <v>1020</v>
      </c>
      <c r="O87" s="62" t="s">
        <v>1360</v>
      </c>
      <c r="P87" s="64"/>
      <c r="Q87" s="62" t="s">
        <v>1200</v>
      </c>
      <c r="R87" s="62" t="s">
        <v>1020</v>
      </c>
    </row>
    <row r="88" spans="1:18">
      <c r="A88" s="61" t="s">
        <v>730</v>
      </c>
      <c r="B88" s="84" t="str">
        <f t="shared" si="2"/>
        <v>โครงการพัฒนาพื้นที่ชุมชนเมือง EEC กับเอกชนร่วมลงทุน</v>
      </c>
      <c r="C88" s="62" t="s">
        <v>784</v>
      </c>
      <c r="D88" s="62" t="s">
        <v>28</v>
      </c>
      <c r="E88" s="80">
        <v>2565</v>
      </c>
      <c r="F88" s="62" t="s">
        <v>168</v>
      </c>
      <c r="G88" s="63" t="s">
        <v>91</v>
      </c>
      <c r="H88" s="62" t="s">
        <v>786</v>
      </c>
      <c r="I88" s="62" t="s">
        <v>350</v>
      </c>
      <c r="J88" s="62" t="s">
        <v>1365</v>
      </c>
      <c r="K88" s="62" t="s">
        <v>351</v>
      </c>
      <c r="L88" s="63" t="s">
        <v>1067</v>
      </c>
      <c r="M88" s="62" t="s">
        <v>946</v>
      </c>
      <c r="N88" s="62" t="s">
        <v>1002</v>
      </c>
      <c r="O88" s="62" t="s">
        <v>1360</v>
      </c>
      <c r="P88" s="64"/>
      <c r="Q88" s="62" t="s">
        <v>1203</v>
      </c>
      <c r="R88" s="62" t="s">
        <v>1002</v>
      </c>
    </row>
    <row r="89" spans="1:18">
      <c r="A89" s="61" t="s">
        <v>483</v>
      </c>
      <c r="B89" s="84" t="str">
        <f t="shared" si="2"/>
        <v>ศูนย์ผลิตและฝึกอบรมนักรังสีเทคนิคในพื้นที่ EEC และภาคตะวันออก</v>
      </c>
      <c r="C89" s="62" t="s">
        <v>484</v>
      </c>
      <c r="D89" s="62" t="s">
        <v>28</v>
      </c>
      <c r="E89" s="80">
        <v>2565</v>
      </c>
      <c r="F89" s="62" t="s">
        <v>168</v>
      </c>
      <c r="G89" s="63" t="s">
        <v>91</v>
      </c>
      <c r="H89" s="62" t="s">
        <v>339</v>
      </c>
      <c r="I89" s="62" t="s">
        <v>160</v>
      </c>
      <c r="J89" s="62" t="s">
        <v>1389</v>
      </c>
      <c r="K89" s="62" t="s">
        <v>72</v>
      </c>
      <c r="L89" s="63" t="s">
        <v>1067</v>
      </c>
      <c r="M89" s="62" t="s">
        <v>946</v>
      </c>
      <c r="N89" s="62" t="s">
        <v>1010</v>
      </c>
      <c r="O89" s="62" t="s">
        <v>1360</v>
      </c>
      <c r="P89" s="64"/>
      <c r="Q89" s="62" t="s">
        <v>1206</v>
      </c>
      <c r="R89" s="62" t="s">
        <v>1010</v>
      </c>
    </row>
    <row r="90" spans="1:18">
      <c r="A90" s="61" t="s">
        <v>486</v>
      </c>
      <c r="B90" s="84" t="str">
        <f t="shared" si="2"/>
        <v>หลักสูตรวิทยาศาสตร์และเทคโนโลยีเครื่องสำอาง</v>
      </c>
      <c r="C90" s="62" t="s">
        <v>487</v>
      </c>
      <c r="D90" s="62" t="s">
        <v>28</v>
      </c>
      <c r="E90" s="80">
        <v>2565</v>
      </c>
      <c r="F90" s="62" t="s">
        <v>168</v>
      </c>
      <c r="G90" s="63" t="s">
        <v>91</v>
      </c>
      <c r="H90" s="62" t="s">
        <v>339</v>
      </c>
      <c r="I90" s="62" t="s">
        <v>160</v>
      </c>
      <c r="J90" s="62" t="s">
        <v>1389</v>
      </c>
      <c r="K90" s="62" t="s">
        <v>72</v>
      </c>
      <c r="L90" s="63" t="s">
        <v>1067</v>
      </c>
      <c r="M90" s="62" t="s">
        <v>969</v>
      </c>
      <c r="N90" s="62" t="s">
        <v>982</v>
      </c>
      <c r="O90" s="62" t="s">
        <v>1360</v>
      </c>
      <c r="P90" s="64"/>
      <c r="Q90" s="62" t="s">
        <v>1209</v>
      </c>
      <c r="R90" s="62" t="s">
        <v>982</v>
      </c>
    </row>
    <row r="91" spans="1:18">
      <c r="A91" s="61" t="s">
        <v>489</v>
      </c>
      <c r="B91" s="84" t="str">
        <f t="shared" si="2"/>
        <v xml:space="preserve">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 </v>
      </c>
      <c r="C91" s="62" t="s">
        <v>1307</v>
      </c>
      <c r="D91" s="62" t="s">
        <v>28</v>
      </c>
      <c r="E91" s="80">
        <v>2565</v>
      </c>
      <c r="F91" s="62" t="s">
        <v>168</v>
      </c>
      <c r="G91" s="63" t="s">
        <v>91</v>
      </c>
      <c r="H91" s="62" t="s">
        <v>70</v>
      </c>
      <c r="I91" s="62" t="s">
        <v>794</v>
      </c>
      <c r="J91" s="62" t="s">
        <v>1367</v>
      </c>
      <c r="K91" s="62" t="s">
        <v>72</v>
      </c>
      <c r="L91" s="63" t="s">
        <v>1067</v>
      </c>
      <c r="M91" s="62" t="s">
        <v>952</v>
      </c>
      <c r="N91" s="62" t="s">
        <v>953</v>
      </c>
      <c r="O91" s="62" t="s">
        <v>1360</v>
      </c>
      <c r="P91" s="64"/>
      <c r="Q91" s="62" t="s">
        <v>1210</v>
      </c>
      <c r="R91" s="62" t="s">
        <v>953</v>
      </c>
    </row>
    <row r="92" spans="1:18">
      <c r="A92" s="61" t="s">
        <v>492</v>
      </c>
      <c r="B92" s="84" t="str">
        <f t="shared" si="2"/>
        <v xml:space="preserve">โครงการพัฒนาเขตนวัตกรรมระเบียงเศรษฐกิจพิเศษภาคตะวันออก (EECi) </v>
      </c>
      <c r="C92" s="62" t="s">
        <v>1308</v>
      </c>
      <c r="D92" s="62" t="s">
        <v>28</v>
      </c>
      <c r="E92" s="80">
        <v>2565</v>
      </c>
      <c r="F92" s="62" t="s">
        <v>168</v>
      </c>
      <c r="G92" s="63" t="s">
        <v>91</v>
      </c>
      <c r="H92" s="62" t="s">
        <v>70</v>
      </c>
      <c r="I92" s="62" t="s">
        <v>794</v>
      </c>
      <c r="J92" s="62" t="s">
        <v>1367</v>
      </c>
      <c r="K92" s="62" t="s">
        <v>72</v>
      </c>
      <c r="L92" s="63" t="s">
        <v>1067</v>
      </c>
      <c r="M92" s="62" t="s">
        <v>946</v>
      </c>
      <c r="N92" s="62" t="s">
        <v>1002</v>
      </c>
      <c r="O92" s="62" t="s">
        <v>1360</v>
      </c>
      <c r="P92" s="64"/>
      <c r="Q92" s="62" t="s">
        <v>1212</v>
      </c>
      <c r="R92" s="62" t="s">
        <v>1002</v>
      </c>
    </row>
    <row r="93" spans="1:18">
      <c r="A93" s="61" t="s">
        <v>494</v>
      </c>
      <c r="B93" s="84" t="str">
        <f t="shared" si="2"/>
        <v xml:space="preserve">โครงการพัฒนาสารสกัดและผลิตภัณฑ์จากพืชสมุนไพร ในพื้นที่เขตพัฒนาพิเศษภาคตะวันออก </v>
      </c>
      <c r="C93" s="62" t="s">
        <v>1309</v>
      </c>
      <c r="D93" s="62" t="s">
        <v>28</v>
      </c>
      <c r="E93" s="80">
        <v>2565</v>
      </c>
      <c r="F93" s="62" t="s">
        <v>168</v>
      </c>
      <c r="G93" s="63" t="s">
        <v>91</v>
      </c>
      <c r="H93" s="62" t="s">
        <v>70</v>
      </c>
      <c r="I93" s="62" t="s">
        <v>794</v>
      </c>
      <c r="J93" s="62" t="s">
        <v>1367</v>
      </c>
      <c r="K93" s="62" t="s">
        <v>72</v>
      </c>
      <c r="L93" s="63" t="s">
        <v>1067</v>
      </c>
      <c r="M93" s="62" t="s">
        <v>952</v>
      </c>
      <c r="N93" s="62" t="s">
        <v>953</v>
      </c>
      <c r="O93" s="62" t="s">
        <v>1360</v>
      </c>
      <c r="P93" s="64"/>
      <c r="Q93" s="62" t="s">
        <v>1214</v>
      </c>
      <c r="R93" s="62" t="s">
        <v>953</v>
      </c>
    </row>
    <row r="94" spans="1:18">
      <c r="A94" s="61" t="s">
        <v>497</v>
      </c>
      <c r="B94" s="84" t="str">
        <f t="shared" si="2"/>
        <v>โครงการจัดการและเพิ่มมูลค่าเปลือกทุเรียน เปลือกมังคุด และเปลือกเงาะ โดยวิธีสกัดสารออกฤทธิ์สำคัญสำหรับผลิตภัณฑ์ด้านเครื่องสำอาง/เวชสำอาง และผลิตภัณฑ์เสริมอาหาร</v>
      </c>
      <c r="C94" s="62" t="s">
        <v>498</v>
      </c>
      <c r="D94" s="62" t="s">
        <v>28</v>
      </c>
      <c r="E94" s="80">
        <v>2565</v>
      </c>
      <c r="F94" s="62" t="s">
        <v>168</v>
      </c>
      <c r="G94" s="63" t="s">
        <v>91</v>
      </c>
      <c r="H94" s="62" t="s">
        <v>70</v>
      </c>
      <c r="I94" s="62" t="s">
        <v>794</v>
      </c>
      <c r="J94" s="62" t="s">
        <v>1367</v>
      </c>
      <c r="K94" s="62" t="s">
        <v>72</v>
      </c>
      <c r="L94" s="63" t="s">
        <v>1067</v>
      </c>
      <c r="M94" s="62" t="s">
        <v>952</v>
      </c>
      <c r="N94" s="62" t="s">
        <v>953</v>
      </c>
      <c r="O94" s="62" t="s">
        <v>1360</v>
      </c>
      <c r="P94" s="64"/>
      <c r="Q94" s="62" t="s">
        <v>1216</v>
      </c>
      <c r="R94" s="62" t="s">
        <v>953</v>
      </c>
    </row>
    <row r="95" spans="1:18">
      <c r="A95" s="61" t="s">
        <v>522</v>
      </c>
      <c r="B95" s="84" t="str">
        <f t="shared" si="2"/>
        <v>โครงการพัฒนาท่าเรืออุตสาหกรรมมาบตาพุด ระยะที่ 3 (ช่วงที่ 2)</v>
      </c>
      <c r="C95" s="62" t="s">
        <v>238</v>
      </c>
      <c r="D95" s="62" t="s">
        <v>28</v>
      </c>
      <c r="E95" s="80">
        <v>2565</v>
      </c>
      <c r="F95" s="62" t="s">
        <v>168</v>
      </c>
      <c r="G95" s="63" t="s">
        <v>91</v>
      </c>
      <c r="H95" s="62" t="s">
        <v>154</v>
      </c>
      <c r="I95" s="62" t="s">
        <v>37</v>
      </c>
      <c r="J95" s="62" t="s">
        <v>1364</v>
      </c>
      <c r="K95" s="62" t="s">
        <v>38</v>
      </c>
      <c r="L95" s="63" t="s">
        <v>1067</v>
      </c>
      <c r="M95" s="62" t="s">
        <v>941</v>
      </c>
      <c r="N95" s="62" t="s">
        <v>942</v>
      </c>
      <c r="O95" s="62" t="s">
        <v>1360</v>
      </c>
      <c r="P95" s="64"/>
      <c r="Q95" s="62" t="s">
        <v>1219</v>
      </c>
      <c r="R95" s="62" t="s">
        <v>942</v>
      </c>
    </row>
    <row r="96" spans="1:18">
      <c r="A96" s="61" t="s">
        <v>449</v>
      </c>
      <c r="B96" s="85" t="s">
        <v>450</v>
      </c>
      <c r="C96" s="62" t="s">
        <v>450</v>
      </c>
      <c r="D96" s="62" t="s">
        <v>28</v>
      </c>
      <c r="E96" s="80">
        <v>2565</v>
      </c>
      <c r="F96" s="62" t="s">
        <v>168</v>
      </c>
      <c r="G96" s="63" t="s">
        <v>91</v>
      </c>
      <c r="H96" s="62" t="s">
        <v>452</v>
      </c>
      <c r="I96" s="62" t="s">
        <v>434</v>
      </c>
      <c r="J96" s="62" t="s">
        <v>1376</v>
      </c>
      <c r="K96" s="62" t="s">
        <v>56</v>
      </c>
      <c r="L96" s="63" t="s">
        <v>1067</v>
      </c>
      <c r="M96" s="62" t="s">
        <v>952</v>
      </c>
      <c r="N96" s="62" t="s">
        <v>953</v>
      </c>
      <c r="O96" s="62" t="s">
        <v>1360</v>
      </c>
      <c r="P96" s="64"/>
      <c r="Q96" s="62" t="s">
        <v>1224</v>
      </c>
      <c r="R96" s="62" t="s">
        <v>953</v>
      </c>
    </row>
    <row r="97" spans="1:18">
      <c r="A97" s="61" t="s">
        <v>445</v>
      </c>
      <c r="B97" s="84" t="str">
        <f t="shared" ref="B97:B128" si="3">HYPERLINK(Q97,C97)</f>
        <v>โครงการ : เพิ่มศักยภาพผู้ประกอบการและบุคลากรสร้างสรรค์รองรับการพัฒนาเขตพัฒนาพิเศษภาคตะวันออกโครงการ : เพิ่มศักยภาพผู้ประกอบการและบุคลากรสร้างสรรค์รองรับการพัฒนาเขตพัฒนาพิเศษภาคตะวันออก</v>
      </c>
      <c r="C97" s="62" t="s">
        <v>446</v>
      </c>
      <c r="D97" s="62" t="s">
        <v>28</v>
      </c>
      <c r="E97" s="80">
        <v>2565</v>
      </c>
      <c r="F97" s="62" t="s">
        <v>168</v>
      </c>
      <c r="G97" s="63" t="s">
        <v>91</v>
      </c>
      <c r="H97" s="62" t="s">
        <v>365</v>
      </c>
      <c r="I97" s="62" t="s">
        <v>366</v>
      </c>
      <c r="J97" s="62" t="s">
        <v>1388</v>
      </c>
      <c r="K97" s="62" t="s">
        <v>149</v>
      </c>
      <c r="L97" s="63" t="s">
        <v>1067</v>
      </c>
      <c r="M97" s="62" t="s">
        <v>952</v>
      </c>
      <c r="N97" s="62" t="s">
        <v>953</v>
      </c>
      <c r="O97" s="62" t="s">
        <v>1360</v>
      </c>
      <c r="P97" s="64"/>
      <c r="Q97" s="62" t="s">
        <v>1226</v>
      </c>
      <c r="R97" s="62" t="s">
        <v>953</v>
      </c>
    </row>
    <row r="98" spans="1:18">
      <c r="A98" s="61" t="s">
        <v>453</v>
      </c>
      <c r="B98" s="84" t="str">
        <f t="shared" si="3"/>
        <v>6. ค่าใช้จ่ายในการบริหารจัดการแหล่งหินอุตสาหกรรมสำหรับพื้นที่เขตเศรษฐกิจพิเศษและพื้นที่เขตพัฒนาพิเศษภาคตะวันออก</v>
      </c>
      <c r="C98" s="62" t="s">
        <v>454</v>
      </c>
      <c r="D98" s="62" t="s">
        <v>28</v>
      </c>
      <c r="E98" s="80">
        <v>2565</v>
      </c>
      <c r="F98" s="62" t="s">
        <v>168</v>
      </c>
      <c r="G98" s="63" t="s">
        <v>91</v>
      </c>
      <c r="H98" s="62" t="s">
        <v>169</v>
      </c>
      <c r="I98" s="62" t="s">
        <v>79</v>
      </c>
      <c r="J98" s="21" t="s">
        <v>1442</v>
      </c>
      <c r="K98" s="62" t="s">
        <v>38</v>
      </c>
      <c r="L98" s="63" t="s">
        <v>1067</v>
      </c>
      <c r="M98" s="62" t="s">
        <v>952</v>
      </c>
      <c r="N98" s="62" t="s">
        <v>956</v>
      </c>
      <c r="O98" s="62" t="s">
        <v>1360</v>
      </c>
      <c r="P98" s="64"/>
      <c r="Q98" s="62" t="s">
        <v>1228</v>
      </c>
      <c r="R98" s="62" t="s">
        <v>956</v>
      </c>
    </row>
    <row r="99" spans="1:18">
      <c r="A99" s="61" t="s">
        <v>834</v>
      </c>
      <c r="B99" s="84" t="str">
        <f t="shared" si="3"/>
        <v>ดำเนินกิจกรรมชักชวนนักลงทุนในต่างประเทศ</v>
      </c>
      <c r="C99" s="62" t="s">
        <v>828</v>
      </c>
      <c r="D99" s="62" t="s">
        <v>28</v>
      </c>
      <c r="E99" s="80">
        <v>2565</v>
      </c>
      <c r="F99" s="62" t="s">
        <v>392</v>
      </c>
      <c r="G99" s="63" t="s">
        <v>35</v>
      </c>
      <c r="H99" s="62" t="s">
        <v>835</v>
      </c>
      <c r="I99" s="62" t="s">
        <v>350</v>
      </c>
      <c r="J99" s="62" t="s">
        <v>1365</v>
      </c>
      <c r="K99" s="62" t="s">
        <v>351</v>
      </c>
      <c r="L99" s="62" t="s">
        <v>1069</v>
      </c>
      <c r="M99" s="62" t="s">
        <v>952</v>
      </c>
      <c r="N99" s="62" t="s">
        <v>953</v>
      </c>
      <c r="O99" s="62" t="s">
        <v>1360</v>
      </c>
      <c r="P99" s="64"/>
      <c r="Q99" s="62" t="s">
        <v>1230</v>
      </c>
      <c r="R99" s="62" t="s">
        <v>953</v>
      </c>
    </row>
    <row r="100" spans="1:18">
      <c r="A100" s="61" t="s">
        <v>505</v>
      </c>
      <c r="B100" s="84" t="str">
        <f t="shared" si="3"/>
        <v>โครงการศูนย์บริหารแรงงานเขตพัฒนาพิเศษภาคตะวันออก</v>
      </c>
      <c r="C100" s="62" t="s">
        <v>506</v>
      </c>
      <c r="D100" s="62" t="s">
        <v>28</v>
      </c>
      <c r="E100" s="80">
        <v>2565</v>
      </c>
      <c r="F100" s="62" t="s">
        <v>168</v>
      </c>
      <c r="G100" s="63" t="s">
        <v>91</v>
      </c>
      <c r="H100" s="62" t="s">
        <v>508</v>
      </c>
      <c r="I100" s="62" t="s">
        <v>110</v>
      </c>
      <c r="J100" s="62" t="s">
        <v>1380</v>
      </c>
      <c r="K100" s="62" t="s">
        <v>111</v>
      </c>
      <c r="L100" s="63" t="s">
        <v>1067</v>
      </c>
      <c r="M100" s="62" t="s">
        <v>952</v>
      </c>
      <c r="N100" s="62" t="s">
        <v>953</v>
      </c>
      <c r="O100" s="62" t="s">
        <v>1360</v>
      </c>
      <c r="P100" s="64"/>
      <c r="Q100" s="62" t="s">
        <v>1233</v>
      </c>
      <c r="R100" s="62" t="s">
        <v>953</v>
      </c>
    </row>
    <row r="101" spans="1:18">
      <c r="A101" s="61" t="s">
        <v>893</v>
      </c>
      <c r="B101" s="84" t="str">
        <f t="shared" si="3"/>
        <v>โครงการพัฒนาท่าเรืออุตสาหกรรมมาบตาพุด ระยะที่ 3 (ช่วงที่ 2)</v>
      </c>
      <c r="C101" s="62" t="s">
        <v>238</v>
      </c>
      <c r="D101" s="62" t="s">
        <v>28</v>
      </c>
      <c r="E101" s="80">
        <v>2566</v>
      </c>
      <c r="F101" s="62" t="s">
        <v>392</v>
      </c>
      <c r="G101" s="63" t="s">
        <v>35</v>
      </c>
      <c r="H101" s="62" t="s">
        <v>154</v>
      </c>
      <c r="I101" s="62" t="s">
        <v>37</v>
      </c>
      <c r="J101" s="62" t="s">
        <v>1364</v>
      </c>
      <c r="K101" s="62" t="s">
        <v>38</v>
      </c>
      <c r="L101" s="62" t="s">
        <v>1069</v>
      </c>
      <c r="M101" s="62" t="s">
        <v>952</v>
      </c>
      <c r="N101" s="62" t="s">
        <v>953</v>
      </c>
      <c r="O101" s="62" t="s">
        <v>1360</v>
      </c>
      <c r="P101" s="64"/>
      <c r="Q101" s="62" t="s">
        <v>1235</v>
      </c>
      <c r="R101" s="62" t="s">
        <v>953</v>
      </c>
    </row>
    <row r="102" spans="1:18">
      <c r="A102" s="61" t="s">
        <v>883</v>
      </c>
      <c r="B102" s="84" t="str">
        <f t="shared" si="3"/>
        <v>สร้างความเข้าใจและการมีส่วนร่วมจากทุกภาคส่วน ผ่านคนทุกช่วงวัย</v>
      </c>
      <c r="C102" s="62" t="s">
        <v>884</v>
      </c>
      <c r="D102" s="62" t="s">
        <v>885</v>
      </c>
      <c r="E102" s="80">
        <v>2566</v>
      </c>
      <c r="F102" s="62" t="s">
        <v>392</v>
      </c>
      <c r="G102" s="63" t="s">
        <v>35</v>
      </c>
      <c r="H102" s="62" t="s">
        <v>886</v>
      </c>
      <c r="I102" s="62" t="s">
        <v>350</v>
      </c>
      <c r="J102" s="62" t="s">
        <v>1365</v>
      </c>
      <c r="K102" s="62" t="s">
        <v>351</v>
      </c>
      <c r="L102" s="62" t="s">
        <v>1069</v>
      </c>
      <c r="M102" s="62" t="s">
        <v>952</v>
      </c>
      <c r="N102" s="62" t="s">
        <v>953</v>
      </c>
      <c r="O102" s="62" t="s">
        <v>1360</v>
      </c>
      <c r="P102" s="64"/>
      <c r="Q102" s="62" t="s">
        <v>1238</v>
      </c>
      <c r="R102" s="62" t="s">
        <v>953</v>
      </c>
    </row>
    <row r="103" spans="1:18">
      <c r="A103" s="61" t="s">
        <v>916</v>
      </c>
      <c r="B103" s="84" t="str">
        <f t="shared" si="3"/>
        <v>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v>
      </c>
      <c r="C103" s="62" t="s">
        <v>917</v>
      </c>
      <c r="D103" s="62" t="s">
        <v>254</v>
      </c>
      <c r="E103" s="80">
        <v>2566</v>
      </c>
      <c r="F103" s="62" t="s">
        <v>392</v>
      </c>
      <c r="G103" s="63" t="s">
        <v>35</v>
      </c>
      <c r="H103" s="62" t="s">
        <v>918</v>
      </c>
      <c r="I103" s="72" t="s">
        <v>1363</v>
      </c>
      <c r="J103" s="62" t="s">
        <v>1370</v>
      </c>
      <c r="K103" s="62" t="s">
        <v>72</v>
      </c>
      <c r="L103" s="62" t="s">
        <v>1069</v>
      </c>
      <c r="M103" s="62" t="s">
        <v>952</v>
      </c>
      <c r="N103" s="62" t="s">
        <v>953</v>
      </c>
      <c r="O103" s="62" t="s">
        <v>1360</v>
      </c>
      <c r="P103" s="64"/>
      <c r="Q103" s="62" t="s">
        <v>1240</v>
      </c>
      <c r="R103" s="62" t="s">
        <v>953</v>
      </c>
    </row>
    <row r="104" spans="1:18">
      <c r="A104" s="61" t="s">
        <v>837</v>
      </c>
      <c r="B104" s="84" t="str">
        <f t="shared" si="3"/>
        <v>6. ค่าใช้จ่ายในการบริหารจัดการแหล่งหินอุตสาหกรรมสำหรับพื้นที่เขตเศรษฐกิจพิเศษและพื้นที่การพัฒนาพิเศษภาคตะวันออก</v>
      </c>
      <c r="C104" s="62" t="s">
        <v>838</v>
      </c>
      <c r="D104" s="62" t="s">
        <v>28</v>
      </c>
      <c r="E104" s="80">
        <v>2566</v>
      </c>
      <c r="F104" s="62" t="s">
        <v>392</v>
      </c>
      <c r="G104" s="63" t="s">
        <v>35</v>
      </c>
      <c r="H104" s="62" t="s">
        <v>169</v>
      </c>
      <c r="I104" s="62" t="s">
        <v>79</v>
      </c>
      <c r="J104" s="21" t="s">
        <v>1442</v>
      </c>
      <c r="K104" s="62" t="s">
        <v>38</v>
      </c>
      <c r="L104" s="62" t="s">
        <v>1069</v>
      </c>
      <c r="M104" s="62" t="s">
        <v>969</v>
      </c>
      <c r="N104" s="62" t="s">
        <v>977</v>
      </c>
      <c r="O104" s="62" t="s">
        <v>1360</v>
      </c>
      <c r="P104" s="64"/>
      <c r="Q104" s="62" t="s">
        <v>1243</v>
      </c>
      <c r="R104" s="62" t="s">
        <v>977</v>
      </c>
    </row>
    <row r="105" spans="1:18">
      <c r="A105" s="61" t="s">
        <v>840</v>
      </c>
      <c r="B105" s="84" t="str">
        <f t="shared" si="3"/>
        <v>ดำเนินกิจกรรมชักชวนนักลงทุนในต่างประเทศ</v>
      </c>
      <c r="C105" s="62" t="s">
        <v>828</v>
      </c>
      <c r="D105" s="62" t="s">
        <v>28</v>
      </c>
      <c r="E105" s="80">
        <v>2566</v>
      </c>
      <c r="F105" s="62" t="s">
        <v>392</v>
      </c>
      <c r="G105" s="63" t="s">
        <v>35</v>
      </c>
      <c r="H105" s="62" t="s">
        <v>835</v>
      </c>
      <c r="I105" s="62" t="s">
        <v>350</v>
      </c>
      <c r="J105" s="62" t="s">
        <v>1365</v>
      </c>
      <c r="K105" s="62" t="s">
        <v>351</v>
      </c>
      <c r="L105" s="62" t="s">
        <v>1069</v>
      </c>
      <c r="M105" s="62" t="s">
        <v>946</v>
      </c>
      <c r="N105" s="62" t="s">
        <v>1010</v>
      </c>
      <c r="O105" s="62" t="s">
        <v>1360</v>
      </c>
      <c r="P105" s="64"/>
      <c r="Q105" s="62" t="s">
        <v>1246</v>
      </c>
      <c r="R105" s="62" t="s">
        <v>1010</v>
      </c>
    </row>
    <row r="106" spans="1:18">
      <c r="A106" s="61" t="s">
        <v>850</v>
      </c>
      <c r="B106" s="84" t="str">
        <f t="shared" si="3"/>
        <v xml:space="preserve">โครงการพัฒนาพื้นที่เขตพัฒนาพิเศษภาคตะวันออก </v>
      </c>
      <c r="C106" s="62" t="s">
        <v>1075</v>
      </c>
      <c r="D106" s="62" t="s">
        <v>28</v>
      </c>
      <c r="E106" s="80">
        <v>2566</v>
      </c>
      <c r="F106" s="62" t="s">
        <v>392</v>
      </c>
      <c r="G106" s="63" t="s">
        <v>35</v>
      </c>
      <c r="H106" s="62" t="s">
        <v>92</v>
      </c>
      <c r="I106" s="62" t="s">
        <v>93</v>
      </c>
      <c r="J106" s="62" t="s">
        <v>1372</v>
      </c>
      <c r="K106" s="62" t="s">
        <v>94</v>
      </c>
      <c r="L106" s="62" t="s">
        <v>1069</v>
      </c>
      <c r="M106" s="62" t="s">
        <v>941</v>
      </c>
      <c r="N106" s="62" t="s">
        <v>1017</v>
      </c>
      <c r="O106" s="62" t="s">
        <v>1360</v>
      </c>
      <c r="P106" s="66"/>
      <c r="Q106" s="62" t="s">
        <v>1257</v>
      </c>
      <c r="R106" s="62" t="s">
        <v>1017</v>
      </c>
    </row>
    <row r="107" spans="1:18">
      <c r="A107" s="61" t="s">
        <v>852</v>
      </c>
      <c r="B107" s="84" t="str">
        <f t="shared" si="3"/>
        <v>โครงการจ้างที่ปรึกษาออกแบบขั้นรายละเอียด และจัดทำรายละเอียดการให้เอกชนร่วมลงทุน (PPP) ในโครงการศูนย์ธุรกิจ EEC และเมืองใหม่น่าอยู่อัจฉริยะ</v>
      </c>
      <c r="C107" s="62" t="s">
        <v>853</v>
      </c>
      <c r="D107" s="62" t="s">
        <v>28</v>
      </c>
      <c r="E107" s="80">
        <v>2566</v>
      </c>
      <c r="F107" s="62" t="s">
        <v>402</v>
      </c>
      <c r="G107" s="63" t="s">
        <v>854</v>
      </c>
      <c r="H107" s="62" t="s">
        <v>1078</v>
      </c>
      <c r="I107" s="62" t="s">
        <v>350</v>
      </c>
      <c r="J107" s="62" t="s">
        <v>1365</v>
      </c>
      <c r="K107" s="62" t="s">
        <v>351</v>
      </c>
      <c r="L107" s="62" t="s">
        <v>1069</v>
      </c>
      <c r="M107" s="62" t="s">
        <v>941</v>
      </c>
      <c r="N107" s="62" t="s">
        <v>942</v>
      </c>
      <c r="O107" s="62" t="s">
        <v>1360</v>
      </c>
      <c r="P107" s="66"/>
      <c r="Q107" s="62" t="s">
        <v>1262</v>
      </c>
      <c r="R107" s="62" t="s">
        <v>422</v>
      </c>
    </row>
    <row r="108" spans="1:18">
      <c r="A108" s="61" t="s">
        <v>857</v>
      </c>
      <c r="B108" s="84" t="str">
        <f t="shared" si="3"/>
        <v>โครงการบริหารจัดการเพื่อเตรียมพื้นที่โครงการศูนย์ธุรกิจ EEC และเมืองใหม่น่าอยู่อัจฉริยะ</v>
      </c>
      <c r="C108" s="62" t="s">
        <v>858</v>
      </c>
      <c r="D108" s="62" t="s">
        <v>28</v>
      </c>
      <c r="E108" s="80">
        <v>2566</v>
      </c>
      <c r="F108" s="62" t="s">
        <v>392</v>
      </c>
      <c r="G108" s="63" t="s">
        <v>35</v>
      </c>
      <c r="H108" s="62" t="s">
        <v>1078</v>
      </c>
      <c r="I108" s="62" t="s">
        <v>350</v>
      </c>
      <c r="J108" s="62" t="s">
        <v>1365</v>
      </c>
      <c r="K108" s="62" t="s">
        <v>351</v>
      </c>
      <c r="L108" s="62" t="s">
        <v>1069</v>
      </c>
      <c r="M108" s="62" t="s">
        <v>941</v>
      </c>
      <c r="N108" s="62" t="s">
        <v>942</v>
      </c>
      <c r="O108" s="62" t="s">
        <v>1360</v>
      </c>
      <c r="P108" s="66"/>
      <c r="Q108" s="62" t="s">
        <v>1264</v>
      </c>
      <c r="R108" s="62" t="s">
        <v>942</v>
      </c>
    </row>
    <row r="109" spans="1:18">
      <c r="A109" s="61" t="s">
        <v>847</v>
      </c>
      <c r="B109" s="84" t="str">
        <f t="shared" si="3"/>
        <v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</v>
      </c>
      <c r="C109" s="62" t="s">
        <v>463</v>
      </c>
      <c r="D109" s="62" t="s">
        <v>28</v>
      </c>
      <c r="E109" s="80">
        <v>2566</v>
      </c>
      <c r="F109" s="62" t="s">
        <v>392</v>
      </c>
      <c r="G109" s="63" t="s">
        <v>35</v>
      </c>
      <c r="H109" s="62" t="s">
        <v>848</v>
      </c>
      <c r="I109" s="62" t="s">
        <v>466</v>
      </c>
      <c r="J109" s="62" t="s">
        <v>1373</v>
      </c>
      <c r="K109" s="62" t="s">
        <v>405</v>
      </c>
      <c r="L109" s="62" t="s">
        <v>1069</v>
      </c>
      <c r="M109" s="62" t="s">
        <v>969</v>
      </c>
      <c r="N109" s="62" t="s">
        <v>982</v>
      </c>
      <c r="O109" s="62" t="s">
        <v>1360</v>
      </c>
      <c r="P109" s="66"/>
      <c r="Q109" s="62" t="s">
        <v>1270</v>
      </c>
      <c r="R109" s="62" t="s">
        <v>982</v>
      </c>
    </row>
    <row r="110" spans="1:18">
      <c r="A110" s="61" t="s">
        <v>843</v>
      </c>
      <c r="B110" s="84" t="str">
        <f t="shared" si="3"/>
        <v>เพิ่มผลิตภาพการเกษตร บนฐานทรัพยากรดิน ในเขตพัฒนาพิเศษภาคตะวันออก</v>
      </c>
      <c r="C110" s="62" t="s">
        <v>844</v>
      </c>
      <c r="D110" s="62" t="s">
        <v>28</v>
      </c>
      <c r="E110" s="80">
        <v>2566</v>
      </c>
      <c r="F110" s="62" t="s">
        <v>392</v>
      </c>
      <c r="G110" s="63" t="s">
        <v>35</v>
      </c>
      <c r="H110" s="62" t="s">
        <v>116</v>
      </c>
      <c r="I110" s="62" t="s">
        <v>845</v>
      </c>
      <c r="J110" s="62" t="s">
        <v>1374</v>
      </c>
      <c r="K110" s="62" t="s">
        <v>235</v>
      </c>
      <c r="L110" s="62" t="s">
        <v>1069</v>
      </c>
      <c r="M110" s="62" t="s">
        <v>952</v>
      </c>
      <c r="N110" s="62" t="s">
        <v>953</v>
      </c>
      <c r="O110" s="62" t="s">
        <v>1361</v>
      </c>
      <c r="P110" s="66"/>
      <c r="Q110" s="62" t="s">
        <v>1270</v>
      </c>
      <c r="R110" s="62" t="s">
        <v>982</v>
      </c>
    </row>
    <row r="111" spans="1:18">
      <c r="A111" s="61" t="s">
        <v>860</v>
      </c>
      <c r="B111" s="84" t="str">
        <f t="shared" si="3"/>
        <v>โครงการพัฒนาศักยภาพแรงงานชั้นสูงในเขตพัฒนาพิเศษภาคตะวันออก (EEC)</v>
      </c>
      <c r="C111" s="62" t="s">
        <v>861</v>
      </c>
      <c r="D111" s="62" t="s">
        <v>28</v>
      </c>
      <c r="E111" s="80">
        <v>2566</v>
      </c>
      <c r="F111" s="62" t="s">
        <v>392</v>
      </c>
      <c r="G111" s="63" t="s">
        <v>35</v>
      </c>
      <c r="H111" s="62" t="s">
        <v>122</v>
      </c>
      <c r="I111" s="62" t="s">
        <v>123</v>
      </c>
      <c r="J111" s="62" t="s">
        <v>1371</v>
      </c>
      <c r="K111" s="62" t="s">
        <v>111</v>
      </c>
      <c r="L111" s="62" t="s">
        <v>1069</v>
      </c>
      <c r="M111" s="62" t="s">
        <v>952</v>
      </c>
      <c r="N111" s="62" t="s">
        <v>953</v>
      </c>
      <c r="O111" s="62" t="s">
        <v>1360</v>
      </c>
      <c r="P111" s="64"/>
      <c r="Q111" s="62" t="s">
        <v>1274</v>
      </c>
      <c r="R111" s="62" t="s">
        <v>199</v>
      </c>
    </row>
    <row r="112" spans="1:18">
      <c r="A112" s="61" t="s">
        <v>863</v>
      </c>
      <c r="B112" s="84" t="str">
        <f t="shared" si="3"/>
        <v>โครงการสร้างสนามทดสอบรถอัตโนมัติ CAV Proving Ground ระยะที่ 2</v>
      </c>
      <c r="C112" s="62" t="s">
        <v>864</v>
      </c>
      <c r="D112" s="62" t="s">
        <v>28</v>
      </c>
      <c r="E112" s="80">
        <v>2566</v>
      </c>
      <c r="F112" s="62" t="s">
        <v>392</v>
      </c>
      <c r="G112" s="63" t="s">
        <v>35</v>
      </c>
      <c r="H112" s="62" t="s">
        <v>865</v>
      </c>
      <c r="I112" s="62" t="s">
        <v>866</v>
      </c>
      <c r="J112" s="62" t="s">
        <v>1375</v>
      </c>
      <c r="K112" s="62" t="s">
        <v>72</v>
      </c>
      <c r="L112" s="62" t="s">
        <v>1069</v>
      </c>
      <c r="M112" s="62" t="s">
        <v>952</v>
      </c>
      <c r="N112" s="62" t="s">
        <v>953</v>
      </c>
      <c r="O112" s="62" t="s">
        <v>1360</v>
      </c>
      <c r="P112" s="64"/>
      <c r="Q112" s="62" t="s">
        <v>1276</v>
      </c>
      <c r="R112" s="62" t="s">
        <v>199</v>
      </c>
    </row>
    <row r="113" spans="1:18">
      <c r="A113" s="61" t="s">
        <v>872</v>
      </c>
      <c r="B113" s="84" t="str">
        <f t="shared" si="3"/>
        <v>โครงการพัฒนาทางหลวงชนบทเพื่อขับเคลื่อนเขตพัฒนาพิเศษภาคตะวันออก (EEC)</v>
      </c>
      <c r="C113" s="62" t="s">
        <v>873</v>
      </c>
      <c r="D113" s="62" t="s">
        <v>28</v>
      </c>
      <c r="E113" s="80">
        <v>2566</v>
      </c>
      <c r="F113" s="62" t="s">
        <v>392</v>
      </c>
      <c r="G113" s="63" t="s">
        <v>35</v>
      </c>
      <c r="H113" s="62" t="s">
        <v>116</v>
      </c>
      <c r="I113" s="62" t="s">
        <v>434</v>
      </c>
      <c r="J113" s="62" t="s">
        <v>1376</v>
      </c>
      <c r="K113" s="62" t="s">
        <v>56</v>
      </c>
      <c r="L113" s="62" t="s">
        <v>1069</v>
      </c>
      <c r="M113" s="62" t="s">
        <v>952</v>
      </c>
      <c r="N113" s="62" t="s">
        <v>953</v>
      </c>
      <c r="O113" s="62" t="s">
        <v>1360</v>
      </c>
      <c r="P113" s="64"/>
      <c r="Q113" s="62" t="s">
        <v>1277</v>
      </c>
      <c r="R113" s="62" t="s">
        <v>199</v>
      </c>
    </row>
    <row r="114" spans="1:18">
      <c r="A114" s="61" t="s">
        <v>875</v>
      </c>
      <c r="B114" s="84" t="str">
        <f t="shared" si="3"/>
        <v>โครงการจัดหาพื้นที่เพื่อพัฒนาโครงการพัฒนาศูนย์ธุรกิจ EEC และเมืองใหม่น่าอยู่อัจฉริยะ</v>
      </c>
      <c r="C114" s="62" t="s">
        <v>876</v>
      </c>
      <c r="D114" s="62" t="s">
        <v>28</v>
      </c>
      <c r="E114" s="80">
        <v>2566</v>
      </c>
      <c r="F114" s="62" t="s">
        <v>392</v>
      </c>
      <c r="G114" s="63" t="s">
        <v>877</v>
      </c>
      <c r="H114" s="62" t="s">
        <v>1078</v>
      </c>
      <c r="I114" s="62" t="s">
        <v>350</v>
      </c>
      <c r="J114" s="62" t="s">
        <v>1365</v>
      </c>
      <c r="K114" s="62" t="s">
        <v>351</v>
      </c>
      <c r="L114" s="62" t="s">
        <v>1069</v>
      </c>
      <c r="M114" s="62" t="s">
        <v>941</v>
      </c>
      <c r="N114" s="62" t="s">
        <v>1017</v>
      </c>
      <c r="O114" s="62" t="s">
        <v>1360</v>
      </c>
      <c r="P114" s="64"/>
      <c r="Q114" s="62" t="s">
        <v>1278</v>
      </c>
      <c r="R114" s="62" t="s">
        <v>340</v>
      </c>
    </row>
    <row r="115" spans="1:18">
      <c r="A115" s="61" t="s">
        <v>868</v>
      </c>
      <c r="B115" s="84" t="str">
        <f t="shared" si="3"/>
        <v>โครงการก่อสร้างอาคารที่ทำการและอาคารพักอาศัย พร้อมส่วนประกอบอื่นๆ ของส่วนบริการศุลกากรฉะเชิงเทรา ตำบลบางปะกง อำเภอบางปะกง จังหวัดฉะเชิงเทรา</v>
      </c>
      <c r="C115" s="62" t="s">
        <v>869</v>
      </c>
      <c r="D115" s="62" t="s">
        <v>28</v>
      </c>
      <c r="E115" s="80">
        <v>2566</v>
      </c>
      <c r="F115" s="62" t="s">
        <v>392</v>
      </c>
      <c r="G115" s="63" t="s">
        <v>35</v>
      </c>
      <c r="H115" s="62" t="s">
        <v>870</v>
      </c>
      <c r="I115" s="62" t="s">
        <v>466</v>
      </c>
      <c r="J115" s="62" t="s">
        <v>1373</v>
      </c>
      <c r="K115" s="62" t="s">
        <v>405</v>
      </c>
      <c r="L115" s="62" t="s">
        <v>1069</v>
      </c>
      <c r="M115" s="62" t="s">
        <v>969</v>
      </c>
      <c r="N115" s="62" t="s">
        <v>977</v>
      </c>
      <c r="O115" s="62" t="s">
        <v>1360</v>
      </c>
      <c r="P115" s="64"/>
      <c r="Q115" s="62" t="s">
        <v>1279</v>
      </c>
      <c r="R115" s="62" t="s">
        <v>185</v>
      </c>
    </row>
    <row r="116" spans="1:18">
      <c r="A116" s="61" t="s">
        <v>879</v>
      </c>
      <c r="B116" s="84" t="str">
        <f t="shared" si="3"/>
        <v>โครงการการเจรจาสิทธิประโยชน์สำหรับผู้ประกอบกิจการในเขตส่งเสริมเศรษฐกิจพิเศษเพื่อกิจการพิเศษ</v>
      </c>
      <c r="C116" s="62" t="s">
        <v>880</v>
      </c>
      <c r="D116" s="62" t="s">
        <v>28</v>
      </c>
      <c r="E116" s="80">
        <v>2566</v>
      </c>
      <c r="F116" s="62" t="s">
        <v>392</v>
      </c>
      <c r="G116" s="63" t="s">
        <v>35</v>
      </c>
      <c r="H116" s="62" t="s">
        <v>881</v>
      </c>
      <c r="I116" s="62" t="s">
        <v>350</v>
      </c>
      <c r="J116" s="62" t="s">
        <v>1365</v>
      </c>
      <c r="K116" s="62" t="s">
        <v>351</v>
      </c>
      <c r="L116" s="62" t="s">
        <v>1069</v>
      </c>
      <c r="M116" s="62" t="s">
        <v>946</v>
      </c>
      <c r="N116" s="62" t="s">
        <v>1010</v>
      </c>
      <c r="O116" s="62" t="s">
        <v>1360</v>
      </c>
      <c r="P116" s="64"/>
      <c r="Q116" s="62" t="s">
        <v>1280</v>
      </c>
      <c r="R116" s="62" t="s">
        <v>353</v>
      </c>
    </row>
    <row r="117" spans="1:18">
      <c r="A117" s="61" t="s">
        <v>888</v>
      </c>
      <c r="B117" s="84" t="str">
        <f t="shared" si="3"/>
        <v>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</v>
      </c>
      <c r="C117" s="62" t="s">
        <v>889</v>
      </c>
      <c r="D117" s="62" t="s">
        <v>28</v>
      </c>
      <c r="E117" s="80">
        <v>2566</v>
      </c>
      <c r="F117" s="62" t="s">
        <v>392</v>
      </c>
      <c r="G117" s="63" t="s">
        <v>521</v>
      </c>
      <c r="H117" s="62" t="s">
        <v>890</v>
      </c>
      <c r="I117" s="62" t="s">
        <v>891</v>
      </c>
      <c r="J117" s="62" t="s">
        <v>1377</v>
      </c>
      <c r="K117" s="62" t="s">
        <v>94</v>
      </c>
      <c r="L117" s="62" t="s">
        <v>1069</v>
      </c>
      <c r="M117" s="62" t="s">
        <v>969</v>
      </c>
      <c r="N117" s="62" t="s">
        <v>1020</v>
      </c>
      <c r="O117" s="62" t="s">
        <v>1360</v>
      </c>
      <c r="P117" s="64"/>
      <c r="Q117" s="62" t="s">
        <v>1281</v>
      </c>
      <c r="R117" s="62" t="s">
        <v>360</v>
      </c>
    </row>
    <row r="118" spans="1:18">
      <c r="A118" s="61" t="s">
        <v>895</v>
      </c>
      <c r="B118" s="84" t="str">
        <f t="shared" si="3"/>
        <v>โครงการพัฒนาแพลตฟอร์มบริการข้อมูลดาวเทียมวงโคจรระดับต่ำแห่งชาติ (Low Orbit Satellite Application Management Platform) สำหรับเชื่อมโยงอุตสาหกรรมและบริการใน EEC</v>
      </c>
      <c r="C118" s="62" t="s">
        <v>896</v>
      </c>
      <c r="D118" s="62" t="s">
        <v>28</v>
      </c>
      <c r="E118" s="80">
        <v>2566</v>
      </c>
      <c r="F118" s="62" t="s">
        <v>392</v>
      </c>
      <c r="G118" s="63" t="s">
        <v>35</v>
      </c>
      <c r="H118" s="62" t="s">
        <v>227</v>
      </c>
      <c r="I118" s="62" t="s">
        <v>897</v>
      </c>
      <c r="J118" s="62" t="s">
        <v>1378</v>
      </c>
      <c r="K118" s="62" t="s">
        <v>72</v>
      </c>
      <c r="L118" s="62" t="s">
        <v>1069</v>
      </c>
      <c r="M118" s="62" t="s">
        <v>946</v>
      </c>
      <c r="N118" s="62" t="s">
        <v>1010</v>
      </c>
      <c r="O118" s="62" t="s">
        <v>1360</v>
      </c>
      <c r="P118" s="64"/>
      <c r="Q118" s="62" t="s">
        <v>1282</v>
      </c>
      <c r="R118" s="62" t="s">
        <v>353</v>
      </c>
    </row>
    <row r="119" spans="1:18">
      <c r="A119" s="61" t="s">
        <v>899</v>
      </c>
      <c r="B119" s="84" t="str">
        <f t="shared" si="3"/>
        <v>การขยายผลเทคโนโลยีแพลตฟอร์มการจัดการโคเนื้อเขตร้อนชื้นด้วยปัญญาประดิษฐ์</v>
      </c>
      <c r="C119" s="62" t="s">
        <v>900</v>
      </c>
      <c r="D119" s="62" t="s">
        <v>28</v>
      </c>
      <c r="E119" s="80">
        <v>2566</v>
      </c>
      <c r="F119" s="62" t="s">
        <v>392</v>
      </c>
      <c r="G119" s="63" t="s">
        <v>35</v>
      </c>
      <c r="H119" s="62" t="s">
        <v>70</v>
      </c>
      <c r="I119" s="62" t="s">
        <v>794</v>
      </c>
      <c r="J119" s="62" t="s">
        <v>1367</v>
      </c>
      <c r="K119" s="62" t="s">
        <v>72</v>
      </c>
      <c r="L119" s="62" t="s">
        <v>1069</v>
      </c>
      <c r="M119" s="62" t="s">
        <v>969</v>
      </c>
      <c r="N119" s="62" t="s">
        <v>1020</v>
      </c>
      <c r="O119" s="62" t="s">
        <v>1360</v>
      </c>
      <c r="P119" s="64"/>
      <c r="Q119" s="62" t="s">
        <v>1283</v>
      </c>
      <c r="R119" s="62" t="s">
        <v>360</v>
      </c>
    </row>
    <row r="120" spans="1:18">
      <c r="A120" s="61" t="s">
        <v>902</v>
      </c>
      <c r="B120" s="84" t="str">
        <f t="shared" si="3"/>
        <v>การพัฒนาความสามารถด้านเทคโนโลยีดิจิทัลแก่ครูและเยาวชนในพื้นที่เขตพัฒนาพิเศษภาคตะวันออก</v>
      </c>
      <c r="C120" s="62" t="s">
        <v>903</v>
      </c>
      <c r="D120" s="62" t="s">
        <v>28</v>
      </c>
      <c r="E120" s="80">
        <v>2566</v>
      </c>
      <c r="F120" s="62" t="s">
        <v>392</v>
      </c>
      <c r="G120" s="63" t="s">
        <v>35</v>
      </c>
      <c r="H120" s="62" t="s">
        <v>70</v>
      </c>
      <c r="I120" s="62" t="s">
        <v>794</v>
      </c>
      <c r="J120" s="62" t="s">
        <v>1367</v>
      </c>
      <c r="K120" s="62" t="s">
        <v>72</v>
      </c>
      <c r="L120" s="62" t="s">
        <v>1069</v>
      </c>
      <c r="M120" s="62" t="s">
        <v>941</v>
      </c>
      <c r="N120" s="62" t="s">
        <v>1017</v>
      </c>
      <c r="O120" s="62" t="s">
        <v>1360</v>
      </c>
      <c r="P120" s="64"/>
      <c r="Q120" s="62" t="s">
        <v>1284</v>
      </c>
      <c r="R120" s="62" t="s">
        <v>340</v>
      </c>
    </row>
    <row r="121" spans="1:18">
      <c r="A121" s="61" t="s">
        <v>905</v>
      </c>
      <c r="B121" s="84" t="str">
        <f t="shared" si="3"/>
        <v>การพัฒนาทักษะด้าน Industrial Internet of Things (IIoT) แบบเข้มข้นสำหรับบุคลากรระดับอาชีวศึกษา</v>
      </c>
      <c r="C121" s="62" t="s">
        <v>906</v>
      </c>
      <c r="D121" s="62" t="s">
        <v>28</v>
      </c>
      <c r="E121" s="80">
        <v>2566</v>
      </c>
      <c r="F121" s="62" t="s">
        <v>392</v>
      </c>
      <c r="G121" s="63" t="s">
        <v>35</v>
      </c>
      <c r="H121" s="62" t="s">
        <v>70</v>
      </c>
      <c r="I121" s="62" t="s">
        <v>794</v>
      </c>
      <c r="J121" s="62" t="s">
        <v>1367</v>
      </c>
      <c r="K121" s="62" t="s">
        <v>72</v>
      </c>
      <c r="L121" s="62" t="s">
        <v>1069</v>
      </c>
      <c r="M121" s="62" t="s">
        <v>941</v>
      </c>
      <c r="N121" s="62" t="s">
        <v>1017</v>
      </c>
      <c r="O121" s="62" t="s">
        <v>1360</v>
      </c>
      <c r="P121" s="64"/>
      <c r="Q121" s="62" t="s">
        <v>1285</v>
      </c>
      <c r="R121" s="62" t="s">
        <v>340</v>
      </c>
    </row>
    <row r="122" spans="1:18">
      <c r="A122" s="61" t="s">
        <v>908</v>
      </c>
      <c r="B122" s="84" t="str">
        <f t="shared" si="3"/>
        <v>การส่งเสริมการเรียนรู้ด้านวิทยาศาสตร์และเทคโนโลยี และพัฒนาโครงสร้างพื้นฐานเพื่อบ่มเพาะเยาวชนให้กับโรงเรียนในพื้นที่เขตพัฒนาพิเศษภาคตะวันออก</v>
      </c>
      <c r="C122" s="62" t="s">
        <v>909</v>
      </c>
      <c r="D122" s="62" t="s">
        <v>28</v>
      </c>
      <c r="E122" s="80">
        <v>2566</v>
      </c>
      <c r="F122" s="62" t="s">
        <v>392</v>
      </c>
      <c r="G122" s="63" t="s">
        <v>35</v>
      </c>
      <c r="H122" s="62" t="s">
        <v>70</v>
      </c>
      <c r="I122" s="62" t="s">
        <v>794</v>
      </c>
      <c r="J122" s="62" t="s">
        <v>1367</v>
      </c>
      <c r="K122" s="62" t="s">
        <v>72</v>
      </c>
      <c r="L122" s="62" t="s">
        <v>1069</v>
      </c>
      <c r="M122" s="62" t="s">
        <v>941</v>
      </c>
      <c r="N122" s="62" t="s">
        <v>942</v>
      </c>
      <c r="O122" s="62" t="s">
        <v>1360</v>
      </c>
      <c r="P122" s="64"/>
      <c r="Q122" s="62" t="s">
        <v>1286</v>
      </c>
      <c r="R122" s="62" t="s">
        <v>172</v>
      </c>
    </row>
    <row r="123" spans="1:18">
      <c r="A123" s="61" t="s">
        <v>911</v>
      </c>
      <c r="B123" s="84" t="str">
        <f t="shared" si="3"/>
        <v>โครงการพัฒนาประสิทธิภาพงานบริการเพื่อเสริมความมั่นคงในพื้นที่ EEC</v>
      </c>
      <c r="C123" s="62" t="s">
        <v>912</v>
      </c>
      <c r="D123" s="62" t="s">
        <v>28</v>
      </c>
      <c r="E123" s="80">
        <v>2566</v>
      </c>
      <c r="F123" s="62" t="s">
        <v>392</v>
      </c>
      <c r="G123" s="63" t="s">
        <v>35</v>
      </c>
      <c r="H123" s="62" t="s">
        <v>190</v>
      </c>
      <c r="I123" s="62" t="s">
        <v>191</v>
      </c>
      <c r="J123" s="62" t="s">
        <v>1379</v>
      </c>
      <c r="K123" s="62" t="s">
        <v>94</v>
      </c>
      <c r="L123" s="62" t="s">
        <v>1069</v>
      </c>
      <c r="M123" s="62" t="s">
        <v>941</v>
      </c>
      <c r="N123" s="62" t="s">
        <v>942</v>
      </c>
      <c r="O123" s="62" t="s">
        <v>1360</v>
      </c>
      <c r="P123" s="64"/>
      <c r="Q123" s="62" t="s">
        <v>1287</v>
      </c>
      <c r="R123" s="62" t="s">
        <v>172</v>
      </c>
    </row>
    <row r="124" spans="1:18">
      <c r="A124" s="61" t="s">
        <v>914</v>
      </c>
      <c r="B124" s="84" t="str">
        <f t="shared" si="3"/>
        <v>โครงการศูนย์บริหารแรงงานเขตพัฒนาพิเศษภาคตะวันออก</v>
      </c>
      <c r="C124" s="62" t="s">
        <v>506</v>
      </c>
      <c r="D124" s="62" t="s">
        <v>28</v>
      </c>
      <c r="E124" s="80">
        <v>2566</v>
      </c>
      <c r="F124" s="62" t="s">
        <v>392</v>
      </c>
      <c r="G124" s="63" t="s">
        <v>35</v>
      </c>
      <c r="H124" s="62" t="s">
        <v>508</v>
      </c>
      <c r="I124" s="62" t="s">
        <v>110</v>
      </c>
      <c r="J124" s="62" t="s">
        <v>1380</v>
      </c>
      <c r="K124" s="62" t="s">
        <v>111</v>
      </c>
      <c r="L124" s="62" t="s">
        <v>1069</v>
      </c>
      <c r="M124" s="62" t="s">
        <v>941</v>
      </c>
      <c r="N124" s="62" t="s">
        <v>942</v>
      </c>
      <c r="O124" s="62" t="s">
        <v>1360</v>
      </c>
      <c r="P124" s="64"/>
      <c r="Q124" s="62" t="s">
        <v>1288</v>
      </c>
      <c r="R124" s="62" t="s">
        <v>172</v>
      </c>
    </row>
    <row r="125" spans="1:18">
      <c r="A125" s="61" t="s">
        <v>706</v>
      </c>
      <c r="B125" s="84" t="str">
        <f t="shared" si="3"/>
        <v>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</v>
      </c>
      <c r="C125" s="62" t="s">
        <v>707</v>
      </c>
      <c r="D125" s="62" t="s">
        <v>28</v>
      </c>
      <c r="E125" s="80">
        <v>2566</v>
      </c>
      <c r="F125" s="62" t="s">
        <v>392</v>
      </c>
      <c r="G125" s="63" t="s">
        <v>35</v>
      </c>
      <c r="H125" s="62" t="s">
        <v>709</v>
      </c>
      <c r="I125" s="62" t="s">
        <v>350</v>
      </c>
      <c r="J125" s="62" t="s">
        <v>1365</v>
      </c>
      <c r="K125" s="62" t="s">
        <v>351</v>
      </c>
      <c r="L125" s="62" t="s">
        <v>1069</v>
      </c>
      <c r="M125" s="62" t="s">
        <v>941</v>
      </c>
      <c r="N125" s="62" t="s">
        <v>942</v>
      </c>
      <c r="O125" s="62" t="s">
        <v>1360</v>
      </c>
      <c r="P125" s="64"/>
      <c r="Q125" s="62" t="s">
        <v>1289</v>
      </c>
      <c r="R125" s="62" t="s">
        <v>172</v>
      </c>
    </row>
    <row r="126" spans="1:18">
      <c r="A126" s="61" t="s">
        <v>1328</v>
      </c>
      <c r="B126" s="84" t="str">
        <f t="shared" si="3"/>
        <v>การยกระดับผู้ประกอบการด้วยเทคโนโลยีระบบอัตโนมัติ หุ่นยนต์ และระบบอัจฉริยะ</v>
      </c>
      <c r="C126" s="62" t="s">
        <v>1329</v>
      </c>
      <c r="D126" s="62" t="s">
        <v>28</v>
      </c>
      <c r="E126" s="80">
        <v>2566</v>
      </c>
      <c r="F126" s="62" t="s">
        <v>392</v>
      </c>
      <c r="G126" s="63" t="s">
        <v>35</v>
      </c>
      <c r="H126" s="62" t="s">
        <v>70</v>
      </c>
      <c r="I126" s="62" t="s">
        <v>794</v>
      </c>
      <c r="J126" s="62" t="s">
        <v>1367</v>
      </c>
      <c r="K126" s="62" t="s">
        <v>72</v>
      </c>
      <c r="L126" s="62" t="s">
        <v>1330</v>
      </c>
      <c r="M126" s="62" t="s">
        <v>941</v>
      </c>
      <c r="N126" s="62" t="s">
        <v>942</v>
      </c>
      <c r="O126" s="62" t="s">
        <v>1360</v>
      </c>
      <c r="P126" s="64"/>
      <c r="Q126" s="62" t="s">
        <v>1290</v>
      </c>
      <c r="R126" s="62" t="s">
        <v>312</v>
      </c>
    </row>
    <row r="127" spans="1:18">
      <c r="A127" s="61" t="s">
        <v>1012</v>
      </c>
      <c r="B127" s="84" t="str">
        <f t="shared" si="3"/>
        <v>โครงการ “สร้างความเข้าใจและการมีส่วนร่วมจากทุกภาคส่วน ผ่านคนทุกช่วงวัย”</v>
      </c>
      <c r="C127" s="62" t="s">
        <v>1013</v>
      </c>
      <c r="D127" s="62" t="s">
        <v>885</v>
      </c>
      <c r="E127" s="80">
        <v>2567</v>
      </c>
      <c r="F127" s="62" t="s">
        <v>922</v>
      </c>
      <c r="G127" s="63" t="s">
        <v>62</v>
      </c>
      <c r="H127" s="62" t="s">
        <v>886</v>
      </c>
      <c r="I127" s="62" t="s">
        <v>350</v>
      </c>
      <c r="J127" s="62" t="s">
        <v>1365</v>
      </c>
      <c r="K127" s="62" t="s">
        <v>351</v>
      </c>
      <c r="L127" s="62" t="s">
        <v>1098</v>
      </c>
      <c r="M127" s="62" t="s">
        <v>941</v>
      </c>
      <c r="N127" s="62" t="s">
        <v>942</v>
      </c>
      <c r="O127" s="62" t="s">
        <v>1360</v>
      </c>
      <c r="P127" s="64"/>
      <c r="Q127" s="62" t="s">
        <v>1291</v>
      </c>
      <c r="R127" s="62" t="s">
        <v>312</v>
      </c>
    </row>
    <row r="128" spans="1:18">
      <c r="A128" s="61" t="s">
        <v>1022</v>
      </c>
      <c r="B128" s="84" t="str">
        <f t="shared" si="3"/>
        <v>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v>
      </c>
      <c r="C128" s="62" t="s">
        <v>917</v>
      </c>
      <c r="D128" s="62" t="s">
        <v>254</v>
      </c>
      <c r="E128" s="80">
        <v>2567</v>
      </c>
      <c r="F128" s="62" t="s">
        <v>922</v>
      </c>
      <c r="G128" s="63" t="s">
        <v>62</v>
      </c>
      <c r="H128" s="62" t="s">
        <v>918</v>
      </c>
      <c r="I128" s="72" t="s">
        <v>1363</v>
      </c>
      <c r="J128" s="62" t="s">
        <v>1370</v>
      </c>
      <c r="K128" s="62" t="s">
        <v>72</v>
      </c>
      <c r="L128" s="62" t="s">
        <v>1098</v>
      </c>
      <c r="M128" s="62" t="s">
        <v>941</v>
      </c>
      <c r="N128" s="62" t="s">
        <v>942</v>
      </c>
      <c r="O128" s="62" t="s">
        <v>1360</v>
      </c>
      <c r="P128" s="64"/>
      <c r="Q128" s="62" t="s">
        <v>1292</v>
      </c>
      <c r="R128" s="62" t="s">
        <v>312</v>
      </c>
    </row>
    <row r="129" spans="1:18">
      <c r="A129" s="61" t="s">
        <v>1004</v>
      </c>
      <c r="B129" s="84" t="str">
        <f t="shared" ref="B129:B160" si="4">HYPERLINK(Q129,C129)</f>
        <v>โครงการพัฒนาท่าเรืออุตสาหกรรมมาบตาพุด ระยะที่ 3</v>
      </c>
      <c r="C129" s="62" t="s">
        <v>152</v>
      </c>
      <c r="D129" s="62" t="s">
        <v>28</v>
      </c>
      <c r="E129" s="80">
        <v>2567</v>
      </c>
      <c r="F129" s="62" t="s">
        <v>922</v>
      </c>
      <c r="G129" s="63" t="s">
        <v>62</v>
      </c>
      <c r="H129" s="62" t="s">
        <v>154</v>
      </c>
      <c r="I129" s="62" t="s">
        <v>37</v>
      </c>
      <c r="J129" s="62" t="s">
        <v>1364</v>
      </c>
      <c r="K129" s="62" t="s">
        <v>38</v>
      </c>
      <c r="L129" s="62" t="s">
        <v>1098</v>
      </c>
      <c r="M129" s="62" t="s">
        <v>941</v>
      </c>
      <c r="N129" s="62" t="s">
        <v>942</v>
      </c>
      <c r="O129" s="62" t="s">
        <v>1360</v>
      </c>
      <c r="P129" s="64"/>
      <c r="Q129" s="62" t="s">
        <v>1294</v>
      </c>
      <c r="R129" s="62" t="s">
        <v>172</v>
      </c>
    </row>
    <row r="130" spans="1:18">
      <c r="A130" s="61" t="s">
        <v>1101</v>
      </c>
      <c r="B130" s="84" t="str">
        <f t="shared" si="4"/>
        <v>7. ค่าใช้จ่ายในการเพิ่มขีดความสามารถในการบริหารจัดการวัตถุดิบแร่</v>
      </c>
      <c r="C130" s="62" t="s">
        <v>1102</v>
      </c>
      <c r="D130" s="62" t="s">
        <v>28</v>
      </c>
      <c r="E130" s="80">
        <v>2567</v>
      </c>
      <c r="F130" s="62" t="s">
        <v>939</v>
      </c>
      <c r="G130" s="63" t="s">
        <v>62</v>
      </c>
      <c r="H130" s="62" t="s">
        <v>169</v>
      </c>
      <c r="I130" s="62" t="s">
        <v>79</v>
      </c>
      <c r="J130" s="21" t="s">
        <v>1442</v>
      </c>
      <c r="K130" s="62" t="s">
        <v>38</v>
      </c>
      <c r="L130" s="62" t="s">
        <v>1098</v>
      </c>
      <c r="M130" s="62" t="s">
        <v>952</v>
      </c>
      <c r="N130" s="62" t="s">
        <v>953</v>
      </c>
      <c r="O130" s="62" t="s">
        <v>1360</v>
      </c>
      <c r="P130" s="64"/>
      <c r="Q130" s="62" t="s">
        <v>1295</v>
      </c>
      <c r="R130" s="62" t="s">
        <v>199</v>
      </c>
    </row>
    <row r="131" spans="1:18">
      <c r="A131" s="61" t="s">
        <v>1104</v>
      </c>
      <c r="B131" s="84" t="str">
        <f t="shared" si="4"/>
        <v xml:space="preserve">โครงการยกระดับทักษะบุคลากรด้วยหลักสูตรฝึกอบรมระยะสั้น (EEC Model-Type B) เพื่อรองรับอุตสาหกรรมเป้าหมาย </v>
      </c>
      <c r="C131" s="62" t="s">
        <v>1105</v>
      </c>
      <c r="D131" s="62" t="s">
        <v>28</v>
      </c>
      <c r="E131" s="80">
        <v>2567</v>
      </c>
      <c r="F131" s="62" t="s">
        <v>922</v>
      </c>
      <c r="G131" s="63" t="s">
        <v>62</v>
      </c>
      <c r="H131" s="62" t="s">
        <v>709</v>
      </c>
      <c r="I131" s="62" t="s">
        <v>350</v>
      </c>
      <c r="J131" s="62" t="s">
        <v>1365</v>
      </c>
      <c r="K131" s="62" t="s">
        <v>351</v>
      </c>
      <c r="L131" s="62" t="s">
        <v>1098</v>
      </c>
      <c r="M131" s="62" t="s">
        <v>941</v>
      </c>
      <c r="N131" s="62" t="s">
        <v>942</v>
      </c>
      <c r="O131" s="62" t="s">
        <v>1360</v>
      </c>
      <c r="P131" s="64"/>
      <c r="Q131" s="62" t="s">
        <v>1296</v>
      </c>
      <c r="R131" s="62" t="s">
        <v>172</v>
      </c>
    </row>
    <row r="132" spans="1:18">
      <c r="A132" s="61" t="s">
        <v>1006</v>
      </c>
      <c r="B132" s="84" t="str">
        <f t="shared" si="4"/>
        <v xml:space="preserve"> ดำเนินกิจกรรมชักชวนนักลงทุนในอุตสาหกรรมเป้าหมาย</v>
      </c>
      <c r="C132" s="62" t="s">
        <v>1107</v>
      </c>
      <c r="D132" s="62" t="s">
        <v>28</v>
      </c>
      <c r="E132" s="80">
        <v>2567</v>
      </c>
      <c r="F132" s="62" t="s">
        <v>922</v>
      </c>
      <c r="G132" s="63" t="s">
        <v>62</v>
      </c>
      <c r="H132" s="62" t="s">
        <v>835</v>
      </c>
      <c r="I132" s="62" t="s">
        <v>350</v>
      </c>
      <c r="J132" s="62" t="s">
        <v>1365</v>
      </c>
      <c r="K132" s="62" t="s">
        <v>351</v>
      </c>
      <c r="L132" s="62" t="s">
        <v>1098</v>
      </c>
      <c r="M132" s="62" t="s">
        <v>941</v>
      </c>
      <c r="N132" s="62" t="s">
        <v>942</v>
      </c>
      <c r="O132" s="62" t="s">
        <v>1360</v>
      </c>
      <c r="P132" s="64"/>
      <c r="Q132" s="62" t="s">
        <v>1297</v>
      </c>
      <c r="R132" s="62" t="s">
        <v>172</v>
      </c>
    </row>
    <row r="133" spans="1:18">
      <c r="A133" s="61" t="s">
        <v>979</v>
      </c>
      <c r="B133" s="84" t="str">
        <f t="shared" si="4"/>
        <v>โครงการวิเคราะห์และเผยแพร่ผลกระทบทางเศรษฐกิจและสังคมจากการเจริญเติบโตของเขตพัฒนาพิเศษภาคตะวันออก</v>
      </c>
      <c r="C133" s="62" t="s">
        <v>980</v>
      </c>
      <c r="D133" s="62" t="s">
        <v>28</v>
      </c>
      <c r="E133" s="80">
        <v>2567</v>
      </c>
      <c r="F133" s="62" t="s">
        <v>922</v>
      </c>
      <c r="G133" s="63" t="s">
        <v>62</v>
      </c>
      <c r="H133" s="62" t="s">
        <v>981</v>
      </c>
      <c r="I133" s="62" t="s">
        <v>350</v>
      </c>
      <c r="J133" s="62" t="s">
        <v>1365</v>
      </c>
      <c r="K133" s="62" t="s">
        <v>351</v>
      </c>
      <c r="L133" s="62" t="s">
        <v>1098</v>
      </c>
      <c r="M133" s="62" t="s">
        <v>952</v>
      </c>
      <c r="N133" s="62" t="s">
        <v>953</v>
      </c>
      <c r="O133" s="62" t="s">
        <v>1360</v>
      </c>
      <c r="P133" s="64"/>
      <c r="Q133" s="62" t="s">
        <v>1298</v>
      </c>
      <c r="R133" s="62" t="s">
        <v>199</v>
      </c>
    </row>
    <row r="134" spans="1:18">
      <c r="A134" s="61" t="s">
        <v>1110</v>
      </c>
      <c r="B134" s="84" t="str">
        <f t="shared" si="4"/>
        <v>โครงการจ้างพัฒนาและปรับปรุงระบบการให้บริการสิทธิประโยชน์ (EEC Incentive) ระยะที่ 2</v>
      </c>
      <c r="C134" s="62" t="s">
        <v>1111</v>
      </c>
      <c r="D134" s="62" t="s">
        <v>28</v>
      </c>
      <c r="E134" s="80">
        <v>2567</v>
      </c>
      <c r="F134" s="62" t="s">
        <v>1112</v>
      </c>
      <c r="G134" s="63" t="s">
        <v>1113</v>
      </c>
      <c r="H134" s="62" t="s">
        <v>881</v>
      </c>
      <c r="I134" s="62" t="s">
        <v>350</v>
      </c>
      <c r="J134" s="62" t="s">
        <v>1365</v>
      </c>
      <c r="K134" s="62" t="s">
        <v>351</v>
      </c>
      <c r="L134" s="62" t="s">
        <v>1098</v>
      </c>
      <c r="M134" s="62" t="s">
        <v>952</v>
      </c>
      <c r="N134" s="62" t="s">
        <v>956</v>
      </c>
      <c r="O134" s="62" t="s">
        <v>1360</v>
      </c>
      <c r="P134" s="64"/>
      <c r="Q134" s="62" t="s">
        <v>1299</v>
      </c>
      <c r="R134" s="62" t="s">
        <v>266</v>
      </c>
    </row>
    <row r="135" spans="1:18">
      <c r="A135" s="61" t="s">
        <v>1110</v>
      </c>
      <c r="B135" s="84" t="str">
        <f t="shared" si="4"/>
        <v>ปรับปรุงแผนผังการใช้ประโยชน์ในที่ดิน และแผนผังการพัฒนาโครงสร้างพื้นฐานและระบบสาธารณูปโภค เขตพัฒนาพิเศษภาคตะวันออก พ.ศ. ... (ฉบับที่ 4)</v>
      </c>
      <c r="C135" s="62" t="s">
        <v>1115</v>
      </c>
      <c r="D135" s="62" t="s">
        <v>28</v>
      </c>
      <c r="E135" s="80">
        <v>2567</v>
      </c>
      <c r="F135" s="62" t="s">
        <v>922</v>
      </c>
      <c r="G135" s="63" t="s">
        <v>62</v>
      </c>
      <c r="H135" s="62" t="s">
        <v>741</v>
      </c>
      <c r="I135" s="62" t="s">
        <v>350</v>
      </c>
      <c r="J135" s="62" t="s">
        <v>1365</v>
      </c>
      <c r="K135" s="62" t="s">
        <v>351</v>
      </c>
      <c r="L135" s="62" t="s">
        <v>1098</v>
      </c>
      <c r="M135" s="62" t="s">
        <v>969</v>
      </c>
      <c r="N135" s="62" t="s">
        <v>977</v>
      </c>
      <c r="O135" s="62" t="s">
        <v>1360</v>
      </c>
      <c r="P135" s="64"/>
      <c r="Q135" s="62" t="s">
        <v>1300</v>
      </c>
      <c r="R135" s="62" t="s">
        <v>185</v>
      </c>
    </row>
    <row r="136" spans="1:18">
      <c r="A136" s="61" t="s">
        <v>967</v>
      </c>
      <c r="B136" s="84" t="str">
        <f t="shared" si="4"/>
        <v>โครงการบริหารงานประชาสัมพันธ์เพื่อเพิ่มประสิทธิภาพการเผยแพร่ข้อมูลข่าวสารเขตพัฒนาพิเศษภาคตะวันออก</v>
      </c>
      <c r="C136" s="62" t="s">
        <v>968</v>
      </c>
      <c r="D136" s="62" t="s">
        <v>179</v>
      </c>
      <c r="E136" s="80">
        <v>2567</v>
      </c>
      <c r="F136" s="62" t="s">
        <v>922</v>
      </c>
      <c r="G136" s="63" t="s">
        <v>62</v>
      </c>
      <c r="H136" s="62" t="s">
        <v>779</v>
      </c>
      <c r="I136" s="62" t="s">
        <v>350</v>
      </c>
      <c r="J136" s="62" t="s">
        <v>1365</v>
      </c>
      <c r="K136" s="62" t="s">
        <v>351</v>
      </c>
      <c r="L136" s="62" t="s">
        <v>1098</v>
      </c>
      <c r="M136" s="62" t="s">
        <v>952</v>
      </c>
      <c r="N136" s="62" t="s">
        <v>953</v>
      </c>
      <c r="O136" s="62" t="s">
        <v>1360</v>
      </c>
      <c r="P136" s="64"/>
      <c r="Q136" s="62" t="s">
        <v>1301</v>
      </c>
      <c r="R136" s="62" t="s">
        <v>199</v>
      </c>
    </row>
    <row r="137" spans="1:18">
      <c r="A137" s="61" t="s">
        <v>967</v>
      </c>
      <c r="B137" s="84" t="str">
        <f t="shared" si="4"/>
        <v>โครงการสนับสนุนสิทธิประโยชน์สำหรับผู้ประกอบกิจการในเขตส่งเสริมเศรษฐกิจพิเศษ</v>
      </c>
      <c r="C137" s="62" t="s">
        <v>1009</v>
      </c>
      <c r="D137" s="62" t="s">
        <v>28</v>
      </c>
      <c r="E137" s="80">
        <v>2567</v>
      </c>
      <c r="F137" s="62" t="s">
        <v>959</v>
      </c>
      <c r="G137" s="63" t="s">
        <v>1118</v>
      </c>
      <c r="H137" s="62" t="s">
        <v>881</v>
      </c>
      <c r="I137" s="62" t="s">
        <v>350</v>
      </c>
      <c r="J137" s="62" t="s">
        <v>1365</v>
      </c>
      <c r="K137" s="62" t="s">
        <v>351</v>
      </c>
      <c r="L137" s="62" t="s">
        <v>1098</v>
      </c>
      <c r="M137" s="62" t="s">
        <v>952</v>
      </c>
      <c r="N137" s="62" t="s">
        <v>953</v>
      </c>
      <c r="O137" s="62" t="s">
        <v>1360</v>
      </c>
      <c r="P137" s="64"/>
      <c r="Q137" s="85" t="s">
        <v>1303</v>
      </c>
      <c r="R137" s="62" t="s">
        <v>199</v>
      </c>
    </row>
    <row r="138" spans="1:18">
      <c r="A138" s="61" t="s">
        <v>967</v>
      </c>
      <c r="B138" s="84" t="str">
        <f t="shared" si="4"/>
        <v>โครงการบริหารจัดการระบบบริการภาครัฐแบบเบ็ดเสร็จครบวงจร (EEC OSS)</v>
      </c>
      <c r="C138" s="62" t="s">
        <v>1000</v>
      </c>
      <c r="D138" s="62" t="s">
        <v>28</v>
      </c>
      <c r="E138" s="80">
        <v>2567</v>
      </c>
      <c r="F138" s="62" t="s">
        <v>1001</v>
      </c>
      <c r="G138" s="63" t="s">
        <v>62</v>
      </c>
      <c r="H138" s="62" t="s">
        <v>741</v>
      </c>
      <c r="I138" s="62" t="s">
        <v>350</v>
      </c>
      <c r="J138" s="62" t="s">
        <v>1365</v>
      </c>
      <c r="K138" s="62" t="s">
        <v>351</v>
      </c>
      <c r="L138" s="62" t="s">
        <v>1098</v>
      </c>
      <c r="M138" s="62" t="s">
        <v>946</v>
      </c>
      <c r="N138" s="62" t="s">
        <v>1010</v>
      </c>
      <c r="O138" s="62" t="s">
        <v>1360</v>
      </c>
      <c r="P138" s="64"/>
      <c r="Q138" s="62" t="s">
        <v>832</v>
      </c>
      <c r="R138" s="62" t="s">
        <v>353</v>
      </c>
    </row>
    <row r="139" spans="1:18">
      <c r="A139" s="61" t="s">
        <v>967</v>
      </c>
      <c r="B139" s="84" t="str">
        <f t="shared" si="4"/>
        <v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</v>
      </c>
      <c r="C139" s="62" t="s">
        <v>1121</v>
      </c>
      <c r="D139" s="62" t="s">
        <v>28</v>
      </c>
      <c r="E139" s="80">
        <v>2567</v>
      </c>
      <c r="F139" s="62" t="s">
        <v>922</v>
      </c>
      <c r="G139" s="63" t="s">
        <v>62</v>
      </c>
      <c r="H139" s="62" t="s">
        <v>1122</v>
      </c>
      <c r="I139" s="62" t="s">
        <v>350</v>
      </c>
      <c r="J139" s="62" t="s">
        <v>1365</v>
      </c>
      <c r="K139" s="62" t="s">
        <v>351</v>
      </c>
      <c r="L139" s="62" t="s">
        <v>1098</v>
      </c>
      <c r="M139" s="62" t="s">
        <v>946</v>
      </c>
      <c r="N139" s="62" t="s">
        <v>1010</v>
      </c>
      <c r="O139" s="62" t="s">
        <v>1360</v>
      </c>
      <c r="P139" s="64"/>
      <c r="Q139" s="62" t="s">
        <v>752</v>
      </c>
      <c r="R139" s="62" t="s">
        <v>353</v>
      </c>
    </row>
    <row r="140" spans="1:18">
      <c r="A140" s="61" t="s">
        <v>997</v>
      </c>
      <c r="B140" s="84" t="str">
        <f t="shared" si="4"/>
        <v>โครงการส่งเสริมการเรียนรู้ด้านวิทยาศาสตร์และเทคโนโลยีและพัฒนาโครงสร้างพื้นฐานเพื่อบ่มเพาะเยาวชนให้กับโรงเรียนในพื้นที่เขตพัฒนาพิเศษภาคตะวันออก</v>
      </c>
      <c r="C140" s="62" t="s">
        <v>1124</v>
      </c>
      <c r="D140" s="62" t="s">
        <v>28</v>
      </c>
      <c r="E140" s="80">
        <v>2567</v>
      </c>
      <c r="F140" s="62" t="s">
        <v>922</v>
      </c>
      <c r="G140" s="63" t="s">
        <v>62</v>
      </c>
      <c r="H140" s="62" t="s">
        <v>70</v>
      </c>
      <c r="I140" s="62" t="s">
        <v>794</v>
      </c>
      <c r="J140" s="62" t="s">
        <v>1367</v>
      </c>
      <c r="K140" s="62" t="s">
        <v>72</v>
      </c>
      <c r="L140" s="62" t="s">
        <v>1098</v>
      </c>
      <c r="M140" s="62" t="s">
        <v>952</v>
      </c>
      <c r="N140" s="62" t="s">
        <v>953</v>
      </c>
      <c r="O140" s="62" t="s">
        <v>1360</v>
      </c>
      <c r="P140" s="64"/>
      <c r="Q140" s="62" t="s">
        <v>721</v>
      </c>
      <c r="R140" s="62" t="s">
        <v>199</v>
      </c>
    </row>
    <row r="141" spans="1:18">
      <c r="A141" s="61" t="s">
        <v>994</v>
      </c>
      <c r="B141" s="84" t="str">
        <f t="shared" si="4"/>
        <v xml:space="preserve">โครงการขยายผลหลักสูตร Internet of Things (IoT), Industrial IoT และการประมาลผลเครื่องจักรด้วย AI สำหรับสถาบันอาชีวศึกษา </v>
      </c>
      <c r="C141" s="62" t="s">
        <v>1126</v>
      </c>
      <c r="D141" s="62" t="s">
        <v>28</v>
      </c>
      <c r="E141" s="80">
        <v>2567</v>
      </c>
      <c r="F141" s="62" t="s">
        <v>922</v>
      </c>
      <c r="G141" s="63" t="s">
        <v>62</v>
      </c>
      <c r="H141" s="62" t="s">
        <v>70</v>
      </c>
      <c r="I141" s="62" t="s">
        <v>794</v>
      </c>
      <c r="J141" s="62" t="s">
        <v>1367</v>
      </c>
      <c r="K141" s="62" t="s">
        <v>72</v>
      </c>
      <c r="L141" s="62" t="s">
        <v>1098</v>
      </c>
      <c r="M141" s="62" t="s">
        <v>952</v>
      </c>
      <c r="N141" s="62" t="s">
        <v>953</v>
      </c>
      <c r="O141" s="62" t="s">
        <v>1360</v>
      </c>
      <c r="P141" s="64"/>
      <c r="Q141" s="85" t="s">
        <v>723</v>
      </c>
      <c r="R141" s="62" t="s">
        <v>199</v>
      </c>
    </row>
    <row r="142" spans="1:18">
      <c r="A142" s="61" t="s">
        <v>991</v>
      </c>
      <c r="B142" s="84" t="str">
        <f t="shared" si="4"/>
        <v>โครงการพัฒนาความสามารถด้านเทคโนโลยีดิจิทัลแก่ครูและเยาวชนในพื้นที่เขตพัฒนาพิเศษภาคตะวันออก</v>
      </c>
      <c r="C142" s="62" t="s">
        <v>1128</v>
      </c>
      <c r="D142" s="62" t="s">
        <v>28</v>
      </c>
      <c r="E142" s="80">
        <v>2567</v>
      </c>
      <c r="F142" s="62" t="s">
        <v>922</v>
      </c>
      <c r="G142" s="63" t="s">
        <v>62</v>
      </c>
      <c r="H142" s="62" t="s">
        <v>70</v>
      </c>
      <c r="I142" s="62" t="s">
        <v>794</v>
      </c>
      <c r="J142" s="62" t="s">
        <v>1367</v>
      </c>
      <c r="K142" s="62" t="s">
        <v>72</v>
      </c>
      <c r="L142" s="62" t="s">
        <v>1098</v>
      </c>
      <c r="M142" s="62" t="s">
        <v>969</v>
      </c>
      <c r="N142" s="62" t="s">
        <v>977</v>
      </c>
      <c r="O142" s="62" t="s">
        <v>1360</v>
      </c>
      <c r="P142" s="64"/>
      <c r="Q142" s="62" t="s">
        <v>725</v>
      </c>
      <c r="R142" s="62" t="s">
        <v>185</v>
      </c>
    </row>
    <row r="143" spans="1:18">
      <c r="A143" s="61" t="s">
        <v>988</v>
      </c>
      <c r="B143" s="84" t="str">
        <f t="shared" si="4"/>
        <v xml:space="preserve">การพัฒนาเขตนวัตกรรมระเบียงเศรษฐกิจพิเศษภาคตะวันออก (EECi) : เมืองนวัตกรรมระบบอัตโนมัติ หุ่นยนต์ และระบบอิเล็กทรอนิกส์อัจฉริยะ (ARIPOLIS) </v>
      </c>
      <c r="C143" s="62" t="s">
        <v>1130</v>
      </c>
      <c r="D143" s="62" t="s">
        <v>28</v>
      </c>
      <c r="E143" s="80">
        <v>2567</v>
      </c>
      <c r="F143" s="62" t="s">
        <v>922</v>
      </c>
      <c r="G143" s="63" t="s">
        <v>62</v>
      </c>
      <c r="H143" s="62" t="s">
        <v>70</v>
      </c>
      <c r="I143" s="62" t="s">
        <v>794</v>
      </c>
      <c r="J143" s="62" t="s">
        <v>1367</v>
      </c>
      <c r="K143" s="62" t="s">
        <v>72</v>
      </c>
      <c r="L143" s="62" t="s">
        <v>1098</v>
      </c>
      <c r="M143" s="62" t="s">
        <v>946</v>
      </c>
      <c r="N143" s="62" t="s">
        <v>1002</v>
      </c>
      <c r="O143" s="62" t="s">
        <v>1360</v>
      </c>
      <c r="P143" s="64"/>
      <c r="Q143" s="62" t="s">
        <v>719</v>
      </c>
      <c r="R143" s="62" t="s">
        <v>193</v>
      </c>
    </row>
    <row r="144" spans="1:18">
      <c r="A144" s="61" t="s">
        <v>985</v>
      </c>
      <c r="B144" s="84" t="str">
        <f t="shared" si="4"/>
        <v>การพัฒนาเขตนวัตกรรมระเบียงเศรษฐกิจพิเศษภาคตะวันออก (EECi) : เมืองนวัตกรรมชีวภาพ (BIOPOLIS) (การส่งเสริมและพัฒนาอุตสาหกรรมผลิตสารต้านอนุมูลอิสระและสารลดแรงตึงผิวชีวภาพสำหรับใช้ในผลิตภัณฑ์สุขภาพและความงาม)</v>
      </c>
      <c r="C144" s="62" t="s">
        <v>1132</v>
      </c>
      <c r="D144" s="62" t="s">
        <v>28</v>
      </c>
      <c r="E144" s="80">
        <v>2567</v>
      </c>
      <c r="F144" s="62" t="s">
        <v>922</v>
      </c>
      <c r="G144" s="63" t="s">
        <v>62</v>
      </c>
      <c r="H144" s="62" t="s">
        <v>70</v>
      </c>
      <c r="I144" s="62" t="s">
        <v>794</v>
      </c>
      <c r="J144" s="62" t="s">
        <v>1367</v>
      </c>
      <c r="K144" s="62" t="s">
        <v>72</v>
      </c>
      <c r="L144" s="62" t="s">
        <v>1098</v>
      </c>
      <c r="M144" s="62" t="s">
        <v>946</v>
      </c>
      <c r="N144" s="62" t="s">
        <v>1010</v>
      </c>
      <c r="O144" s="62" t="s">
        <v>1360</v>
      </c>
      <c r="P144" s="64"/>
      <c r="Q144" s="62" t="s">
        <v>728</v>
      </c>
      <c r="R144" s="62" t="s">
        <v>353</v>
      </c>
    </row>
    <row r="145" spans="1:18">
      <c r="A145" s="61" t="s">
        <v>938</v>
      </c>
      <c r="B145" s="84" t="str">
        <f t="shared" si="4"/>
        <v>โครงการพัฒนาศักยภาพแรงงานชั้นสูงในเขตพัฒนาพิเศษภาคตะวันออก (EEC)</v>
      </c>
      <c r="C145" s="62" t="s">
        <v>861</v>
      </c>
      <c r="D145" s="62" t="s">
        <v>28</v>
      </c>
      <c r="E145" s="80">
        <v>2567</v>
      </c>
      <c r="F145" s="62" t="s">
        <v>922</v>
      </c>
      <c r="G145" s="63" t="s">
        <v>62</v>
      </c>
      <c r="H145" s="62" t="s">
        <v>940</v>
      </c>
      <c r="I145" s="62" t="s">
        <v>123</v>
      </c>
      <c r="J145" s="62" t="s">
        <v>1371</v>
      </c>
      <c r="K145" s="62" t="s">
        <v>111</v>
      </c>
      <c r="L145" s="62" t="s">
        <v>1098</v>
      </c>
      <c r="M145" s="62" t="s">
        <v>969</v>
      </c>
      <c r="N145" s="62" t="s">
        <v>977</v>
      </c>
      <c r="O145" s="62" t="s">
        <v>1360</v>
      </c>
      <c r="P145" s="64"/>
      <c r="Q145" s="62" t="s">
        <v>735</v>
      </c>
      <c r="R145" s="62" t="s">
        <v>185</v>
      </c>
    </row>
    <row r="146" spans="1:18">
      <c r="A146" s="61" t="s">
        <v>1019</v>
      </c>
      <c r="B146" s="84" t="str">
        <f t="shared" si="4"/>
        <v>โครงการศูนย์บริหารแรงงานเขตพัฒนาพิเศษภาคตะวันออก</v>
      </c>
      <c r="C146" s="62" t="s">
        <v>506</v>
      </c>
      <c r="D146" s="62" t="s">
        <v>28</v>
      </c>
      <c r="E146" s="80">
        <v>2567</v>
      </c>
      <c r="F146" s="62" t="s">
        <v>922</v>
      </c>
      <c r="G146" s="63" t="s">
        <v>62</v>
      </c>
      <c r="H146" s="62" t="s">
        <v>508</v>
      </c>
      <c r="I146" s="62" t="s">
        <v>110</v>
      </c>
      <c r="J146" s="62" t="s">
        <v>1380</v>
      </c>
      <c r="K146" s="62" t="s">
        <v>111</v>
      </c>
      <c r="L146" s="62" t="s">
        <v>1098</v>
      </c>
      <c r="M146" s="62" t="s">
        <v>952</v>
      </c>
      <c r="N146" s="62" t="s">
        <v>953</v>
      </c>
      <c r="O146" s="62" t="s">
        <v>1360</v>
      </c>
      <c r="P146" s="64"/>
      <c r="Q146" s="62" t="s">
        <v>737</v>
      </c>
      <c r="R146" s="62" t="s">
        <v>199</v>
      </c>
    </row>
    <row r="147" spans="1:18">
      <c r="A147" s="61" t="s">
        <v>955</v>
      </c>
      <c r="B147" s="84" t="str">
        <f t="shared" si="4"/>
        <v>โครงการพัฒนาพื้นที่เขตพัฒนาพิเศษภาคตะวันออก</v>
      </c>
      <c r="C147" s="62" t="s">
        <v>134</v>
      </c>
      <c r="D147" s="62" t="s">
        <v>28</v>
      </c>
      <c r="E147" s="80">
        <v>2567</v>
      </c>
      <c r="F147" s="62" t="s">
        <v>922</v>
      </c>
      <c r="G147" s="63" t="s">
        <v>62</v>
      </c>
      <c r="H147" s="62" t="s">
        <v>92</v>
      </c>
      <c r="I147" s="62" t="s">
        <v>93</v>
      </c>
      <c r="J147" s="62" t="s">
        <v>1372</v>
      </c>
      <c r="K147" s="62" t="s">
        <v>94</v>
      </c>
      <c r="L147" s="62" t="s">
        <v>1098</v>
      </c>
      <c r="M147" s="62" t="s">
        <v>969</v>
      </c>
      <c r="N147" s="62" t="s">
        <v>1020</v>
      </c>
      <c r="O147" s="62" t="s">
        <v>1360</v>
      </c>
      <c r="P147" s="64"/>
      <c r="Q147" s="62" t="s">
        <v>744</v>
      </c>
      <c r="R147" s="62" t="s">
        <v>360</v>
      </c>
    </row>
    <row r="148" spans="1:18">
      <c r="A148" s="61" t="s">
        <v>1137</v>
      </c>
      <c r="B148" s="84" t="str">
        <f t="shared" si="4"/>
        <v>โครงการพัฒนาประสิทธิภาพงานบริการเพื่อเสริมความมั่นคงในพื้นที่ EEC</v>
      </c>
      <c r="C148" s="62" t="s">
        <v>912</v>
      </c>
      <c r="D148" s="62" t="s">
        <v>28</v>
      </c>
      <c r="E148" s="80">
        <v>2567</v>
      </c>
      <c r="F148" s="62" t="s">
        <v>922</v>
      </c>
      <c r="G148" s="63" t="s">
        <v>62</v>
      </c>
      <c r="H148" s="62" t="s">
        <v>190</v>
      </c>
      <c r="I148" s="62" t="s">
        <v>191</v>
      </c>
      <c r="J148" s="62" t="s">
        <v>1379</v>
      </c>
      <c r="K148" s="62" t="s">
        <v>94</v>
      </c>
      <c r="L148" s="62" t="s">
        <v>1098</v>
      </c>
      <c r="M148" s="62" t="s">
        <v>969</v>
      </c>
      <c r="N148" s="62" t="s">
        <v>977</v>
      </c>
      <c r="O148" s="62" t="s">
        <v>1360</v>
      </c>
      <c r="P148" s="64"/>
      <c r="Q148" s="62" t="s">
        <v>759</v>
      </c>
      <c r="R148" s="62" t="s">
        <v>185</v>
      </c>
    </row>
    <row r="149" spans="1:18">
      <c r="A149" s="61" t="s">
        <v>1139</v>
      </c>
      <c r="B149" s="84" t="str">
        <f t="shared" si="4"/>
        <v>โครงการ พัฒนาเมืองโดยการเชื่อมโครงข่ายถนนสายรอง กิจกรรม ก่อสร้างถนนแอสฟัลท์ติกคอนกรีต พร้อมท่อระบายน้ำ HDPE บ่อพัก และติดตั้งไฟฟ้าส่องสว่าง ถนนโรงสี หมู่ที่ 6 ตำบลนาจอมเทียน อำเภอสัตหีบ จังหวัดชลบุรี</v>
      </c>
      <c r="C149" s="62" t="s">
        <v>1140</v>
      </c>
      <c r="D149" s="62" t="s">
        <v>28</v>
      </c>
      <c r="E149" s="80">
        <v>2567</v>
      </c>
      <c r="F149" s="62" t="s">
        <v>939</v>
      </c>
      <c r="G149" s="63" t="s">
        <v>62</v>
      </c>
      <c r="H149" s="62" t="s">
        <v>1141</v>
      </c>
      <c r="I149" s="62" t="s">
        <v>93</v>
      </c>
      <c r="J149" s="62" t="s">
        <v>1372</v>
      </c>
      <c r="K149" s="62" t="s">
        <v>94</v>
      </c>
      <c r="L149" s="62" t="s">
        <v>1098</v>
      </c>
      <c r="M149" s="62" t="s">
        <v>969</v>
      </c>
      <c r="N149" s="62" t="s">
        <v>977</v>
      </c>
      <c r="O149" s="62" t="s">
        <v>1360</v>
      </c>
      <c r="P149" s="64"/>
      <c r="Q149" s="62" t="s">
        <v>768</v>
      </c>
      <c r="R149" s="62" t="s">
        <v>185</v>
      </c>
    </row>
    <row r="150" spans="1:18">
      <c r="A150" s="61" t="s">
        <v>1143</v>
      </c>
      <c r="B150" s="84" t="str">
        <f t="shared" si="4"/>
        <v>โครงการพัฒนาเมืองโดยการเชื่อมโครงข่ายถนนสายรอง กิจกรรม ก่อสร้างถนนแอสฟัลท์ติกอนกรีต พร้อมท่อระบายน้ำ HDPE บ่อพัก และติดตั้งไฟฟ้าส่องสว่าง ซอยเขาตะแบก-สวนสาธารณะ หมู่ที่ 7 ตำบลนาจอมเทียน  อำเภอสัตหีบ จังหวัดชลบุรี</v>
      </c>
      <c r="C150" s="62" t="s">
        <v>1144</v>
      </c>
      <c r="D150" s="62" t="s">
        <v>28</v>
      </c>
      <c r="E150" s="80">
        <v>2567</v>
      </c>
      <c r="F150" s="62" t="s">
        <v>939</v>
      </c>
      <c r="G150" s="63" t="s">
        <v>62</v>
      </c>
      <c r="H150" s="62" t="s">
        <v>1141</v>
      </c>
      <c r="I150" s="62" t="s">
        <v>93</v>
      </c>
      <c r="J150" s="62" t="s">
        <v>1372</v>
      </c>
      <c r="K150" s="62" t="s">
        <v>94</v>
      </c>
      <c r="L150" s="62" t="s">
        <v>1098</v>
      </c>
      <c r="M150" s="62" t="s">
        <v>969</v>
      </c>
      <c r="N150" s="62" t="s">
        <v>1020</v>
      </c>
      <c r="O150" s="62" t="s">
        <v>1360</v>
      </c>
      <c r="P150" s="64"/>
      <c r="Q150" s="62" t="s">
        <v>763</v>
      </c>
      <c r="R150" s="62" t="s">
        <v>360</v>
      </c>
    </row>
    <row r="151" spans="1:18">
      <c r="A151" s="61" t="s">
        <v>1146</v>
      </c>
      <c r="B151" s="84" t="str">
        <f t="shared" si="4"/>
        <v>การศึกษาจัดทำแผนพัฒนาการเชื่อมโยงและเพิ่มประสิทธิภาพการขนส่งสินค้าเกษตรและอุตสาหกรรมทั้งทางรางและทางน้ำ เพื่อรองรับการพัฒนาพื้นที่เขตพัฒนาพิเศษภาคตะวันออก กรุงเทพมหานคร</v>
      </c>
      <c r="C151" s="62" t="s">
        <v>1147</v>
      </c>
      <c r="D151" s="62" t="s">
        <v>28</v>
      </c>
      <c r="E151" s="80">
        <v>2567</v>
      </c>
      <c r="F151" s="62" t="s">
        <v>959</v>
      </c>
      <c r="G151" s="63" t="s">
        <v>1148</v>
      </c>
      <c r="H151" s="62" t="s">
        <v>1150</v>
      </c>
      <c r="I151" s="62" t="s">
        <v>1149</v>
      </c>
      <c r="J151" s="62" t="s">
        <v>1381</v>
      </c>
      <c r="K151" s="62" t="s">
        <v>56</v>
      </c>
      <c r="L151" s="62" t="s">
        <v>1098</v>
      </c>
      <c r="M151" s="62" t="s">
        <v>946</v>
      </c>
      <c r="N151" s="62" t="s">
        <v>947</v>
      </c>
      <c r="O151" s="62" t="s">
        <v>1360</v>
      </c>
      <c r="P151" s="64"/>
      <c r="Q151" s="62" t="s">
        <v>782</v>
      </c>
      <c r="R151" s="62" t="s">
        <v>652</v>
      </c>
    </row>
    <row r="152" spans="1:18">
      <c r="A152" s="61" t="s">
        <v>973</v>
      </c>
      <c r="B152" s="84" t="str">
        <f t="shared" si="4"/>
        <v>โครงการพัฒนาทางหลวงชนบทเพื่อขับเคลื่อนเขตพัฒนาพิเศษภาคตะวันออก (EEC)</v>
      </c>
      <c r="C152" s="62" t="s">
        <v>873</v>
      </c>
      <c r="D152" s="62" t="s">
        <v>28</v>
      </c>
      <c r="E152" s="80">
        <v>2567</v>
      </c>
      <c r="F152" s="62" t="s">
        <v>922</v>
      </c>
      <c r="G152" s="63" t="s">
        <v>62</v>
      </c>
      <c r="H152" s="62" t="s">
        <v>116</v>
      </c>
      <c r="I152" s="62" t="s">
        <v>434</v>
      </c>
      <c r="J152" s="62" t="s">
        <v>1376</v>
      </c>
      <c r="K152" s="62" t="s">
        <v>56</v>
      </c>
      <c r="L152" s="62" t="s">
        <v>1098</v>
      </c>
      <c r="M152" s="62" t="s">
        <v>941</v>
      </c>
      <c r="N152" s="62" t="s">
        <v>942</v>
      </c>
      <c r="O152" s="62" t="s">
        <v>1360</v>
      </c>
      <c r="P152" s="64"/>
      <c r="Q152" s="62" t="s">
        <v>775</v>
      </c>
      <c r="R152" s="62" t="s">
        <v>172</v>
      </c>
    </row>
    <row r="153" spans="1:18">
      <c r="A153" s="61" t="s">
        <v>1153</v>
      </c>
      <c r="B153" s="84" t="str">
        <f t="shared" si="4"/>
        <v>กิจกรรมก่อสร้างทางหลวงรองรับ ระเบียงเศรษฐกิจภาคตะวันออก ปี 2567</v>
      </c>
      <c r="C153" s="62" t="s">
        <v>1154</v>
      </c>
      <c r="D153" s="62" t="s">
        <v>28</v>
      </c>
      <c r="E153" s="80">
        <v>2567</v>
      </c>
      <c r="F153" s="62" t="s">
        <v>922</v>
      </c>
      <c r="G153" s="63" t="s">
        <v>62</v>
      </c>
      <c r="H153" s="62" t="s">
        <v>54</v>
      </c>
      <c r="I153" s="62" t="s">
        <v>55</v>
      </c>
      <c r="J153" s="62" t="s">
        <v>1382</v>
      </c>
      <c r="K153" s="62" t="s">
        <v>56</v>
      </c>
      <c r="L153" s="62" t="s">
        <v>1098</v>
      </c>
      <c r="M153" s="62" t="s">
        <v>946</v>
      </c>
      <c r="N153" s="62" t="s">
        <v>947</v>
      </c>
      <c r="O153" s="62" t="s">
        <v>1360</v>
      </c>
      <c r="P153" s="64"/>
      <c r="Q153" s="62" t="s">
        <v>788</v>
      </c>
      <c r="R153" s="62" t="s">
        <v>652</v>
      </c>
    </row>
    <row r="154" spans="1:18">
      <c r="A154" s="61" t="s">
        <v>964</v>
      </c>
      <c r="B154" s="84" t="str">
        <f t="shared" si="4"/>
        <v>โครงพัฒนาโครงสร้างพื้นฐาน ระบบสาธารณูปโภค และระบบดิจิทัล</v>
      </c>
      <c r="C154" s="62" t="s">
        <v>965</v>
      </c>
      <c r="D154" s="62" t="s">
        <v>28</v>
      </c>
      <c r="E154" s="80">
        <v>2567</v>
      </c>
      <c r="F154" s="62" t="s">
        <v>52</v>
      </c>
      <c r="G154" s="63" t="s">
        <v>521</v>
      </c>
      <c r="H154" s="62" t="s">
        <v>63</v>
      </c>
      <c r="I154" s="62" t="s">
        <v>64</v>
      </c>
      <c r="J154" s="62" t="s">
        <v>1368</v>
      </c>
      <c r="K154" s="62" t="s">
        <v>65</v>
      </c>
      <c r="L154" s="62" t="s">
        <v>1098</v>
      </c>
      <c r="M154" s="62" t="s">
        <v>941</v>
      </c>
      <c r="N154" s="62" t="s">
        <v>942</v>
      </c>
      <c r="O154" s="62" t="s">
        <v>1360</v>
      </c>
      <c r="P154" s="64"/>
      <c r="Q154" s="62" t="s">
        <v>791</v>
      </c>
      <c r="R154" s="62" t="s">
        <v>312</v>
      </c>
    </row>
    <row r="155" spans="1:18">
      <c r="A155" s="61" t="s">
        <v>961</v>
      </c>
      <c r="B155" s="84" t="str">
        <f t="shared" si="4"/>
        <v>โครงการพัฒนาบุคลากร การศึกษา การวิจัย เทคโนโลยี และนวัตกรรม</v>
      </c>
      <c r="C155" s="62" t="s">
        <v>962</v>
      </c>
      <c r="D155" s="62" t="s">
        <v>28</v>
      </c>
      <c r="E155" s="80">
        <v>2567</v>
      </c>
      <c r="F155" s="62" t="s">
        <v>922</v>
      </c>
      <c r="G155" s="63" t="s">
        <v>62</v>
      </c>
      <c r="H155" s="62" t="s">
        <v>63</v>
      </c>
      <c r="I155" s="62" t="s">
        <v>64</v>
      </c>
      <c r="J155" s="62" t="s">
        <v>1368</v>
      </c>
      <c r="K155" s="62" t="s">
        <v>65</v>
      </c>
      <c r="L155" s="62" t="s">
        <v>1098</v>
      </c>
      <c r="M155" s="62" t="s">
        <v>941</v>
      </c>
      <c r="N155" s="62" t="s">
        <v>942</v>
      </c>
      <c r="O155" s="62" t="s">
        <v>1360</v>
      </c>
      <c r="P155" s="64"/>
      <c r="Q155" s="62" t="s">
        <v>793</v>
      </c>
      <c r="R155" s="62" t="s">
        <v>312</v>
      </c>
    </row>
    <row r="156" spans="1:18">
      <c r="A156" s="61" t="s">
        <v>975</v>
      </c>
      <c r="B156" s="84" t="str">
        <f t="shared" si="4"/>
        <v>โครงการเพิ่มผลิตภาพการเกษตร บนฐานทรัพยากรดินในเขตพัฒนาพิเศษภาคตะวันออก</v>
      </c>
      <c r="C156" s="62" t="s">
        <v>976</v>
      </c>
      <c r="D156" s="62" t="s">
        <v>28</v>
      </c>
      <c r="E156" s="80">
        <v>2567</v>
      </c>
      <c r="F156" s="62" t="s">
        <v>922</v>
      </c>
      <c r="G156" s="63" t="s">
        <v>62</v>
      </c>
      <c r="H156" s="62" t="s">
        <v>116</v>
      </c>
      <c r="I156" s="62" t="s">
        <v>845</v>
      </c>
      <c r="J156" s="62" t="s">
        <v>1374</v>
      </c>
      <c r="K156" s="62" t="s">
        <v>235</v>
      </c>
      <c r="L156" s="62" t="s">
        <v>1098</v>
      </c>
      <c r="M156" s="62" t="s">
        <v>941</v>
      </c>
      <c r="N156" s="62" t="s">
        <v>942</v>
      </c>
      <c r="O156" s="62" t="s">
        <v>1360</v>
      </c>
      <c r="P156" s="64"/>
      <c r="Q156" s="62" t="s">
        <v>796</v>
      </c>
      <c r="R156" s="62" t="s">
        <v>172</v>
      </c>
    </row>
    <row r="157" spans="1:18">
      <c r="A157" s="61" t="s">
        <v>958</v>
      </c>
      <c r="B157" s="84" t="str">
        <f t="shared" si="4"/>
        <v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อำเภอปลวกแดง จังหวัดระยอง 1 แห่ง</v>
      </c>
      <c r="C157" s="62" t="s">
        <v>525</v>
      </c>
      <c r="D157" s="62" t="s">
        <v>28</v>
      </c>
      <c r="E157" s="80">
        <v>2567</v>
      </c>
      <c r="F157" s="62" t="s">
        <v>922</v>
      </c>
      <c r="G157" s="63" t="s">
        <v>959</v>
      </c>
      <c r="H157" s="62" t="s">
        <v>848</v>
      </c>
      <c r="I157" s="62" t="s">
        <v>466</v>
      </c>
      <c r="J157" s="62" t="s">
        <v>1373</v>
      </c>
      <c r="K157" s="62" t="s">
        <v>405</v>
      </c>
      <c r="L157" s="62" t="s">
        <v>1098</v>
      </c>
      <c r="M157" s="62" t="s">
        <v>952</v>
      </c>
      <c r="N157" s="62" t="s">
        <v>953</v>
      </c>
      <c r="O157" s="62" t="s">
        <v>1360</v>
      </c>
      <c r="P157" s="64"/>
      <c r="Q157" s="62" t="s">
        <v>798</v>
      </c>
      <c r="R157" s="62" t="s">
        <v>199</v>
      </c>
    </row>
    <row r="158" spans="1:18">
      <c r="A158" s="61" t="s">
        <v>944</v>
      </c>
      <c r="B158" s="84" t="str">
        <f t="shared" si="4"/>
        <v>โครงการให้คำแนะนำการใช้สิทธิประโยชน์ทางภาษีอากรในเขตเศรษฐกิจพิเศษผ่านคลินิกสิทธิประโยชน์ทางภาษีอากร</v>
      </c>
      <c r="C158" s="62" t="s">
        <v>945</v>
      </c>
      <c r="D158" s="62" t="s">
        <v>28</v>
      </c>
      <c r="E158" s="80">
        <v>2567</v>
      </c>
      <c r="F158" s="62" t="s">
        <v>922</v>
      </c>
      <c r="G158" s="63" t="s">
        <v>62</v>
      </c>
      <c r="H158" s="62" t="s">
        <v>930</v>
      </c>
      <c r="I158" s="62" t="s">
        <v>466</v>
      </c>
      <c r="J158" s="62" t="s">
        <v>1373</v>
      </c>
      <c r="K158" s="62" t="s">
        <v>405</v>
      </c>
      <c r="L158" s="62" t="s">
        <v>1098</v>
      </c>
      <c r="M158" s="62" t="s">
        <v>952</v>
      </c>
      <c r="N158" s="62" t="s">
        <v>953</v>
      </c>
      <c r="O158" s="62" t="s">
        <v>1360</v>
      </c>
      <c r="P158" s="64"/>
      <c r="Q158" s="62" t="s">
        <v>800</v>
      </c>
      <c r="R158" s="62" t="s">
        <v>199</v>
      </c>
    </row>
    <row r="159" spans="1:18">
      <c r="A159" s="61" t="s">
        <v>949</v>
      </c>
      <c r="B159" s="84" t="str">
        <f t="shared" si="4"/>
        <v>โครงการก่อสร้างอาคารที่ทำการและอาคารพักอาศัย พร้อมส่วนประกอบอื่นๆของส่วนประกอบอื่นๆของส่วนบริการศุลกากรฉะเชิงเทรา ตำบลบางปะกง อำเภอบางปะกง จังหวัดฉะเชิงเทรา</v>
      </c>
      <c r="C159" s="62" t="s">
        <v>950</v>
      </c>
      <c r="D159" s="62" t="s">
        <v>28</v>
      </c>
      <c r="E159" s="80">
        <v>2567</v>
      </c>
      <c r="F159" s="62" t="s">
        <v>922</v>
      </c>
      <c r="G159" s="63" t="s">
        <v>62</v>
      </c>
      <c r="H159" s="62" t="s">
        <v>951</v>
      </c>
      <c r="I159" s="62" t="s">
        <v>466</v>
      </c>
      <c r="J159" s="62" t="s">
        <v>1373</v>
      </c>
      <c r="K159" s="62" t="s">
        <v>405</v>
      </c>
      <c r="L159" s="62" t="s">
        <v>1098</v>
      </c>
      <c r="M159" s="62" t="s">
        <v>952</v>
      </c>
      <c r="N159" s="62" t="s">
        <v>953</v>
      </c>
      <c r="O159" s="62" t="s">
        <v>1360</v>
      </c>
      <c r="P159" s="64"/>
      <c r="Q159" s="62" t="s">
        <v>802</v>
      </c>
      <c r="R159" s="62" t="s">
        <v>199</v>
      </c>
    </row>
    <row r="160" spans="1:18">
      <c r="A160" s="61" t="s">
        <v>1032</v>
      </c>
      <c r="B160" s="84" t="str">
        <f t="shared" si="4"/>
        <v>โครงการบูรณาการส่งเสริมการท่องเที่ยวในพื้นที่ EEC : Thailand EEC Wellness MICE Destination Showcase</v>
      </c>
      <c r="C160" s="62" t="s">
        <v>1033</v>
      </c>
      <c r="D160" s="62" t="s">
        <v>28</v>
      </c>
      <c r="E160" s="80">
        <v>2567</v>
      </c>
      <c r="F160" s="62" t="s">
        <v>922</v>
      </c>
      <c r="G160" s="63" t="s">
        <v>62</v>
      </c>
      <c r="H160" s="62" t="s">
        <v>1026</v>
      </c>
      <c r="I160" s="62" t="s">
        <v>1027</v>
      </c>
      <c r="J160" s="62" t="s">
        <v>1383</v>
      </c>
      <c r="K160" s="62" t="s">
        <v>149</v>
      </c>
      <c r="L160" s="62" t="s">
        <v>1098</v>
      </c>
      <c r="M160" s="62" t="s">
        <v>952</v>
      </c>
      <c r="N160" s="62" t="s">
        <v>953</v>
      </c>
      <c r="O160" s="62" t="s">
        <v>1360</v>
      </c>
      <c r="P160" s="64"/>
      <c r="Q160" s="62" t="s">
        <v>826</v>
      </c>
      <c r="R160" s="62" t="s">
        <v>199</v>
      </c>
    </row>
    <row r="161" spans="1:18">
      <c r="A161" s="61" t="s">
        <v>1029</v>
      </c>
      <c r="B161" s="84" t="str">
        <f t="shared" ref="B161:B192" si="5">HYPERLINK(Q161,C161)</f>
        <v>โครงการบูรณาการส่งเสริมการท่องเที่ยวในพื้นที่ EEC : ส่งเสริมและแสดงศักยภาพความพร้อมรองรับการลงทุนอุตสาหกรรม S–CURVE ในพื้นที่ EEC ผ่านกลไกการจัดงานนิทรรศการและแสดงสินค้า (Mini EEC Fair)</v>
      </c>
      <c r="C161" s="62" t="s">
        <v>1030</v>
      </c>
      <c r="D161" s="62" t="s">
        <v>28</v>
      </c>
      <c r="E161" s="80">
        <v>2567</v>
      </c>
      <c r="F161" s="62" t="s">
        <v>922</v>
      </c>
      <c r="G161" s="63" t="s">
        <v>62</v>
      </c>
      <c r="H161" s="62" t="s">
        <v>1026</v>
      </c>
      <c r="I161" s="62" t="s">
        <v>1027</v>
      </c>
      <c r="J161" s="62" t="s">
        <v>1383</v>
      </c>
      <c r="K161" s="62" t="s">
        <v>149</v>
      </c>
      <c r="L161" s="62" t="s">
        <v>1098</v>
      </c>
      <c r="M161" s="62" t="s">
        <v>952</v>
      </c>
      <c r="N161" s="62" t="s">
        <v>953</v>
      </c>
      <c r="O161" s="62" t="s">
        <v>1360</v>
      </c>
      <c r="P161" s="64"/>
      <c r="Q161" s="85" t="s">
        <v>715</v>
      </c>
      <c r="R161" s="62" t="s">
        <v>199</v>
      </c>
    </row>
    <row r="162" spans="1:18">
      <c r="A162" s="61" t="s">
        <v>1024</v>
      </c>
      <c r="B162" s="84" t="str">
        <f t="shared" si="5"/>
        <v>โครงการบูรณาการส่งเสริมการท่องเที่ยวในพื้นที่ EEC : ดึงงานระดับโลกเข้ามาจัดในพื้นที่ EEC (World Top Notch)</v>
      </c>
      <c r="C162" s="62" t="s">
        <v>1025</v>
      </c>
      <c r="D162" s="62" t="s">
        <v>28</v>
      </c>
      <c r="E162" s="80">
        <v>2567</v>
      </c>
      <c r="F162" s="62" t="s">
        <v>922</v>
      </c>
      <c r="G162" s="63" t="s">
        <v>62</v>
      </c>
      <c r="H162" s="62" t="s">
        <v>1026</v>
      </c>
      <c r="I162" s="62" t="s">
        <v>1027</v>
      </c>
      <c r="J162" s="62" t="s">
        <v>1383</v>
      </c>
      <c r="K162" s="62" t="s">
        <v>149</v>
      </c>
      <c r="L162" s="62" t="s">
        <v>1098</v>
      </c>
      <c r="M162" s="62" t="s">
        <v>941</v>
      </c>
      <c r="N162" s="62" t="s">
        <v>1017</v>
      </c>
      <c r="O162" s="62" t="s">
        <v>1360</v>
      </c>
      <c r="P162" s="64"/>
      <c r="Q162" s="62" t="s">
        <v>713</v>
      </c>
      <c r="R162" s="62" t="s">
        <v>340</v>
      </c>
    </row>
    <row r="163" spans="1:18">
      <c r="A163" s="61" t="s">
        <v>1015</v>
      </c>
      <c r="B163" s="84" t="str">
        <f t="shared" si="5"/>
        <v>โครงการพัฒนาพื้นที่ชุมชนเมือง EEC ร่วมกับภาคเอกชน</v>
      </c>
      <c r="C163" s="62" t="s">
        <v>1016</v>
      </c>
      <c r="D163" s="62" t="s">
        <v>885</v>
      </c>
      <c r="E163" s="80">
        <v>2567</v>
      </c>
      <c r="F163" s="62" t="s">
        <v>922</v>
      </c>
      <c r="G163" s="63" t="s">
        <v>62</v>
      </c>
      <c r="H163" s="62" t="s">
        <v>886</v>
      </c>
      <c r="I163" s="62" t="s">
        <v>350</v>
      </c>
      <c r="J163" s="62" t="s">
        <v>1365</v>
      </c>
      <c r="K163" s="62" t="s">
        <v>351</v>
      </c>
      <c r="L163" s="62" t="s">
        <v>1098</v>
      </c>
      <c r="M163" s="62" t="s">
        <v>952</v>
      </c>
      <c r="N163" s="62" t="s">
        <v>953</v>
      </c>
      <c r="O163" s="62" t="s">
        <v>1360</v>
      </c>
      <c r="P163" s="64"/>
      <c r="Q163" s="62" t="s">
        <v>717</v>
      </c>
      <c r="R163" s="62" t="s">
        <v>199</v>
      </c>
    </row>
    <row r="164" spans="1:18">
      <c r="A164" s="61" t="s">
        <v>1259</v>
      </c>
      <c r="B164" s="84" t="str">
        <f t="shared" si="5"/>
        <v>โครงการยกระดับอุตสาหกรรมขนาดกลางและขนาดย่อมด้วยเทคโนโลยีและนวัตกรรมระบบอัตโนมัติและหุ่นยนต์</v>
      </c>
      <c r="C164" s="62" t="s">
        <v>1260</v>
      </c>
      <c r="D164" s="62" t="s">
        <v>28</v>
      </c>
      <c r="E164" s="80">
        <v>2567</v>
      </c>
      <c r="F164" s="62" t="s">
        <v>922</v>
      </c>
      <c r="G164" s="63" t="s">
        <v>62</v>
      </c>
      <c r="H164" s="62" t="s">
        <v>934</v>
      </c>
      <c r="I164" s="62" t="s">
        <v>123</v>
      </c>
      <c r="J164" s="62" t="s">
        <v>1371</v>
      </c>
      <c r="K164" s="62" t="s">
        <v>111</v>
      </c>
      <c r="L164" s="62" t="s">
        <v>1261</v>
      </c>
      <c r="M164" s="62" t="s">
        <v>941</v>
      </c>
      <c r="N164" s="62" t="s">
        <v>942</v>
      </c>
      <c r="O164" s="62" t="s">
        <v>1360</v>
      </c>
      <c r="P164" s="64"/>
      <c r="Q164" s="62" t="s">
        <v>711</v>
      </c>
      <c r="R164" s="61" t="s">
        <v>172</v>
      </c>
    </row>
    <row r="165" spans="1:18">
      <c r="A165" s="61" t="s">
        <v>1265</v>
      </c>
      <c r="B165" s="84" t="str">
        <f t="shared" si="5"/>
        <v>โครงการขุดลอกและขยายร่องน้ำทางเรือเดิน ท่าเรืออุตสาหกรรมมาบตาพุด</v>
      </c>
      <c r="C165" s="62" t="s">
        <v>1266</v>
      </c>
      <c r="D165" s="62" t="s">
        <v>28</v>
      </c>
      <c r="E165" s="80">
        <v>2568</v>
      </c>
      <c r="F165" s="62" t="s">
        <v>1167</v>
      </c>
      <c r="G165" s="63" t="s">
        <v>206</v>
      </c>
      <c r="H165" s="62" t="s">
        <v>154</v>
      </c>
      <c r="I165" s="62" t="s">
        <v>37</v>
      </c>
      <c r="J165" s="62" t="s">
        <v>1364</v>
      </c>
      <c r="K165" s="62" t="s">
        <v>38</v>
      </c>
      <c r="L165" s="62" t="s">
        <v>1168</v>
      </c>
      <c r="M165" s="62" t="s">
        <v>946</v>
      </c>
      <c r="N165" s="62" t="s">
        <v>947</v>
      </c>
      <c r="O165" s="62" t="s">
        <v>1360</v>
      </c>
      <c r="P165" s="64"/>
      <c r="Q165" s="62" t="s">
        <v>1310</v>
      </c>
      <c r="R165" s="61" t="s">
        <v>652</v>
      </c>
    </row>
    <row r="166" spans="1:18">
      <c r="A166" s="61" t="s">
        <v>1165</v>
      </c>
      <c r="B166" s="84" t="str">
        <f t="shared" si="5"/>
        <v>5. ค่าใช้จ่ายในการเพิ่มขีดความสามารถในการบริหารจัดการวัตถุดิบแร่</v>
      </c>
      <c r="C166" s="62" t="s">
        <v>1166</v>
      </c>
      <c r="D166" s="62" t="s">
        <v>28</v>
      </c>
      <c r="E166" s="80">
        <v>2568</v>
      </c>
      <c r="F166" s="62" t="s">
        <v>1167</v>
      </c>
      <c r="G166" s="63" t="s">
        <v>206</v>
      </c>
      <c r="H166" s="62" t="s">
        <v>169</v>
      </c>
      <c r="I166" s="62" t="s">
        <v>79</v>
      </c>
      <c r="J166" s="21" t="s">
        <v>1442</v>
      </c>
      <c r="K166" s="62" t="s">
        <v>38</v>
      </c>
      <c r="L166" s="62" t="s">
        <v>1168</v>
      </c>
      <c r="M166" s="62" t="s">
        <v>941</v>
      </c>
      <c r="N166" s="62" t="s">
        <v>942</v>
      </c>
      <c r="O166" s="62" t="s">
        <v>1360</v>
      </c>
      <c r="P166" s="66"/>
      <c r="Q166" s="62" t="s">
        <v>1317</v>
      </c>
      <c r="R166" s="62" t="s">
        <v>172</v>
      </c>
    </row>
    <row r="167" spans="1:18">
      <c r="A167" s="61" t="s">
        <v>1170</v>
      </c>
      <c r="B167" s="84" t="str">
        <f t="shared" si="5"/>
        <v>โครงการพัฒนาระบบเฝ้าระวัง ป้องกัน ควบคุมโรคและภัยสุขภาพในพื้นที่เขตพัฒนาพิเศษภาคตะวันออก</v>
      </c>
      <c r="C167" s="62" t="s">
        <v>138</v>
      </c>
      <c r="D167" s="62" t="s">
        <v>28</v>
      </c>
      <c r="E167" s="80">
        <v>2568</v>
      </c>
      <c r="F167" s="62" t="s">
        <v>1167</v>
      </c>
      <c r="G167" s="63" t="s">
        <v>206</v>
      </c>
      <c r="H167" s="62" t="s">
        <v>169</v>
      </c>
      <c r="I167" s="62" t="s">
        <v>140</v>
      </c>
      <c r="J167" s="62" t="s">
        <v>1384</v>
      </c>
      <c r="K167" s="62" t="s">
        <v>141</v>
      </c>
      <c r="L167" s="62" t="s">
        <v>1168</v>
      </c>
      <c r="M167" s="62" t="s">
        <v>969</v>
      </c>
      <c r="N167" s="62" t="s">
        <v>1020</v>
      </c>
      <c r="O167" s="62" t="s">
        <v>1360</v>
      </c>
      <c r="P167" s="66"/>
      <c r="Q167" s="62" t="s">
        <v>810</v>
      </c>
      <c r="R167" s="62" t="s">
        <v>360</v>
      </c>
    </row>
    <row r="168" spans="1:18">
      <c r="A168" s="61" t="s">
        <v>1172</v>
      </c>
      <c r="B168" s="84" t="str">
        <f t="shared" si="5"/>
        <v>โครงการยกระดับทักษะบุคลากรด้วยหลักสูตรฝึกอบรมระยะสั้น (EEC Model-Type B) เพื่อรองรับอุตสาหกรรมเป้าหมาย ประจำปีงบประมาณ 2568</v>
      </c>
      <c r="C168" s="62" t="s">
        <v>1173</v>
      </c>
      <c r="D168" s="62" t="s">
        <v>28</v>
      </c>
      <c r="E168" s="80">
        <v>2568</v>
      </c>
      <c r="F168" s="62" t="s">
        <v>1167</v>
      </c>
      <c r="G168" s="63" t="s">
        <v>206</v>
      </c>
      <c r="H168" s="62" t="s">
        <v>709</v>
      </c>
      <c r="I168" s="62" t="s">
        <v>350</v>
      </c>
      <c r="J168" s="62" t="s">
        <v>1365</v>
      </c>
      <c r="K168" s="62" t="s">
        <v>351</v>
      </c>
      <c r="L168" s="62" t="s">
        <v>1168</v>
      </c>
      <c r="M168" s="62" t="s">
        <v>952</v>
      </c>
      <c r="N168" s="62" t="s">
        <v>953</v>
      </c>
      <c r="O168" s="62" t="s">
        <v>1361</v>
      </c>
      <c r="P168" s="67"/>
      <c r="Q168" s="62" t="s">
        <v>1335</v>
      </c>
      <c r="R168" s="61" t="s">
        <v>1333</v>
      </c>
    </row>
    <row r="169" spans="1:18">
      <c r="A169" s="61" t="s">
        <v>1175</v>
      </c>
      <c r="B169" s="84" t="str">
        <f t="shared" si="5"/>
        <v>โครงการดำเนินกิจกรรมชักชวนนักลงทุนในอุตสาหกรรมเป้าหมายแบบมุ่งเป้าและการพัฒนากลไกเพื่อเพิ่มผลสัมฤทธิ์การชักชวนนักลงทุนเป้าหมายแบบมุ่งเป้า ประจำปีงบประมาณ 2568</v>
      </c>
      <c r="C169" s="62" t="s">
        <v>1176</v>
      </c>
      <c r="D169" s="62" t="s">
        <v>28</v>
      </c>
      <c r="E169" s="80">
        <v>2568</v>
      </c>
      <c r="F169" s="62" t="s">
        <v>1167</v>
      </c>
      <c r="G169" s="63" t="s">
        <v>206</v>
      </c>
      <c r="H169" s="62" t="s">
        <v>835</v>
      </c>
      <c r="I169" s="62" t="s">
        <v>350</v>
      </c>
      <c r="J169" s="62" t="s">
        <v>1365</v>
      </c>
      <c r="K169" s="62" t="s">
        <v>351</v>
      </c>
      <c r="L169" s="62" t="s">
        <v>1168</v>
      </c>
      <c r="M169" s="62" t="s">
        <v>946</v>
      </c>
      <c r="N169" s="62" t="s">
        <v>947</v>
      </c>
      <c r="O169" s="62" t="s">
        <v>1361</v>
      </c>
      <c r="P169" s="67"/>
      <c r="Q169" s="62" t="s">
        <v>1341</v>
      </c>
      <c r="R169" s="62" t="s">
        <v>1339</v>
      </c>
    </row>
    <row r="170" spans="1:18">
      <c r="A170" s="61" t="s">
        <v>1178</v>
      </c>
      <c r="B170" s="84" t="str">
        <f t="shared" si="5"/>
        <v>โครงการงานจ้างที่ปรึกษาบุคคลที่ 3 (Third Party) ติดตามตรวจสอบการปฏิบัติตามมาตราการป้องกันและแก้ไขผลกระทบสิ่งแวดล้อมโครงการก่อสร้างทางวิ่งและทางขับที่ 2 สนามบินนานาชาติอู่ตะเภา  ประจำปีงบประมาณ พ.ศ. 2568</v>
      </c>
      <c r="C170" s="62" t="s">
        <v>1179</v>
      </c>
      <c r="D170" s="62" t="s">
        <v>28</v>
      </c>
      <c r="E170" s="80">
        <v>2568</v>
      </c>
      <c r="F170" s="62" t="s">
        <v>1167</v>
      </c>
      <c r="G170" s="63" t="s">
        <v>206</v>
      </c>
      <c r="H170" s="62" t="s">
        <v>1180</v>
      </c>
      <c r="I170" s="62" t="s">
        <v>350</v>
      </c>
      <c r="J170" s="62" t="s">
        <v>1365</v>
      </c>
      <c r="K170" s="62" t="s">
        <v>351</v>
      </c>
      <c r="L170" s="62" t="s">
        <v>1168</v>
      </c>
      <c r="M170" s="62" t="s">
        <v>946</v>
      </c>
      <c r="N170" s="62" t="s">
        <v>947</v>
      </c>
      <c r="O170" s="62" t="s">
        <v>1361</v>
      </c>
      <c r="P170" s="67"/>
      <c r="Q170" s="62" t="s">
        <v>1344</v>
      </c>
      <c r="R170" s="62" t="s">
        <v>1339</v>
      </c>
    </row>
    <row r="171" spans="1:18">
      <c r="A171" s="61" t="s">
        <v>1182</v>
      </c>
      <c r="B171" s="84" t="str">
        <f t="shared" si="5"/>
        <v>โครงการสนับสนุนการกำกับในการปฏิบัติตามมาตราการด้านสิ่งแวดล้อมในรายงาน EHIA  โครงการพัฒนาสนามบินอู่ตะเภาและเมืองการบินภาคตะวันออก  ประจำปีงบประมาณ พ.ศ. 2568</v>
      </c>
      <c r="C171" s="62" t="s">
        <v>1183</v>
      </c>
      <c r="D171" s="62" t="s">
        <v>28</v>
      </c>
      <c r="E171" s="80">
        <v>2568</v>
      </c>
      <c r="F171" s="62" t="s">
        <v>1167</v>
      </c>
      <c r="G171" s="63" t="s">
        <v>206</v>
      </c>
      <c r="H171" s="62" t="s">
        <v>1180</v>
      </c>
      <c r="I171" s="62" t="s">
        <v>350</v>
      </c>
      <c r="J171" s="62" t="s">
        <v>1365</v>
      </c>
      <c r="K171" s="62" t="s">
        <v>351</v>
      </c>
      <c r="L171" s="62" t="s">
        <v>1168</v>
      </c>
      <c r="M171" s="62" t="s">
        <v>952</v>
      </c>
      <c r="N171" s="62" t="s">
        <v>953</v>
      </c>
      <c r="O171" s="62" t="s">
        <v>1361</v>
      </c>
      <c r="P171" s="67"/>
      <c r="Q171" s="62" t="s">
        <v>1349</v>
      </c>
      <c r="R171" s="62" t="s">
        <v>1348</v>
      </c>
    </row>
    <row r="172" spans="1:18">
      <c r="A172" s="61" t="s">
        <v>1185</v>
      </c>
      <c r="B172" s="84" t="str">
        <f t="shared" si="5"/>
        <v>โครงการวิเคราะห์และสนับสนุนทางการเงินสายงานโครงสร้างพื้นฐาน  และโครงการศูนย์ธุรกิจ EEC และเมืองใหม่น่าอยู่อัจฉริยะ  ประจำปีงบประมาณ 2568</v>
      </c>
      <c r="C172" s="62" t="s">
        <v>1186</v>
      </c>
      <c r="D172" s="62" t="s">
        <v>28</v>
      </c>
      <c r="E172" s="80">
        <v>2568</v>
      </c>
      <c r="F172" s="62" t="s">
        <v>1167</v>
      </c>
      <c r="G172" s="63" t="s">
        <v>206</v>
      </c>
      <c r="H172" s="62" t="s">
        <v>1180</v>
      </c>
      <c r="I172" s="62" t="s">
        <v>350</v>
      </c>
      <c r="J172" s="62" t="s">
        <v>1365</v>
      </c>
      <c r="K172" s="62" t="s">
        <v>351</v>
      </c>
      <c r="L172" s="62" t="s">
        <v>1168</v>
      </c>
      <c r="M172" s="62" t="s">
        <v>952</v>
      </c>
      <c r="N172" s="62" t="s">
        <v>953</v>
      </c>
      <c r="O172" s="62" t="s">
        <v>1361</v>
      </c>
      <c r="P172" s="67"/>
      <c r="Q172" s="62" t="s">
        <v>1355</v>
      </c>
      <c r="R172" s="62" t="s">
        <v>1353</v>
      </c>
    </row>
    <row r="173" spans="1:18">
      <c r="A173" s="61" t="s">
        <v>1185</v>
      </c>
      <c r="B173" s="84" t="str">
        <f t="shared" si="5"/>
        <v>โครงการกำกับดูแล และบริหารโครงการท่าเรือใน EEC Project List  ประจำปีงบประมาณ พ.ศ. 2568</v>
      </c>
      <c r="C173" s="62" t="s">
        <v>1188</v>
      </c>
      <c r="D173" s="62" t="s">
        <v>28</v>
      </c>
      <c r="E173" s="80">
        <v>2568</v>
      </c>
      <c r="F173" s="62" t="s">
        <v>1167</v>
      </c>
      <c r="G173" s="63" t="s">
        <v>206</v>
      </c>
      <c r="H173" s="62" t="s">
        <v>1189</v>
      </c>
      <c r="I173" s="62" t="s">
        <v>350</v>
      </c>
      <c r="J173" s="62" t="s">
        <v>1365</v>
      </c>
      <c r="K173" s="62" t="s">
        <v>351</v>
      </c>
      <c r="L173" s="62" t="s">
        <v>1168</v>
      </c>
      <c r="M173" s="62" t="s">
        <v>941</v>
      </c>
      <c r="N173" s="62" t="s">
        <v>942</v>
      </c>
      <c r="O173" s="62" t="s">
        <v>1361</v>
      </c>
      <c r="P173" s="67"/>
      <c r="Q173" s="62" t="s">
        <v>1327</v>
      </c>
      <c r="R173" s="62" t="s">
        <v>1326</v>
      </c>
    </row>
    <row r="174" spans="1:18">
      <c r="A174" s="61" t="s">
        <v>1191</v>
      </c>
      <c r="B174" s="84" t="str">
        <f t="shared" si="5"/>
        <v>โครงการบริหารจัดการผู้ใช้งานแบบรวมศูนย์ (Single Sign-on)</v>
      </c>
      <c r="C174" s="62" t="s">
        <v>1192</v>
      </c>
      <c r="D174" s="62" t="s">
        <v>28</v>
      </c>
      <c r="E174" s="80">
        <v>2568</v>
      </c>
      <c r="F174" s="62" t="s">
        <v>1193</v>
      </c>
      <c r="G174" s="63" t="s">
        <v>241</v>
      </c>
      <c r="H174" s="62" t="s">
        <v>741</v>
      </c>
      <c r="I174" s="62" t="s">
        <v>350</v>
      </c>
      <c r="J174" s="62" t="s">
        <v>1365</v>
      </c>
      <c r="K174" s="62" t="s">
        <v>351</v>
      </c>
      <c r="L174" s="62" t="s">
        <v>1168</v>
      </c>
      <c r="M174" s="21" t="s">
        <v>952</v>
      </c>
      <c r="N174" s="21" t="s">
        <v>953</v>
      </c>
      <c r="O174" s="21" t="s">
        <v>1360</v>
      </c>
      <c r="P174" s="21"/>
      <c r="Q174" s="21" t="s">
        <v>426</v>
      </c>
      <c r="R174" s="21" t="s">
        <v>692</v>
      </c>
    </row>
    <row r="175" spans="1:18">
      <c r="A175" s="61" t="s">
        <v>1195</v>
      </c>
      <c r="B175" s="84" t="str">
        <f t="shared" si="5"/>
        <v xml:space="preserve"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 </v>
      </c>
      <c r="C175" s="62" t="s">
        <v>1196</v>
      </c>
      <c r="D175" s="62" t="s">
        <v>28</v>
      </c>
      <c r="E175" s="80">
        <v>2568</v>
      </c>
      <c r="F175" s="62" t="s">
        <v>1167</v>
      </c>
      <c r="G175" s="63" t="s">
        <v>206</v>
      </c>
      <c r="H175" s="62" t="s">
        <v>1122</v>
      </c>
      <c r="I175" s="62" t="s">
        <v>350</v>
      </c>
      <c r="J175" s="62" t="s">
        <v>1365</v>
      </c>
      <c r="K175" s="62" t="s">
        <v>351</v>
      </c>
      <c r="L175" s="62" t="s">
        <v>1168</v>
      </c>
      <c r="M175" s="21" t="s">
        <v>952</v>
      </c>
      <c r="N175" s="21" t="s">
        <v>953</v>
      </c>
      <c r="O175" s="21" t="s">
        <v>1360</v>
      </c>
      <c r="P175" s="21"/>
      <c r="Q175" s="21" t="s">
        <v>426</v>
      </c>
      <c r="R175" s="21" t="s">
        <v>692</v>
      </c>
    </row>
    <row r="176" spans="1:18">
      <c r="A176" s="61" t="s">
        <v>1195</v>
      </c>
      <c r="B176" s="84" t="str">
        <f t="shared" si="5"/>
        <v xml:space="preserve">การสร้างความรู้ ความเข้าใจ กระบวนงานใหม่ที่เกี่ยวข้องกับการอนุมัติ อนุญาต  ตามมาตรา 43 พ.ร.บ. อีอีซี </v>
      </c>
      <c r="C176" s="62" t="s">
        <v>1198</v>
      </c>
      <c r="D176" s="62" t="s">
        <v>28</v>
      </c>
      <c r="E176" s="80">
        <v>2568</v>
      </c>
      <c r="F176" s="62" t="s">
        <v>1167</v>
      </c>
      <c r="G176" s="63" t="s">
        <v>206</v>
      </c>
      <c r="H176" s="62" t="s">
        <v>1199</v>
      </c>
      <c r="I176" s="62" t="s">
        <v>350</v>
      </c>
      <c r="J176" s="62" t="s">
        <v>1365</v>
      </c>
      <c r="K176" s="62" t="s">
        <v>351</v>
      </c>
      <c r="L176" s="62" t="s">
        <v>1168</v>
      </c>
      <c r="M176" s="21" t="s">
        <v>952</v>
      </c>
      <c r="N176" s="21" t="s">
        <v>953</v>
      </c>
      <c r="O176" s="21" t="s">
        <v>1360</v>
      </c>
      <c r="P176" s="21"/>
      <c r="Q176" s="21" t="s">
        <v>426</v>
      </c>
      <c r="R176" s="21" t="s">
        <v>692</v>
      </c>
    </row>
    <row r="177" spans="1:18">
      <c r="A177" s="61" t="s">
        <v>1195</v>
      </c>
      <c r="B177" s="84" t="str">
        <f t="shared" si="5"/>
        <v>โครงการระบบบริการอนุมัติ อนุญาต</v>
      </c>
      <c r="C177" s="62" t="s">
        <v>1201</v>
      </c>
      <c r="D177" s="62" t="s">
        <v>28</v>
      </c>
      <c r="E177" s="80">
        <v>2568</v>
      </c>
      <c r="F177" s="62" t="s">
        <v>1118</v>
      </c>
      <c r="G177" s="63" t="s">
        <v>1202</v>
      </c>
      <c r="H177" s="62" t="s">
        <v>741</v>
      </c>
      <c r="I177" s="62" t="s">
        <v>350</v>
      </c>
      <c r="J177" s="62" t="s">
        <v>1365</v>
      </c>
      <c r="K177" s="62" t="s">
        <v>351</v>
      </c>
      <c r="L177" s="62" t="s">
        <v>1168</v>
      </c>
      <c r="M177" s="21" t="s">
        <v>952</v>
      </c>
      <c r="N177" s="21" t="s">
        <v>953</v>
      </c>
      <c r="O177" s="21" t="s">
        <v>1360</v>
      </c>
      <c r="P177" s="21"/>
      <c r="Q177" s="21" t="s">
        <v>426</v>
      </c>
      <c r="R177" s="21" t="s">
        <v>692</v>
      </c>
    </row>
    <row r="178" spans="1:18">
      <c r="A178" s="61" t="s">
        <v>1195</v>
      </c>
      <c r="B178" s="84" t="str">
        <f t="shared" si="5"/>
        <v>เพิ่มประสิทธิภาพด้านศุลกากรเพื่อขับเคลื่อนและอำนวยความสะดวกในการประกอบกิจการ</v>
      </c>
      <c r="C178" s="62" t="s">
        <v>1204</v>
      </c>
      <c r="D178" s="62" t="s">
        <v>28</v>
      </c>
      <c r="E178" s="80">
        <v>2568</v>
      </c>
      <c r="F178" s="62" t="s">
        <v>1113</v>
      </c>
      <c r="G178" s="63" t="s">
        <v>1205</v>
      </c>
      <c r="H178" s="62" t="s">
        <v>881</v>
      </c>
      <c r="I178" s="62" t="s">
        <v>350</v>
      </c>
      <c r="J178" s="62" t="s">
        <v>1365</v>
      </c>
      <c r="K178" s="62" t="s">
        <v>351</v>
      </c>
      <c r="L178" s="62" t="s">
        <v>1168</v>
      </c>
      <c r="M178" s="21" t="s">
        <v>952</v>
      </c>
      <c r="N178" s="21" t="s">
        <v>953</v>
      </c>
      <c r="O178" s="21" t="s">
        <v>1360</v>
      </c>
      <c r="P178" s="21"/>
      <c r="Q178" s="21" t="s">
        <v>426</v>
      </c>
      <c r="R178" s="21" t="s">
        <v>692</v>
      </c>
    </row>
    <row r="179" spans="1:18">
      <c r="A179" s="61" t="s">
        <v>1207</v>
      </c>
      <c r="B179" s="84" t="str">
        <f t="shared" si="5"/>
        <v>โครงการบริหารงานประชาสัมพันธ์เพื่อเพิ่มประสิทธิภาพการสื่อสารเขตพัฒนาพิเศษภาคตะวันออก (อีอีซี)</v>
      </c>
      <c r="C179" s="62" t="s">
        <v>1208</v>
      </c>
      <c r="D179" s="62" t="s">
        <v>28</v>
      </c>
      <c r="E179" s="80">
        <v>2568</v>
      </c>
      <c r="F179" s="62" t="s">
        <v>1167</v>
      </c>
      <c r="G179" s="63" t="s">
        <v>206</v>
      </c>
      <c r="H179" s="62" t="s">
        <v>779</v>
      </c>
      <c r="I179" s="62" t="s">
        <v>350</v>
      </c>
      <c r="J179" s="62" t="s">
        <v>1365</v>
      </c>
      <c r="K179" s="62" t="s">
        <v>351</v>
      </c>
      <c r="L179" s="62" t="s">
        <v>1168</v>
      </c>
      <c r="M179" s="21" t="s">
        <v>952</v>
      </c>
      <c r="N179" s="21" t="s">
        <v>953</v>
      </c>
      <c r="O179" s="21" t="s">
        <v>1360</v>
      </c>
      <c r="P179" s="21"/>
      <c r="Q179" s="21" t="s">
        <v>426</v>
      </c>
      <c r="R179" s="21" t="s">
        <v>692</v>
      </c>
    </row>
    <row r="180" spans="1:18">
      <c r="A180" s="61" t="s">
        <v>1207</v>
      </c>
      <c r="B180" s="84" t="str">
        <f t="shared" si="5"/>
        <v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</v>
      </c>
      <c r="C180" s="62" t="s">
        <v>1121</v>
      </c>
      <c r="D180" s="62" t="s">
        <v>28</v>
      </c>
      <c r="E180" s="80">
        <v>2568</v>
      </c>
      <c r="F180" s="62" t="s">
        <v>1167</v>
      </c>
      <c r="G180" s="63" t="s">
        <v>206</v>
      </c>
      <c r="H180" s="62" t="s">
        <v>1122</v>
      </c>
      <c r="I180" s="62" t="s">
        <v>350</v>
      </c>
      <c r="J180" s="62" t="s">
        <v>1365</v>
      </c>
      <c r="K180" s="62" t="s">
        <v>351</v>
      </c>
      <c r="L180" s="62" t="s">
        <v>1168</v>
      </c>
      <c r="M180" s="21" t="s">
        <v>952</v>
      </c>
      <c r="N180" s="21" t="s">
        <v>953</v>
      </c>
      <c r="O180" s="21" t="s">
        <v>1360</v>
      </c>
      <c r="P180" s="21"/>
      <c r="Q180" s="21" t="s">
        <v>426</v>
      </c>
      <c r="R180" s="21" t="s">
        <v>692</v>
      </c>
    </row>
    <row r="181" spans="1:18">
      <c r="A181" s="61" t="s">
        <v>1207</v>
      </c>
      <c r="B181" s="84" t="str">
        <f t="shared" si="5"/>
        <v>โครงการพัฒนาระบบการสนทนาตอบกลับแบบอัตโนมัติ (Chatbot)</v>
      </c>
      <c r="C181" s="62" t="s">
        <v>1211</v>
      </c>
      <c r="D181" s="62" t="s">
        <v>28</v>
      </c>
      <c r="E181" s="80">
        <v>2568</v>
      </c>
      <c r="F181" s="62" t="s">
        <v>1193</v>
      </c>
      <c r="G181" s="63" t="s">
        <v>241</v>
      </c>
      <c r="H181" s="62" t="s">
        <v>741</v>
      </c>
      <c r="I181" s="62" t="s">
        <v>350</v>
      </c>
      <c r="J181" s="62" t="s">
        <v>1365</v>
      </c>
      <c r="K181" s="62" t="s">
        <v>351</v>
      </c>
      <c r="L181" s="62" t="s">
        <v>1168</v>
      </c>
      <c r="M181" s="21" t="s">
        <v>952</v>
      </c>
      <c r="N181" s="21" t="s">
        <v>953</v>
      </c>
      <c r="O181" s="21" t="s">
        <v>1360</v>
      </c>
      <c r="P181" s="21"/>
      <c r="Q181" s="21" t="s">
        <v>426</v>
      </c>
      <c r="R181" s="21" t="s">
        <v>692</v>
      </c>
    </row>
    <row r="182" spans="1:18">
      <c r="A182" s="61" t="s">
        <v>1213</v>
      </c>
      <c r="B182" s="84" t="str">
        <f t="shared" si="5"/>
        <v>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</v>
      </c>
      <c r="C182" s="62" t="s">
        <v>490</v>
      </c>
      <c r="D182" s="62" t="s">
        <v>28</v>
      </c>
      <c r="E182" s="80">
        <v>2568</v>
      </c>
      <c r="F182" s="62" t="s">
        <v>1167</v>
      </c>
      <c r="G182" s="63" t="s">
        <v>206</v>
      </c>
      <c r="H182" s="62" t="s">
        <v>70</v>
      </c>
      <c r="I182" s="62" t="s">
        <v>794</v>
      </c>
      <c r="J182" s="62" t="s">
        <v>1367</v>
      </c>
      <c r="K182" s="62" t="s">
        <v>72</v>
      </c>
      <c r="L182" s="62" t="s">
        <v>1168</v>
      </c>
      <c r="M182" s="21" t="s">
        <v>952</v>
      </c>
      <c r="N182" s="21" t="s">
        <v>953</v>
      </c>
      <c r="O182" s="21" t="s">
        <v>1360</v>
      </c>
      <c r="P182" s="21"/>
      <c r="Q182" s="21" t="s">
        <v>426</v>
      </c>
      <c r="R182" s="21" t="s">
        <v>692</v>
      </c>
    </row>
    <row r="183" spans="1:18">
      <c r="A183" s="61" t="s">
        <v>1215</v>
      </c>
      <c r="B183" s="84" t="str">
        <f t="shared" si="5"/>
        <v>โครงการพัฒนาเขตนวัตกรรมระเบียงเศรษฐกิจพิเศษภาคตะวันออก (EECi)</v>
      </c>
      <c r="C183" s="62" t="s">
        <v>304</v>
      </c>
      <c r="D183" s="62" t="s">
        <v>28</v>
      </c>
      <c r="E183" s="80">
        <v>2568</v>
      </c>
      <c r="F183" s="62" t="s">
        <v>1167</v>
      </c>
      <c r="G183" s="63" t="s">
        <v>206</v>
      </c>
      <c r="H183" s="62" t="s">
        <v>70</v>
      </c>
      <c r="I183" s="62" t="s">
        <v>794</v>
      </c>
      <c r="J183" s="62" t="s">
        <v>1367</v>
      </c>
      <c r="K183" s="62" t="s">
        <v>72</v>
      </c>
      <c r="L183" s="62" t="s">
        <v>1168</v>
      </c>
      <c r="M183" s="21" t="s">
        <v>952</v>
      </c>
      <c r="N183" s="21" t="s">
        <v>953</v>
      </c>
      <c r="O183" s="21" t="s">
        <v>1360</v>
      </c>
      <c r="P183" s="21"/>
      <c r="Q183" s="21" t="s">
        <v>426</v>
      </c>
      <c r="R183" s="21" t="s">
        <v>692</v>
      </c>
    </row>
    <row r="184" spans="1:18">
      <c r="A184" s="61" t="s">
        <v>1217</v>
      </c>
      <c r="B184" s="84" t="str">
        <f t="shared" si="5"/>
        <v xml:space="preserve">โครงการพัฒนาศักยภาพแรงงานชั้นสูงในเขตพัฒนาพิเศษภาคตะวันออก (EEC) </v>
      </c>
      <c r="C184" s="62" t="s">
        <v>1218</v>
      </c>
      <c r="D184" s="62" t="s">
        <v>28</v>
      </c>
      <c r="E184" s="80">
        <v>2568</v>
      </c>
      <c r="F184" s="62" t="s">
        <v>1167</v>
      </c>
      <c r="G184" s="63" t="s">
        <v>206</v>
      </c>
      <c r="H184" s="62" t="s">
        <v>940</v>
      </c>
      <c r="I184" s="62" t="s">
        <v>123</v>
      </c>
      <c r="J184" s="62" t="s">
        <v>1371</v>
      </c>
      <c r="K184" s="62" t="s">
        <v>111</v>
      </c>
      <c r="L184" s="62" t="s">
        <v>1168</v>
      </c>
      <c r="M184" s="21" t="s">
        <v>952</v>
      </c>
      <c r="N184" s="21" t="s">
        <v>953</v>
      </c>
      <c r="O184" s="21" t="s">
        <v>1360</v>
      </c>
      <c r="P184" s="21"/>
      <c r="Q184" s="21" t="s">
        <v>426</v>
      </c>
      <c r="R184" s="21" t="s">
        <v>692</v>
      </c>
    </row>
    <row r="185" spans="1:18">
      <c r="A185" s="61" t="s">
        <v>1220</v>
      </c>
      <c r="B185" s="84" t="str">
        <f t="shared" si="5"/>
        <v>วางท่อขยายเขตจำหน่ายน้ำ บริเวณวัดหนามแดง หมู่ 4,5 ถึงแยกถนนสายบ้านสมอเซ-บ้านหนามแดง หมู่ 11 ตำบลหนามแดง ถึงตำบลคลองเปรง อำเภอเมืองฉะเชิงเทรา จังหวัดฉะเชิงเทรา</v>
      </c>
      <c r="C185" s="62" t="s">
        <v>1221</v>
      </c>
      <c r="D185" s="62" t="s">
        <v>28</v>
      </c>
      <c r="E185" s="80">
        <v>2568</v>
      </c>
      <c r="F185" s="62" t="s">
        <v>1167</v>
      </c>
      <c r="G185" s="63" t="s">
        <v>206</v>
      </c>
      <c r="H185" s="62" t="s">
        <v>1223</v>
      </c>
      <c r="I185" s="62" t="s">
        <v>1222</v>
      </c>
      <c r="J185" s="62" t="s">
        <v>1385</v>
      </c>
      <c r="K185" s="62" t="s">
        <v>94</v>
      </c>
      <c r="L185" s="62" t="s">
        <v>1168</v>
      </c>
      <c r="M185" s="21" t="s">
        <v>952</v>
      </c>
      <c r="N185" s="21" t="s">
        <v>956</v>
      </c>
      <c r="O185" s="21" t="s">
        <v>1360</v>
      </c>
      <c r="P185" s="21"/>
      <c r="Q185" s="21" t="s">
        <v>1076</v>
      </c>
      <c r="R185" s="21" t="s">
        <v>833</v>
      </c>
    </row>
    <row r="186" spans="1:18">
      <c r="A186" s="61" t="s">
        <v>1225</v>
      </c>
      <c r="B186" s="84" t="str">
        <f t="shared" si="5"/>
        <v>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</v>
      </c>
      <c r="C186" s="62" t="s">
        <v>889</v>
      </c>
      <c r="D186" s="62" t="s">
        <v>179</v>
      </c>
      <c r="E186" s="80">
        <v>2568</v>
      </c>
      <c r="F186" s="62" t="s">
        <v>1167</v>
      </c>
      <c r="G186" s="63" t="s">
        <v>206</v>
      </c>
      <c r="H186" s="62" t="s">
        <v>890</v>
      </c>
      <c r="I186" s="62" t="s">
        <v>891</v>
      </c>
      <c r="J186" s="62" t="s">
        <v>1377</v>
      </c>
      <c r="K186" s="62" t="s">
        <v>94</v>
      </c>
      <c r="L186" s="62" t="s">
        <v>1168</v>
      </c>
      <c r="M186" s="21" t="s">
        <v>952</v>
      </c>
      <c r="N186" s="21" t="s">
        <v>953</v>
      </c>
      <c r="O186" s="21" t="s">
        <v>1360</v>
      </c>
      <c r="P186" s="21"/>
      <c r="Q186" s="21" t="s">
        <v>426</v>
      </c>
      <c r="R186" s="21" t="s">
        <v>692</v>
      </c>
    </row>
    <row r="187" spans="1:18">
      <c r="A187" s="61" t="s">
        <v>1227</v>
      </c>
      <c r="B187" s="84" t="str">
        <f t="shared" si="5"/>
        <v>โครงการพัฒนาพื้นที่เขตพัฒนาพิเศษภาคตะวันออก</v>
      </c>
      <c r="C187" s="62" t="s">
        <v>134</v>
      </c>
      <c r="D187" s="62" t="s">
        <v>28</v>
      </c>
      <c r="E187" s="80">
        <v>2568</v>
      </c>
      <c r="F187" s="62" t="s">
        <v>1167</v>
      </c>
      <c r="G187" s="63" t="s">
        <v>206</v>
      </c>
      <c r="H187" s="62" t="s">
        <v>92</v>
      </c>
      <c r="I187" s="62" t="s">
        <v>93</v>
      </c>
      <c r="J187" s="62" t="s">
        <v>1372</v>
      </c>
      <c r="K187" s="62" t="s">
        <v>94</v>
      </c>
      <c r="L187" s="62" t="s">
        <v>1168</v>
      </c>
      <c r="M187" s="21" t="s">
        <v>952</v>
      </c>
      <c r="N187" s="21" t="s">
        <v>953</v>
      </c>
      <c r="O187" s="21" t="s">
        <v>1360</v>
      </c>
      <c r="P187" s="21"/>
      <c r="Q187" s="21" t="s">
        <v>426</v>
      </c>
      <c r="R187" s="21" t="s">
        <v>692</v>
      </c>
    </row>
    <row r="188" spans="1:18">
      <c r="A188" s="61" t="s">
        <v>1229</v>
      </c>
      <c r="B188" s="84" t="str">
        <f t="shared" si="5"/>
        <v>โครงการพัฒนาประสิทธิภาพงานบริการเพื่อเสริมความมั่นคงในพื้นที่ EEC</v>
      </c>
      <c r="C188" s="62" t="s">
        <v>912</v>
      </c>
      <c r="D188" s="62" t="s">
        <v>28</v>
      </c>
      <c r="E188" s="80">
        <v>2568</v>
      </c>
      <c r="F188" s="62" t="s">
        <v>1167</v>
      </c>
      <c r="G188" s="63" t="s">
        <v>206</v>
      </c>
      <c r="H188" s="62" t="s">
        <v>190</v>
      </c>
      <c r="I188" s="62" t="s">
        <v>191</v>
      </c>
      <c r="J188" s="62" t="s">
        <v>1379</v>
      </c>
      <c r="K188" s="62" t="s">
        <v>94</v>
      </c>
      <c r="L188" s="62" t="s">
        <v>1168</v>
      </c>
      <c r="M188" s="21" t="s">
        <v>941</v>
      </c>
      <c r="N188" s="21" t="s">
        <v>942</v>
      </c>
      <c r="O188" s="21" t="s">
        <v>1360</v>
      </c>
      <c r="P188" s="21"/>
      <c r="Q188" s="21" t="s">
        <v>422</v>
      </c>
      <c r="R188" s="21" t="s">
        <v>689</v>
      </c>
    </row>
    <row r="189" spans="1:18">
      <c r="A189" s="61" t="s">
        <v>1231</v>
      </c>
      <c r="B189" s="84" t="str">
        <f t="shared" si="5"/>
        <v>โครงการพัฒนาและปรับปรุงเส้นทางคมนาคมเพื่อรองรับการขยายตัวด้านเศรษฐกิจและสังคม กิจกรรมพัฒนาปรับปรุงขยายผิวจราจรลาดยาง สาย รย.5002 แยกทางหลวงชนบท รย.4005  – บ้านคลองยาง อำเภอเขาชะเมา จังหวัดระยอง เชื่อมเขต อำเภอบ่อทอง จังหวัดชลบุรี</v>
      </c>
      <c r="C189" s="62" t="s">
        <v>1232</v>
      </c>
      <c r="D189" s="62" t="s">
        <v>28</v>
      </c>
      <c r="E189" s="80">
        <v>2568</v>
      </c>
      <c r="F189" s="62" t="s">
        <v>1167</v>
      </c>
      <c r="G189" s="63" t="s">
        <v>206</v>
      </c>
      <c r="H189" s="62" t="s">
        <v>452</v>
      </c>
      <c r="I189" s="62" t="s">
        <v>434</v>
      </c>
      <c r="J189" s="62" t="s">
        <v>1376</v>
      </c>
      <c r="K189" s="62" t="s">
        <v>56</v>
      </c>
      <c r="L189" s="62" t="s">
        <v>1168</v>
      </c>
      <c r="M189" s="21" t="s">
        <v>941</v>
      </c>
      <c r="N189" s="21" t="s">
        <v>942</v>
      </c>
      <c r="O189" s="21" t="s">
        <v>1360</v>
      </c>
      <c r="P189" s="21"/>
      <c r="Q189" s="21" t="s">
        <v>422</v>
      </c>
      <c r="R189" s="21" t="s">
        <v>689</v>
      </c>
    </row>
    <row r="190" spans="1:18">
      <c r="A190" s="61" t="s">
        <v>1234</v>
      </c>
      <c r="B190" s="84" t="str">
        <f t="shared" si="5"/>
        <v>โครงการพัฒนาทางหลวงชนบทเพื่อขับเคลื่อนเขตพัฒนาพิเศษภาคตะวันออก (EEC)</v>
      </c>
      <c r="C190" s="62" t="s">
        <v>873</v>
      </c>
      <c r="D190" s="62" t="s">
        <v>28</v>
      </c>
      <c r="E190" s="80">
        <v>2568</v>
      </c>
      <c r="F190" s="62" t="s">
        <v>1167</v>
      </c>
      <c r="G190" s="63" t="s">
        <v>206</v>
      </c>
      <c r="H190" s="62" t="s">
        <v>116</v>
      </c>
      <c r="I190" s="62" t="s">
        <v>434</v>
      </c>
      <c r="J190" s="62" t="s">
        <v>1376</v>
      </c>
      <c r="K190" s="62" t="s">
        <v>56</v>
      </c>
      <c r="L190" s="62" t="s">
        <v>1168</v>
      </c>
      <c r="M190" s="21" t="s">
        <v>941</v>
      </c>
      <c r="N190" s="21" t="s">
        <v>1017</v>
      </c>
      <c r="O190" s="21" t="s">
        <v>1360</v>
      </c>
      <c r="P190" s="21"/>
      <c r="Q190" s="21" t="s">
        <v>397</v>
      </c>
      <c r="R190" s="21" t="s">
        <v>678</v>
      </c>
    </row>
    <row r="191" spans="1:18">
      <c r="A191" s="61" t="s">
        <v>1236</v>
      </c>
      <c r="B191" s="84" t="str">
        <f t="shared" si="5"/>
        <v>โครงการพัฒนาโครงสร้างพื้นฐาน ระบบสาธารณูปโภค และระบบดิจิทัล</v>
      </c>
      <c r="C191" s="62" t="s">
        <v>1237</v>
      </c>
      <c r="D191" s="62" t="s">
        <v>28</v>
      </c>
      <c r="E191" s="80">
        <v>2568</v>
      </c>
      <c r="F191" s="62" t="s">
        <v>1167</v>
      </c>
      <c r="G191" s="63" t="s">
        <v>206</v>
      </c>
      <c r="H191" s="62" t="s">
        <v>63</v>
      </c>
      <c r="I191" s="62" t="s">
        <v>64</v>
      </c>
      <c r="J191" s="62" t="s">
        <v>1368</v>
      </c>
      <c r="K191" s="62" t="s">
        <v>65</v>
      </c>
      <c r="L191" s="62" t="s">
        <v>1168</v>
      </c>
      <c r="M191" s="21" t="s">
        <v>941</v>
      </c>
      <c r="N191" s="21" t="s">
        <v>942</v>
      </c>
      <c r="O191" s="21" t="s">
        <v>1360</v>
      </c>
      <c r="P191" s="21"/>
      <c r="Q191" s="21" t="s">
        <v>1071</v>
      </c>
      <c r="R191" s="21" t="s">
        <v>789</v>
      </c>
    </row>
    <row r="192" spans="1:18">
      <c r="A192" s="61" t="s">
        <v>1239</v>
      </c>
      <c r="B192" s="84" t="str">
        <f t="shared" si="5"/>
        <v>โครงการพัฒนาบุคลากร การศึกษา การวิจัย เทคโนโลยี และนวัตกรรม</v>
      </c>
      <c r="C192" s="62" t="s">
        <v>962</v>
      </c>
      <c r="D192" s="62" t="s">
        <v>28</v>
      </c>
      <c r="E192" s="80">
        <v>2568</v>
      </c>
      <c r="F192" s="62" t="s">
        <v>1167</v>
      </c>
      <c r="G192" s="63" t="s">
        <v>206</v>
      </c>
      <c r="H192" s="62" t="s">
        <v>63</v>
      </c>
      <c r="I192" s="62" t="s">
        <v>64</v>
      </c>
      <c r="J192" s="62" t="s">
        <v>1368</v>
      </c>
      <c r="K192" s="62" t="s">
        <v>65</v>
      </c>
      <c r="L192" s="62" t="s">
        <v>1168</v>
      </c>
      <c r="M192" s="21" t="s">
        <v>941</v>
      </c>
      <c r="N192" s="21" t="s">
        <v>942</v>
      </c>
      <c r="O192" s="21" t="s">
        <v>1360</v>
      </c>
      <c r="P192" s="21"/>
      <c r="Q192" s="21" t="s">
        <v>1071</v>
      </c>
      <c r="R192" s="21" t="s">
        <v>789</v>
      </c>
    </row>
    <row r="193" spans="1:18">
      <c r="A193" s="61" t="s">
        <v>1241</v>
      </c>
      <c r="B193" s="84" t="str">
        <f t="shared" ref="B193:B199" si="6">HYPERLINK(Q193,C193)</f>
        <v>เพิ่มผลิตภาพการเกษตรบนฐานทรัพยากรดินในเขตพัฒนาพิเศษภาคตะวันออก</v>
      </c>
      <c r="C193" s="62" t="s">
        <v>1242</v>
      </c>
      <c r="D193" s="62" t="s">
        <v>28</v>
      </c>
      <c r="E193" s="80">
        <v>2568</v>
      </c>
      <c r="F193" s="62" t="s">
        <v>1167</v>
      </c>
      <c r="G193" s="63" t="s">
        <v>206</v>
      </c>
      <c r="H193" s="62" t="s">
        <v>116</v>
      </c>
      <c r="I193" s="62" t="s">
        <v>845</v>
      </c>
      <c r="J193" s="62" t="s">
        <v>1374</v>
      </c>
      <c r="K193" s="62" t="s">
        <v>235</v>
      </c>
      <c r="L193" s="62" t="s">
        <v>1168</v>
      </c>
      <c r="M193" s="21" t="s">
        <v>941</v>
      </c>
      <c r="N193" s="21" t="s">
        <v>942</v>
      </c>
      <c r="O193" s="21" t="s">
        <v>1360</v>
      </c>
      <c r="P193" s="21"/>
      <c r="Q193" s="21" t="s">
        <v>422</v>
      </c>
      <c r="R193" s="21" t="s">
        <v>689</v>
      </c>
    </row>
    <row r="194" spans="1:18">
      <c r="A194" s="61" t="s">
        <v>1244</v>
      </c>
      <c r="B194" s="84" t="str">
        <f t="shared" si="6"/>
        <v>ส่งเสริมและแสดงศักยภาพความพร้อมรองรับการลงทุนในอุตสาหกรรมเป้าหมาย และบริการแห่งอนาคตในพื้นที่ EEC (EEC Expo)</v>
      </c>
      <c r="C194" s="62" t="s">
        <v>1245</v>
      </c>
      <c r="D194" s="62" t="s">
        <v>28</v>
      </c>
      <c r="E194" s="80">
        <v>2568</v>
      </c>
      <c r="F194" s="62" t="s">
        <v>1167</v>
      </c>
      <c r="G194" s="63" t="s">
        <v>206</v>
      </c>
      <c r="H194" s="62" t="s">
        <v>1026</v>
      </c>
      <c r="I194" s="62" t="s">
        <v>1027</v>
      </c>
      <c r="J194" s="62" t="s">
        <v>1383</v>
      </c>
      <c r="K194" s="62" t="s">
        <v>149</v>
      </c>
      <c r="L194" s="62" t="s">
        <v>1168</v>
      </c>
      <c r="M194" s="21" t="s">
        <v>941</v>
      </c>
      <c r="N194" s="21" t="s">
        <v>942</v>
      </c>
      <c r="O194" s="21" t="s">
        <v>1360</v>
      </c>
      <c r="P194" s="21"/>
      <c r="Q194" s="21" t="s">
        <v>1071</v>
      </c>
      <c r="R194" s="21" t="s">
        <v>789</v>
      </c>
    </row>
    <row r="195" spans="1:18">
      <c r="A195" s="61" t="s">
        <v>1263</v>
      </c>
      <c r="B195" s="84" t="str">
        <f t="shared" si="6"/>
        <v>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v>
      </c>
      <c r="C195" s="62" t="s">
        <v>917</v>
      </c>
      <c r="D195" s="62" t="s">
        <v>254</v>
      </c>
      <c r="E195" s="80">
        <v>2568</v>
      </c>
      <c r="F195" s="62" t="s">
        <v>1167</v>
      </c>
      <c r="G195" s="63" t="s">
        <v>206</v>
      </c>
      <c r="H195" s="62" t="s">
        <v>918</v>
      </c>
      <c r="I195" s="72" t="s">
        <v>1363</v>
      </c>
      <c r="J195" s="62" t="s">
        <v>1370</v>
      </c>
      <c r="K195" s="62" t="s">
        <v>72</v>
      </c>
      <c r="L195" s="62" t="s">
        <v>1168</v>
      </c>
      <c r="M195" s="21" t="s">
        <v>969</v>
      </c>
      <c r="N195" s="21" t="s">
        <v>977</v>
      </c>
      <c r="O195" s="21" t="s">
        <v>1360</v>
      </c>
      <c r="P195" s="21"/>
      <c r="Q195" s="21" t="s">
        <v>418</v>
      </c>
      <c r="R195" s="21" t="s">
        <v>686</v>
      </c>
    </row>
    <row r="196" spans="1:18">
      <c r="A196" s="61" t="s">
        <v>1268</v>
      </c>
      <c r="B196" s="84" t="str">
        <f t="shared" si="6"/>
        <v xml:space="preserve">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</v>
      </c>
      <c r="C196" s="62" t="s">
        <v>1269</v>
      </c>
      <c r="D196" s="62" t="s">
        <v>28</v>
      </c>
      <c r="E196" s="80">
        <v>2568</v>
      </c>
      <c r="F196" s="62" t="s">
        <v>1167</v>
      </c>
      <c r="G196" s="63" t="s">
        <v>206</v>
      </c>
      <c r="H196" s="62" t="s">
        <v>981</v>
      </c>
      <c r="I196" s="62" t="s">
        <v>350</v>
      </c>
      <c r="J196" s="62" t="s">
        <v>1365</v>
      </c>
      <c r="K196" s="62" t="s">
        <v>351</v>
      </c>
      <c r="L196" s="62" t="s">
        <v>1168</v>
      </c>
      <c r="M196" s="21" t="s">
        <v>969</v>
      </c>
      <c r="N196" s="21" t="s">
        <v>977</v>
      </c>
      <c r="O196" s="21" t="s">
        <v>1360</v>
      </c>
      <c r="P196" s="21"/>
      <c r="Q196" s="21" t="s">
        <v>418</v>
      </c>
      <c r="R196" s="21" t="s">
        <v>686</v>
      </c>
    </row>
    <row r="197" spans="1:18">
      <c r="A197" s="61" t="s">
        <v>1268</v>
      </c>
      <c r="B197" s="84" t="str">
        <f t="shared" si="6"/>
        <v xml:space="preserve">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</v>
      </c>
      <c r="C197" s="62" t="s">
        <v>1269</v>
      </c>
      <c r="D197" s="62" t="s">
        <v>28</v>
      </c>
      <c r="E197" s="80">
        <v>2568</v>
      </c>
      <c r="F197" s="62" t="s">
        <v>1167</v>
      </c>
      <c r="G197" s="63" t="s">
        <v>206</v>
      </c>
      <c r="H197" s="62" t="s">
        <v>981</v>
      </c>
      <c r="I197" s="62" t="s">
        <v>350</v>
      </c>
      <c r="J197" s="62" t="s">
        <v>1365</v>
      </c>
      <c r="K197" s="62" t="s">
        <v>351</v>
      </c>
      <c r="L197" s="62" t="s">
        <v>1168</v>
      </c>
      <c r="M197" s="21" t="s">
        <v>969</v>
      </c>
      <c r="N197" s="21" t="s">
        <v>977</v>
      </c>
      <c r="O197" s="21" t="s">
        <v>1360</v>
      </c>
      <c r="P197" s="21"/>
      <c r="Q197" s="21" t="s">
        <v>418</v>
      </c>
      <c r="R197" s="21" t="s">
        <v>686</v>
      </c>
    </row>
    <row r="198" spans="1:18">
      <c r="A198" s="61" t="s">
        <v>1345</v>
      </c>
      <c r="B198" s="84" t="str">
        <f t="shared" si="6"/>
        <v>โครงการจัดหาพื้นที่สำหรับเตรียมการพัฒนาโครงการศูนย์ธุรกิจ EEC และเมืองใหม่ น่าอยู่อัจฉริยะส่วนต่อเนื่อง</v>
      </c>
      <c r="C198" s="62" t="s">
        <v>1346</v>
      </c>
      <c r="D198" s="62" t="s">
        <v>28</v>
      </c>
      <c r="E198" s="80">
        <v>2568</v>
      </c>
      <c r="F198" s="62" t="s">
        <v>1167</v>
      </c>
      <c r="G198" s="63" t="s">
        <v>206</v>
      </c>
      <c r="H198" s="62" t="s">
        <v>1078</v>
      </c>
      <c r="I198" s="62" t="s">
        <v>350</v>
      </c>
      <c r="J198" s="62" t="s">
        <v>1365</v>
      </c>
      <c r="K198" s="62" t="s">
        <v>351</v>
      </c>
      <c r="L198" s="62" t="s">
        <v>1168</v>
      </c>
      <c r="M198" s="21" t="s">
        <v>969</v>
      </c>
      <c r="N198" s="21" t="s">
        <v>977</v>
      </c>
      <c r="O198" s="21" t="s">
        <v>1360</v>
      </c>
      <c r="P198" s="21"/>
      <c r="Q198" s="21" t="s">
        <v>418</v>
      </c>
      <c r="R198" s="21" t="s">
        <v>686</v>
      </c>
    </row>
    <row r="199" spans="1:18">
      <c r="A199" s="61" t="s">
        <v>1321</v>
      </c>
      <c r="B199" s="84" t="str">
        <f t="shared" si="6"/>
        <v>โครงการพัฒนาสถานศึกษาเพื่อยกระดับคุณภาพการจัดการศึกษาในเขตพัฒนาพิเศษภาคตะวันออก</v>
      </c>
      <c r="C199" s="62" t="s">
        <v>1322</v>
      </c>
      <c r="D199" s="62" t="s">
        <v>254</v>
      </c>
      <c r="E199" s="80">
        <v>2568</v>
      </c>
      <c r="F199" s="62" t="s">
        <v>1167</v>
      </c>
      <c r="G199" s="63" t="s">
        <v>206</v>
      </c>
      <c r="H199" s="62" t="s">
        <v>1323</v>
      </c>
      <c r="I199" s="62" t="s">
        <v>259</v>
      </c>
      <c r="J199" s="62" t="s">
        <v>1387</v>
      </c>
      <c r="K199" s="62" t="s">
        <v>86</v>
      </c>
      <c r="L199" s="62" t="s">
        <v>1168</v>
      </c>
      <c r="M199" s="21" t="s">
        <v>969</v>
      </c>
      <c r="N199" s="21" t="s">
        <v>977</v>
      </c>
      <c r="O199" s="21" t="s">
        <v>1360</v>
      </c>
      <c r="P199" s="21"/>
      <c r="Q199" s="21" t="s">
        <v>418</v>
      </c>
      <c r="R199" s="21" t="s">
        <v>686</v>
      </c>
    </row>
    <row r="200" spans="1:18">
      <c r="A200" s="21"/>
      <c r="B200" s="116" t="s">
        <v>1421</v>
      </c>
      <c r="C200" s="21"/>
      <c r="D200" s="21"/>
      <c r="E200" s="116" t="s">
        <v>1421</v>
      </c>
      <c r="F200" s="116" t="s">
        <v>1421</v>
      </c>
      <c r="G200" s="116" t="s">
        <v>1421</v>
      </c>
      <c r="H200" s="21"/>
      <c r="I200" s="116" t="s">
        <v>64</v>
      </c>
      <c r="J200" s="116" t="s">
        <v>1368</v>
      </c>
      <c r="K200" s="116" t="s">
        <v>65</v>
      </c>
      <c r="L200" s="116" t="s">
        <v>1421</v>
      </c>
      <c r="M200" s="116" t="s">
        <v>952</v>
      </c>
      <c r="N200" s="116" t="s">
        <v>956</v>
      </c>
      <c r="O200" s="21" t="s">
        <v>1361</v>
      </c>
      <c r="P200" s="116" t="s">
        <v>1420</v>
      </c>
    </row>
    <row r="201" spans="1:18">
      <c r="A201" s="21"/>
      <c r="B201" s="116" t="s">
        <v>1421</v>
      </c>
      <c r="C201" s="21"/>
      <c r="D201" s="21"/>
      <c r="E201" s="116" t="s">
        <v>1421</v>
      </c>
      <c r="F201" s="116" t="s">
        <v>1421</v>
      </c>
      <c r="G201" s="116" t="s">
        <v>1421</v>
      </c>
      <c r="H201" s="21"/>
      <c r="I201" s="116" t="s">
        <v>64</v>
      </c>
      <c r="J201" s="116" t="s">
        <v>1368</v>
      </c>
      <c r="K201" s="116" t="s">
        <v>65</v>
      </c>
      <c r="L201" s="116" t="s">
        <v>1421</v>
      </c>
      <c r="M201" s="116" t="s">
        <v>941</v>
      </c>
      <c r="N201" s="116" t="s">
        <v>1017</v>
      </c>
      <c r="O201" s="21" t="s">
        <v>1361</v>
      </c>
      <c r="P201" s="116" t="s">
        <v>1420</v>
      </c>
    </row>
    <row r="202" spans="1:18">
      <c r="A202" s="21"/>
      <c r="B202" s="116" t="s">
        <v>1421</v>
      </c>
      <c r="C202" s="21"/>
      <c r="D202" s="21"/>
      <c r="E202" s="116" t="s">
        <v>1421</v>
      </c>
      <c r="F202" s="116" t="s">
        <v>1421</v>
      </c>
      <c r="G202" s="116" t="s">
        <v>1421</v>
      </c>
      <c r="H202" s="21"/>
      <c r="I202" s="116" t="s">
        <v>64</v>
      </c>
      <c r="J202" s="116" t="s">
        <v>1368</v>
      </c>
      <c r="K202" s="116" t="s">
        <v>65</v>
      </c>
      <c r="L202" s="116" t="s">
        <v>1421</v>
      </c>
      <c r="M202" s="116" t="s">
        <v>946</v>
      </c>
      <c r="N202" s="116" t="s">
        <v>947</v>
      </c>
      <c r="O202" s="21" t="s">
        <v>1361</v>
      </c>
      <c r="P202" s="116" t="s">
        <v>1420</v>
      </c>
    </row>
    <row r="203" spans="1:18">
      <c r="A203" s="21"/>
      <c r="B203" s="116" t="s">
        <v>1421</v>
      </c>
      <c r="C203" s="21"/>
      <c r="D203" s="21"/>
      <c r="E203" s="116" t="s">
        <v>1421</v>
      </c>
      <c r="F203" s="116" t="s">
        <v>1421</v>
      </c>
      <c r="G203" s="116" t="s">
        <v>1421</v>
      </c>
      <c r="H203" s="21"/>
      <c r="I203" s="116" t="s">
        <v>64</v>
      </c>
      <c r="J203" s="116" t="s">
        <v>1368</v>
      </c>
      <c r="K203" s="116" t="s">
        <v>65</v>
      </c>
      <c r="L203" s="116" t="s">
        <v>1421</v>
      </c>
      <c r="M203" s="116" t="s">
        <v>946</v>
      </c>
      <c r="N203" s="116" t="s">
        <v>1010</v>
      </c>
      <c r="O203" s="21" t="s">
        <v>1361</v>
      </c>
      <c r="P203" s="116" t="s">
        <v>1420</v>
      </c>
    </row>
    <row r="204" spans="1:18">
      <c r="A204" s="21"/>
      <c r="B204" s="116" t="s">
        <v>1421</v>
      </c>
      <c r="C204" s="21"/>
      <c r="D204" s="21"/>
      <c r="E204" s="116" t="s">
        <v>1421</v>
      </c>
      <c r="F204" s="116" t="s">
        <v>1421</v>
      </c>
      <c r="G204" s="116" t="s">
        <v>1421</v>
      </c>
      <c r="H204" s="21"/>
      <c r="I204" s="116" t="s">
        <v>64</v>
      </c>
      <c r="J204" s="116" t="s">
        <v>1368</v>
      </c>
      <c r="K204" s="116" t="s">
        <v>65</v>
      </c>
      <c r="L204" s="116" t="s">
        <v>1421</v>
      </c>
      <c r="M204" s="116" t="s">
        <v>946</v>
      </c>
      <c r="N204" s="116" t="s">
        <v>1002</v>
      </c>
      <c r="O204" s="21" t="s">
        <v>1361</v>
      </c>
      <c r="P204" s="116" t="s">
        <v>1420</v>
      </c>
    </row>
    <row r="205" spans="1:18">
      <c r="A205" s="21"/>
      <c r="B205" s="116" t="s">
        <v>1421</v>
      </c>
      <c r="C205" s="21"/>
      <c r="D205" s="21"/>
      <c r="E205" s="116" t="s">
        <v>1421</v>
      </c>
      <c r="F205" s="116" t="s">
        <v>1421</v>
      </c>
      <c r="G205" s="116" t="s">
        <v>1421</v>
      </c>
      <c r="H205" s="21"/>
      <c r="I205" s="116" t="s">
        <v>64</v>
      </c>
      <c r="J205" s="116" t="s">
        <v>1368</v>
      </c>
      <c r="K205" s="116" t="s">
        <v>65</v>
      </c>
      <c r="L205" s="116" t="s">
        <v>1421</v>
      </c>
      <c r="M205" s="116" t="s">
        <v>969</v>
      </c>
      <c r="N205" s="116" t="s">
        <v>977</v>
      </c>
      <c r="O205" s="21" t="s">
        <v>1361</v>
      </c>
      <c r="P205" s="116" t="s">
        <v>1420</v>
      </c>
    </row>
    <row r="206" spans="1:18">
      <c r="A206" s="21"/>
      <c r="B206" s="116" t="s">
        <v>1421</v>
      </c>
      <c r="C206" s="21"/>
      <c r="D206" s="21"/>
      <c r="E206" s="116" t="s">
        <v>1421</v>
      </c>
      <c r="F206" s="116" t="s">
        <v>1421</v>
      </c>
      <c r="G206" s="116" t="s">
        <v>1421</v>
      </c>
      <c r="H206" s="21"/>
      <c r="I206" s="116" t="s">
        <v>64</v>
      </c>
      <c r="J206" s="116" t="s">
        <v>1368</v>
      </c>
      <c r="K206" s="116" t="s">
        <v>65</v>
      </c>
      <c r="L206" s="116" t="s">
        <v>1421</v>
      </c>
      <c r="M206" s="116" t="s">
        <v>969</v>
      </c>
      <c r="N206" s="116" t="s">
        <v>1020</v>
      </c>
      <c r="O206" s="21" t="s">
        <v>1361</v>
      </c>
      <c r="P206" s="116" t="s">
        <v>1420</v>
      </c>
    </row>
    <row r="207" spans="1:18">
      <c r="A207" s="21"/>
      <c r="B207" s="116" t="s">
        <v>1421</v>
      </c>
      <c r="C207" s="21"/>
      <c r="D207" s="21"/>
      <c r="E207" s="116" t="s">
        <v>1421</v>
      </c>
      <c r="F207" s="116" t="s">
        <v>1421</v>
      </c>
      <c r="G207" s="116" t="s">
        <v>1421</v>
      </c>
      <c r="H207" s="21"/>
      <c r="I207" s="116" t="s">
        <v>64</v>
      </c>
      <c r="J207" s="116" t="s">
        <v>1368</v>
      </c>
      <c r="K207" s="116" t="s">
        <v>65</v>
      </c>
      <c r="L207" s="116" t="s">
        <v>1421</v>
      </c>
      <c r="M207" s="116" t="s">
        <v>969</v>
      </c>
      <c r="N207" s="116" t="s">
        <v>982</v>
      </c>
      <c r="O207" s="21" t="s">
        <v>1361</v>
      </c>
      <c r="P207" s="116" t="s">
        <v>1420</v>
      </c>
    </row>
    <row r="208" spans="1:18">
      <c r="A208" s="21"/>
      <c r="B208" s="116" t="s">
        <v>1421</v>
      </c>
      <c r="C208" s="21"/>
      <c r="D208" s="21"/>
      <c r="E208" s="116" t="s">
        <v>1421</v>
      </c>
      <c r="F208" s="116" t="s">
        <v>1421</v>
      </c>
      <c r="G208" s="116" t="s">
        <v>1421</v>
      </c>
      <c r="H208" s="21"/>
      <c r="I208" s="116" t="s">
        <v>64</v>
      </c>
      <c r="J208" s="116" t="s">
        <v>1368</v>
      </c>
      <c r="K208" s="116" t="s">
        <v>65</v>
      </c>
      <c r="L208" s="116" t="s">
        <v>1421</v>
      </c>
      <c r="M208" s="116" t="s">
        <v>969</v>
      </c>
      <c r="N208" s="116" t="s">
        <v>970</v>
      </c>
      <c r="O208" s="21" t="s">
        <v>1361</v>
      </c>
      <c r="P208" s="116" t="s">
        <v>1420</v>
      </c>
    </row>
    <row r="209" spans="1:16">
      <c r="A209" s="21"/>
      <c r="B209" s="116" t="s">
        <v>1421</v>
      </c>
      <c r="C209" s="21"/>
      <c r="D209" s="21"/>
      <c r="E209" s="116" t="s">
        <v>1421</v>
      </c>
      <c r="F209" s="116" t="s">
        <v>1421</v>
      </c>
      <c r="G209" s="116" t="s">
        <v>1421</v>
      </c>
      <c r="H209" s="21"/>
      <c r="I209" s="116" t="s">
        <v>117</v>
      </c>
      <c r="J209" s="116" t="s">
        <v>1390</v>
      </c>
      <c r="K209" s="116" t="s">
        <v>72</v>
      </c>
      <c r="L209" s="116" t="s">
        <v>1421</v>
      </c>
      <c r="M209" s="116" t="s">
        <v>941</v>
      </c>
      <c r="N209" s="116" t="s">
        <v>942</v>
      </c>
      <c r="O209" s="21" t="s">
        <v>1361</v>
      </c>
      <c r="P209" s="116" t="s">
        <v>1420</v>
      </c>
    </row>
    <row r="210" spans="1:16">
      <c r="A210" s="21"/>
      <c r="B210" s="116" t="s">
        <v>1421</v>
      </c>
      <c r="C210" s="21"/>
      <c r="D210" s="21"/>
      <c r="E210" s="116" t="s">
        <v>1421</v>
      </c>
      <c r="F210" s="116" t="s">
        <v>1421</v>
      </c>
      <c r="G210" s="116" t="s">
        <v>1421</v>
      </c>
      <c r="H210" s="21"/>
      <c r="I210" s="116" t="s">
        <v>1431</v>
      </c>
      <c r="J210" s="116" t="s">
        <v>1422</v>
      </c>
      <c r="K210" s="116" t="s">
        <v>72</v>
      </c>
      <c r="L210" s="116" t="s">
        <v>1421</v>
      </c>
      <c r="M210" s="116" t="s">
        <v>952</v>
      </c>
      <c r="N210" s="116" t="s">
        <v>953</v>
      </c>
      <c r="O210" s="21" t="s">
        <v>1361</v>
      </c>
      <c r="P210" s="116" t="s">
        <v>1420</v>
      </c>
    </row>
    <row r="211" spans="1:16">
      <c r="A211" s="21"/>
      <c r="B211" s="116" t="s">
        <v>1421</v>
      </c>
      <c r="C211" s="21"/>
      <c r="D211" s="21"/>
      <c r="E211" s="116" t="s">
        <v>1421</v>
      </c>
      <c r="F211" s="116" t="s">
        <v>1421</v>
      </c>
      <c r="G211" s="116" t="s">
        <v>1421</v>
      </c>
      <c r="H211" s="21"/>
      <c r="I211" s="116" t="s">
        <v>1431</v>
      </c>
      <c r="J211" s="116" t="s">
        <v>1422</v>
      </c>
      <c r="K211" s="116" t="s">
        <v>72</v>
      </c>
      <c r="L211" s="116" t="s">
        <v>1421</v>
      </c>
      <c r="M211" s="116" t="s">
        <v>952</v>
      </c>
      <c r="N211" s="116" t="s">
        <v>956</v>
      </c>
      <c r="O211" s="21" t="s">
        <v>1361</v>
      </c>
      <c r="P211" s="116" t="s">
        <v>1420</v>
      </c>
    </row>
    <row r="212" spans="1:16">
      <c r="A212" s="21"/>
      <c r="B212" s="116" t="s">
        <v>1421</v>
      </c>
      <c r="C212" s="21"/>
      <c r="D212" s="21"/>
      <c r="E212" s="116" t="s">
        <v>1421</v>
      </c>
      <c r="F212" s="116" t="s">
        <v>1421</v>
      </c>
      <c r="G212" s="116" t="s">
        <v>1421</v>
      </c>
      <c r="H212" s="21"/>
      <c r="I212" s="116" t="s">
        <v>1431</v>
      </c>
      <c r="J212" s="116" t="s">
        <v>1422</v>
      </c>
      <c r="K212" s="116" t="s">
        <v>72</v>
      </c>
      <c r="L212" s="116" t="s">
        <v>1421</v>
      </c>
      <c r="M212" s="116" t="s">
        <v>941</v>
      </c>
      <c r="N212" s="116" t="s">
        <v>1017</v>
      </c>
      <c r="O212" s="21" t="s">
        <v>1361</v>
      </c>
      <c r="P212" s="116" t="s">
        <v>1420</v>
      </c>
    </row>
    <row r="213" spans="1:16">
      <c r="A213" s="21"/>
      <c r="B213" s="116" t="s">
        <v>1421</v>
      </c>
      <c r="C213" s="21"/>
      <c r="D213" s="21"/>
      <c r="E213" s="116" t="s">
        <v>1421</v>
      </c>
      <c r="F213" s="116" t="s">
        <v>1421</v>
      </c>
      <c r="G213" s="116" t="s">
        <v>1421</v>
      </c>
      <c r="H213" s="21"/>
      <c r="I213" s="116" t="s">
        <v>1431</v>
      </c>
      <c r="J213" s="116" t="s">
        <v>1422</v>
      </c>
      <c r="K213" s="116" t="s">
        <v>72</v>
      </c>
      <c r="L213" s="116" t="s">
        <v>1421</v>
      </c>
      <c r="M213" s="116" t="s">
        <v>941</v>
      </c>
      <c r="N213" s="116" t="s">
        <v>942</v>
      </c>
      <c r="O213" s="21" t="s">
        <v>1361</v>
      </c>
      <c r="P213" s="116" t="s">
        <v>1420</v>
      </c>
    </row>
    <row r="214" spans="1:16">
      <c r="A214" s="21"/>
      <c r="B214" s="116" t="s">
        <v>1421</v>
      </c>
      <c r="C214" s="21"/>
      <c r="D214" s="21"/>
      <c r="E214" s="116" t="s">
        <v>1421</v>
      </c>
      <c r="F214" s="116" t="s">
        <v>1421</v>
      </c>
      <c r="G214" s="116" t="s">
        <v>1421</v>
      </c>
      <c r="H214" s="21"/>
      <c r="I214" s="116" t="s">
        <v>1431</v>
      </c>
      <c r="J214" s="116" t="s">
        <v>1422</v>
      </c>
      <c r="K214" s="116" t="s">
        <v>72</v>
      </c>
      <c r="L214" s="116" t="s">
        <v>1421</v>
      </c>
      <c r="M214" s="116" t="s">
        <v>946</v>
      </c>
      <c r="N214" s="116" t="s">
        <v>947</v>
      </c>
      <c r="O214" s="21" t="s">
        <v>1361</v>
      </c>
      <c r="P214" s="116" t="s">
        <v>1420</v>
      </c>
    </row>
    <row r="215" spans="1:16">
      <c r="A215" s="21"/>
      <c r="B215" s="116" t="s">
        <v>1421</v>
      </c>
      <c r="C215" s="21"/>
      <c r="D215" s="21"/>
      <c r="E215" s="116" t="s">
        <v>1421</v>
      </c>
      <c r="F215" s="116" t="s">
        <v>1421</v>
      </c>
      <c r="G215" s="116" t="s">
        <v>1421</v>
      </c>
      <c r="H215" s="21"/>
      <c r="I215" s="116" t="s">
        <v>1431</v>
      </c>
      <c r="J215" s="116" t="s">
        <v>1422</v>
      </c>
      <c r="K215" s="116" t="s">
        <v>72</v>
      </c>
      <c r="L215" s="116" t="s">
        <v>1421</v>
      </c>
      <c r="M215" s="116" t="s">
        <v>946</v>
      </c>
      <c r="N215" s="116" t="s">
        <v>1010</v>
      </c>
      <c r="O215" s="21" t="s">
        <v>1361</v>
      </c>
      <c r="P215" s="116" t="s">
        <v>1420</v>
      </c>
    </row>
    <row r="216" spans="1:16">
      <c r="A216" s="21"/>
      <c r="B216" s="116" t="s">
        <v>1421</v>
      </c>
      <c r="C216" s="21"/>
      <c r="D216" s="21"/>
      <c r="E216" s="116" t="s">
        <v>1421</v>
      </c>
      <c r="F216" s="116" t="s">
        <v>1421</v>
      </c>
      <c r="G216" s="116" t="s">
        <v>1421</v>
      </c>
      <c r="H216" s="21"/>
      <c r="I216" s="116" t="s">
        <v>1431</v>
      </c>
      <c r="J216" s="116" t="s">
        <v>1422</v>
      </c>
      <c r="K216" s="116" t="s">
        <v>72</v>
      </c>
      <c r="L216" s="116" t="s">
        <v>1421</v>
      </c>
      <c r="M216" s="116" t="s">
        <v>946</v>
      </c>
      <c r="N216" s="116" t="s">
        <v>1002</v>
      </c>
      <c r="O216" s="21" t="s">
        <v>1361</v>
      </c>
      <c r="P216" s="116" t="s">
        <v>1420</v>
      </c>
    </row>
    <row r="217" spans="1:16">
      <c r="A217" s="21"/>
      <c r="B217" s="116" t="s">
        <v>1421</v>
      </c>
      <c r="C217" s="21"/>
      <c r="D217" s="21"/>
      <c r="E217" s="116" t="s">
        <v>1421</v>
      </c>
      <c r="F217" s="116" t="s">
        <v>1421</v>
      </c>
      <c r="G217" s="116" t="s">
        <v>1421</v>
      </c>
      <c r="H217" s="21"/>
      <c r="I217" s="116" t="s">
        <v>1431</v>
      </c>
      <c r="J217" s="116" t="s">
        <v>1422</v>
      </c>
      <c r="K217" s="116" t="s">
        <v>72</v>
      </c>
      <c r="L217" s="116" t="s">
        <v>1421</v>
      </c>
      <c r="M217" s="116" t="s">
        <v>969</v>
      </c>
      <c r="N217" s="116" t="s">
        <v>977</v>
      </c>
      <c r="O217" s="21" t="s">
        <v>1361</v>
      </c>
      <c r="P217" s="116" t="s">
        <v>1420</v>
      </c>
    </row>
    <row r="218" spans="1:16">
      <c r="A218" s="21"/>
      <c r="B218" s="116" t="s">
        <v>1421</v>
      </c>
      <c r="C218" s="21"/>
      <c r="D218" s="21"/>
      <c r="E218" s="116" t="s">
        <v>1421</v>
      </c>
      <c r="F218" s="116" t="s">
        <v>1421</v>
      </c>
      <c r="G218" s="116" t="s">
        <v>1421</v>
      </c>
      <c r="H218" s="21"/>
      <c r="I218" s="116" t="s">
        <v>1431</v>
      </c>
      <c r="J218" s="116" t="s">
        <v>1422</v>
      </c>
      <c r="K218" s="116" t="s">
        <v>72</v>
      </c>
      <c r="L218" s="116" t="s">
        <v>1421</v>
      </c>
      <c r="M218" s="116" t="s">
        <v>969</v>
      </c>
      <c r="N218" s="116" t="s">
        <v>1020</v>
      </c>
      <c r="O218" s="21" t="s">
        <v>1361</v>
      </c>
      <c r="P218" s="116" t="s">
        <v>1420</v>
      </c>
    </row>
    <row r="219" spans="1:16">
      <c r="A219" s="21"/>
      <c r="B219" s="116" t="s">
        <v>1421</v>
      </c>
      <c r="C219" s="21"/>
      <c r="D219" s="21"/>
      <c r="E219" s="116" t="s">
        <v>1421</v>
      </c>
      <c r="F219" s="116" t="s">
        <v>1421</v>
      </c>
      <c r="G219" s="116" t="s">
        <v>1421</v>
      </c>
      <c r="H219" s="21"/>
      <c r="I219" s="116" t="s">
        <v>1431</v>
      </c>
      <c r="J219" s="116" t="s">
        <v>1422</v>
      </c>
      <c r="K219" s="116" t="s">
        <v>72</v>
      </c>
      <c r="L219" s="116" t="s">
        <v>1421</v>
      </c>
      <c r="M219" s="116" t="s">
        <v>969</v>
      </c>
      <c r="N219" s="116" t="s">
        <v>982</v>
      </c>
      <c r="O219" s="21" t="s">
        <v>1361</v>
      </c>
      <c r="P219" s="116" t="s">
        <v>1420</v>
      </c>
    </row>
    <row r="220" spans="1:16">
      <c r="A220" s="21"/>
      <c r="B220" s="116" t="s">
        <v>1421</v>
      </c>
      <c r="C220" s="21"/>
      <c r="D220" s="21"/>
      <c r="E220" s="116" t="s">
        <v>1421</v>
      </c>
      <c r="F220" s="116" t="s">
        <v>1421</v>
      </c>
      <c r="G220" s="116" t="s">
        <v>1421</v>
      </c>
      <c r="H220" s="21"/>
      <c r="I220" s="116" t="s">
        <v>1431</v>
      </c>
      <c r="J220" s="116" t="s">
        <v>1422</v>
      </c>
      <c r="K220" s="116" t="s">
        <v>72</v>
      </c>
      <c r="L220" s="116" t="s">
        <v>1421</v>
      </c>
      <c r="M220" s="116" t="s">
        <v>969</v>
      </c>
      <c r="N220" s="116" t="s">
        <v>970</v>
      </c>
      <c r="O220" s="21" t="s">
        <v>1361</v>
      </c>
      <c r="P220" s="116" t="s">
        <v>1420</v>
      </c>
    </row>
    <row r="221" spans="1:16">
      <c r="A221" s="21"/>
      <c r="B221" s="116" t="s">
        <v>1421</v>
      </c>
      <c r="C221" s="21"/>
      <c r="D221" s="21"/>
      <c r="E221" s="116" t="s">
        <v>1421</v>
      </c>
      <c r="F221" s="116" t="s">
        <v>1421</v>
      </c>
      <c r="G221" s="116" t="s">
        <v>1421</v>
      </c>
      <c r="H221" s="21"/>
      <c r="I221" s="116" t="s">
        <v>1432</v>
      </c>
      <c r="J221" s="116" t="s">
        <v>1423</v>
      </c>
      <c r="K221" s="116" t="s">
        <v>72</v>
      </c>
      <c r="L221" s="116" t="s">
        <v>1421</v>
      </c>
      <c r="M221" s="116" t="s">
        <v>941</v>
      </c>
      <c r="N221" s="116" t="s">
        <v>1017</v>
      </c>
      <c r="O221" s="21" t="s">
        <v>1361</v>
      </c>
      <c r="P221" s="116" t="s">
        <v>1420</v>
      </c>
    </row>
    <row r="222" spans="1:16">
      <c r="A222" s="21"/>
      <c r="B222" s="116" t="s">
        <v>1421</v>
      </c>
      <c r="C222" s="21"/>
      <c r="D222" s="21"/>
      <c r="E222" s="116" t="s">
        <v>1421</v>
      </c>
      <c r="F222" s="116" t="s">
        <v>1421</v>
      </c>
      <c r="G222" s="116" t="s">
        <v>1421</v>
      </c>
      <c r="H222" s="21"/>
      <c r="I222" s="116" t="s">
        <v>1417</v>
      </c>
      <c r="J222" s="116" t="s">
        <v>1424</v>
      </c>
      <c r="K222" s="116" t="s">
        <v>1433</v>
      </c>
      <c r="L222" s="116" t="s">
        <v>1421</v>
      </c>
      <c r="M222" s="116" t="s">
        <v>941</v>
      </c>
      <c r="N222" s="116" t="s">
        <v>942</v>
      </c>
      <c r="O222" s="21" t="s">
        <v>1361</v>
      </c>
      <c r="P222" s="116" t="s">
        <v>1420</v>
      </c>
    </row>
    <row r="223" spans="1:16">
      <c r="A223" s="21"/>
      <c r="B223" s="116" t="s">
        <v>1421</v>
      </c>
      <c r="C223" s="21"/>
      <c r="D223" s="21"/>
      <c r="E223" s="116" t="s">
        <v>1421</v>
      </c>
      <c r="F223" s="116" t="s">
        <v>1421</v>
      </c>
      <c r="G223" s="116" t="s">
        <v>1421</v>
      </c>
      <c r="H223" s="21"/>
      <c r="I223" s="116" t="s">
        <v>1434</v>
      </c>
      <c r="J223" s="116" t="s">
        <v>1425</v>
      </c>
      <c r="K223" s="116" t="s">
        <v>72</v>
      </c>
      <c r="L223" s="116" t="s">
        <v>1421</v>
      </c>
      <c r="M223" s="116" t="s">
        <v>952</v>
      </c>
      <c r="N223" s="116" t="s">
        <v>953</v>
      </c>
      <c r="O223" s="21" t="s">
        <v>1361</v>
      </c>
      <c r="P223" s="116" t="s">
        <v>1420</v>
      </c>
    </row>
    <row r="224" spans="1:16">
      <c r="A224" s="21"/>
      <c r="B224" s="116" t="s">
        <v>1421</v>
      </c>
      <c r="C224" s="21"/>
      <c r="D224" s="21"/>
      <c r="E224" s="116" t="s">
        <v>1421</v>
      </c>
      <c r="F224" s="116" t="s">
        <v>1421</v>
      </c>
      <c r="G224" s="116" t="s">
        <v>1421</v>
      </c>
      <c r="H224" s="21"/>
      <c r="I224" s="116" t="s">
        <v>1434</v>
      </c>
      <c r="J224" s="116" t="s">
        <v>1425</v>
      </c>
      <c r="K224" s="116" t="s">
        <v>72</v>
      </c>
      <c r="L224" s="116" t="s">
        <v>1421</v>
      </c>
      <c r="M224" s="116" t="s">
        <v>952</v>
      </c>
      <c r="N224" s="116" t="s">
        <v>956</v>
      </c>
      <c r="O224" s="21" t="s">
        <v>1361</v>
      </c>
      <c r="P224" s="116" t="s">
        <v>1420</v>
      </c>
    </row>
    <row r="225" spans="1:16">
      <c r="A225" s="21"/>
      <c r="B225" s="116" t="s">
        <v>1421</v>
      </c>
      <c r="C225" s="21"/>
      <c r="D225" s="21"/>
      <c r="E225" s="116" t="s">
        <v>1421</v>
      </c>
      <c r="F225" s="116" t="s">
        <v>1421</v>
      </c>
      <c r="G225" s="116" t="s">
        <v>1421</v>
      </c>
      <c r="H225" s="21"/>
      <c r="I225" s="116" t="s">
        <v>1434</v>
      </c>
      <c r="J225" s="116" t="s">
        <v>1425</v>
      </c>
      <c r="K225" s="116" t="s">
        <v>72</v>
      </c>
      <c r="L225" s="116" t="s">
        <v>1421</v>
      </c>
      <c r="M225" s="116" t="s">
        <v>941</v>
      </c>
      <c r="N225" s="116" t="s">
        <v>1017</v>
      </c>
      <c r="O225" s="21" t="s">
        <v>1361</v>
      </c>
      <c r="P225" s="116" t="s">
        <v>1420</v>
      </c>
    </row>
    <row r="226" spans="1:16">
      <c r="A226" s="21"/>
      <c r="B226" s="116" t="s">
        <v>1421</v>
      </c>
      <c r="C226" s="21"/>
      <c r="D226" s="21"/>
      <c r="E226" s="116" t="s">
        <v>1421</v>
      </c>
      <c r="F226" s="116" t="s">
        <v>1421</v>
      </c>
      <c r="G226" s="116" t="s">
        <v>1421</v>
      </c>
      <c r="H226" s="21"/>
      <c r="I226" s="116" t="s">
        <v>1434</v>
      </c>
      <c r="J226" s="116" t="s">
        <v>1425</v>
      </c>
      <c r="K226" s="116" t="s">
        <v>72</v>
      </c>
      <c r="L226" s="116" t="s">
        <v>1421</v>
      </c>
      <c r="M226" s="116" t="s">
        <v>941</v>
      </c>
      <c r="N226" s="116" t="s">
        <v>942</v>
      </c>
      <c r="O226" s="21" t="s">
        <v>1361</v>
      </c>
      <c r="P226" s="116" t="s">
        <v>1420</v>
      </c>
    </row>
    <row r="227" spans="1:16">
      <c r="A227" s="21"/>
      <c r="B227" s="116" t="s">
        <v>1421</v>
      </c>
      <c r="C227" s="21"/>
      <c r="D227" s="21"/>
      <c r="E227" s="116" t="s">
        <v>1421</v>
      </c>
      <c r="F227" s="116" t="s">
        <v>1421</v>
      </c>
      <c r="G227" s="116" t="s">
        <v>1421</v>
      </c>
      <c r="H227" s="21"/>
      <c r="I227" s="116" t="s">
        <v>1434</v>
      </c>
      <c r="J227" s="116" t="s">
        <v>1425</v>
      </c>
      <c r="K227" s="116" t="s">
        <v>72</v>
      </c>
      <c r="L227" s="116" t="s">
        <v>1421</v>
      </c>
      <c r="M227" s="116" t="s">
        <v>946</v>
      </c>
      <c r="N227" s="116" t="s">
        <v>947</v>
      </c>
      <c r="O227" s="21" t="s">
        <v>1361</v>
      </c>
      <c r="P227" s="116" t="s">
        <v>1420</v>
      </c>
    </row>
    <row r="228" spans="1:16">
      <c r="A228" s="21"/>
      <c r="B228" s="116" t="s">
        <v>1421</v>
      </c>
      <c r="C228" s="21"/>
      <c r="D228" s="21"/>
      <c r="E228" s="116" t="s">
        <v>1421</v>
      </c>
      <c r="F228" s="116" t="s">
        <v>1421</v>
      </c>
      <c r="G228" s="116" t="s">
        <v>1421</v>
      </c>
      <c r="H228" s="21"/>
      <c r="I228" s="116" t="s">
        <v>1434</v>
      </c>
      <c r="J228" s="116" t="s">
        <v>1425</v>
      </c>
      <c r="K228" s="116" t="s">
        <v>72</v>
      </c>
      <c r="L228" s="116" t="s">
        <v>1421</v>
      </c>
      <c r="M228" s="116" t="s">
        <v>946</v>
      </c>
      <c r="N228" s="116" t="s">
        <v>1010</v>
      </c>
      <c r="O228" s="21" t="s">
        <v>1361</v>
      </c>
      <c r="P228" s="116" t="s">
        <v>1420</v>
      </c>
    </row>
    <row r="229" spans="1:16">
      <c r="A229" s="21"/>
      <c r="B229" s="116" t="s">
        <v>1421</v>
      </c>
      <c r="C229" s="21"/>
      <c r="D229" s="21"/>
      <c r="E229" s="116" t="s">
        <v>1421</v>
      </c>
      <c r="F229" s="116" t="s">
        <v>1421</v>
      </c>
      <c r="G229" s="116" t="s">
        <v>1421</v>
      </c>
      <c r="H229" s="21"/>
      <c r="I229" s="116" t="s">
        <v>1434</v>
      </c>
      <c r="J229" s="116" t="s">
        <v>1425</v>
      </c>
      <c r="K229" s="116" t="s">
        <v>72</v>
      </c>
      <c r="L229" s="116" t="s">
        <v>1421</v>
      </c>
      <c r="M229" s="116" t="s">
        <v>946</v>
      </c>
      <c r="N229" s="116" t="s">
        <v>1002</v>
      </c>
      <c r="O229" s="21" t="s">
        <v>1361</v>
      </c>
      <c r="P229" s="116" t="s">
        <v>1420</v>
      </c>
    </row>
    <row r="230" spans="1:16">
      <c r="A230" s="21"/>
      <c r="B230" s="116" t="s">
        <v>1421</v>
      </c>
      <c r="C230" s="21"/>
      <c r="D230" s="21"/>
      <c r="E230" s="116" t="s">
        <v>1421</v>
      </c>
      <c r="F230" s="116" t="s">
        <v>1421</v>
      </c>
      <c r="G230" s="116" t="s">
        <v>1421</v>
      </c>
      <c r="H230" s="21"/>
      <c r="I230" s="116" t="s">
        <v>1434</v>
      </c>
      <c r="J230" s="116" t="s">
        <v>1425</v>
      </c>
      <c r="K230" s="116" t="s">
        <v>72</v>
      </c>
      <c r="L230" s="116" t="s">
        <v>1421</v>
      </c>
      <c r="M230" s="116" t="s">
        <v>969</v>
      </c>
      <c r="N230" s="116" t="s">
        <v>977</v>
      </c>
      <c r="O230" s="21" t="s">
        <v>1361</v>
      </c>
      <c r="P230" s="116" t="s">
        <v>1420</v>
      </c>
    </row>
    <row r="231" spans="1:16">
      <c r="A231" s="21"/>
      <c r="B231" s="116" t="s">
        <v>1421</v>
      </c>
      <c r="C231" s="21"/>
      <c r="D231" s="21"/>
      <c r="E231" s="116" t="s">
        <v>1421</v>
      </c>
      <c r="F231" s="116" t="s">
        <v>1421</v>
      </c>
      <c r="G231" s="116" t="s">
        <v>1421</v>
      </c>
      <c r="H231" s="21"/>
      <c r="I231" s="116" t="s">
        <v>1434</v>
      </c>
      <c r="J231" s="116" t="s">
        <v>1425</v>
      </c>
      <c r="K231" s="116" t="s">
        <v>72</v>
      </c>
      <c r="L231" s="116" t="s">
        <v>1421</v>
      </c>
      <c r="M231" s="116" t="s">
        <v>969</v>
      </c>
      <c r="N231" s="116" t="s">
        <v>1020</v>
      </c>
      <c r="O231" s="21" t="s">
        <v>1361</v>
      </c>
      <c r="P231" s="116" t="s">
        <v>1420</v>
      </c>
    </row>
    <row r="232" spans="1:16">
      <c r="A232" s="21"/>
      <c r="B232" s="116" t="s">
        <v>1421</v>
      </c>
      <c r="C232" s="21"/>
      <c r="D232" s="21"/>
      <c r="E232" s="116" t="s">
        <v>1421</v>
      </c>
      <c r="F232" s="116" t="s">
        <v>1421</v>
      </c>
      <c r="G232" s="116" t="s">
        <v>1421</v>
      </c>
      <c r="H232" s="21"/>
      <c r="I232" s="116" t="s">
        <v>1434</v>
      </c>
      <c r="J232" s="116" t="s">
        <v>1425</v>
      </c>
      <c r="K232" s="116" t="s">
        <v>72</v>
      </c>
      <c r="L232" s="116" t="s">
        <v>1421</v>
      </c>
      <c r="M232" s="116" t="s">
        <v>969</v>
      </c>
      <c r="N232" s="116" t="s">
        <v>982</v>
      </c>
      <c r="O232" s="21" t="s">
        <v>1361</v>
      </c>
      <c r="P232" s="116" t="s">
        <v>1420</v>
      </c>
    </row>
    <row r="233" spans="1:16">
      <c r="A233" s="21"/>
      <c r="B233" s="116" t="s">
        <v>1421</v>
      </c>
      <c r="C233" s="21"/>
      <c r="D233" s="21"/>
      <c r="E233" s="116" t="s">
        <v>1421</v>
      </c>
      <c r="F233" s="116" t="s">
        <v>1421</v>
      </c>
      <c r="G233" s="116" t="s">
        <v>1421</v>
      </c>
      <c r="H233" s="21"/>
      <c r="I233" s="116" t="s">
        <v>1434</v>
      </c>
      <c r="J233" s="116" t="s">
        <v>1425</v>
      </c>
      <c r="K233" s="116" t="s">
        <v>72</v>
      </c>
      <c r="L233" s="116" t="s">
        <v>1421</v>
      </c>
      <c r="M233" s="116" t="s">
        <v>969</v>
      </c>
      <c r="N233" s="116" t="s">
        <v>970</v>
      </c>
      <c r="O233" s="21" t="s">
        <v>1361</v>
      </c>
      <c r="P233" s="116" t="s">
        <v>1420</v>
      </c>
    </row>
    <row r="234" spans="1:16">
      <c r="A234" s="21"/>
      <c r="B234" s="116" t="s">
        <v>1421</v>
      </c>
      <c r="C234" s="21"/>
      <c r="D234" s="21"/>
      <c r="E234" s="116" t="s">
        <v>1421</v>
      </c>
      <c r="F234" s="116" t="s">
        <v>1421</v>
      </c>
      <c r="G234" s="116" t="s">
        <v>1421</v>
      </c>
      <c r="H234" s="21"/>
      <c r="I234" s="116" t="s">
        <v>281</v>
      </c>
      <c r="J234" s="116" t="s">
        <v>1391</v>
      </c>
      <c r="K234" s="116" t="s">
        <v>282</v>
      </c>
      <c r="L234" s="116" t="s">
        <v>1421</v>
      </c>
      <c r="M234" s="116" t="s">
        <v>969</v>
      </c>
      <c r="N234" s="116" t="s">
        <v>977</v>
      </c>
      <c r="O234" s="21" t="s">
        <v>1361</v>
      </c>
      <c r="P234" s="116" t="s">
        <v>1420</v>
      </c>
    </row>
    <row r="235" spans="1:16">
      <c r="A235" s="21"/>
      <c r="B235" s="116" t="s">
        <v>1421</v>
      </c>
      <c r="C235" s="21"/>
      <c r="D235" s="21"/>
      <c r="E235" s="116" t="s">
        <v>1421</v>
      </c>
      <c r="F235" s="116" t="s">
        <v>1421</v>
      </c>
      <c r="G235" s="116" t="s">
        <v>1421</v>
      </c>
      <c r="H235" s="21"/>
      <c r="I235" s="116" t="s">
        <v>110</v>
      </c>
      <c r="J235" s="116" t="s">
        <v>1380</v>
      </c>
      <c r="K235" s="116" t="s">
        <v>111</v>
      </c>
      <c r="L235" s="116" t="s">
        <v>1421</v>
      </c>
      <c r="M235" s="116" t="s">
        <v>946</v>
      </c>
      <c r="N235" s="116" t="s">
        <v>1002</v>
      </c>
      <c r="O235" s="21" t="s">
        <v>1361</v>
      </c>
      <c r="P235" s="116" t="s">
        <v>1420</v>
      </c>
    </row>
    <row r="236" spans="1:16">
      <c r="A236" s="21"/>
      <c r="B236" s="116" t="s">
        <v>1421</v>
      </c>
      <c r="C236" s="21"/>
      <c r="D236" s="21"/>
      <c r="E236" s="116" t="s">
        <v>1421</v>
      </c>
      <c r="F236" s="116" t="s">
        <v>1421</v>
      </c>
      <c r="G236" s="116" t="s">
        <v>1421</v>
      </c>
      <c r="H236" s="21"/>
      <c r="I236" s="116" t="s">
        <v>1435</v>
      </c>
      <c r="J236" s="116" t="s">
        <v>1426</v>
      </c>
      <c r="K236" s="116" t="s">
        <v>141</v>
      </c>
      <c r="L236" s="116" t="s">
        <v>1421</v>
      </c>
      <c r="M236" s="116" t="s">
        <v>941</v>
      </c>
      <c r="N236" s="116" t="s">
        <v>1017</v>
      </c>
      <c r="O236" s="21" t="s">
        <v>1361</v>
      </c>
      <c r="P236" s="116" t="s">
        <v>1420</v>
      </c>
    </row>
    <row r="237" spans="1:16">
      <c r="A237" s="21"/>
      <c r="B237" s="116" t="s">
        <v>1421</v>
      </c>
      <c r="C237" s="21"/>
      <c r="D237" s="21"/>
      <c r="E237" s="116" t="s">
        <v>1421</v>
      </c>
      <c r="F237" s="116" t="s">
        <v>1421</v>
      </c>
      <c r="G237" s="116" t="s">
        <v>1421</v>
      </c>
      <c r="H237" s="21"/>
      <c r="I237" s="116" t="s">
        <v>1436</v>
      </c>
      <c r="J237" s="116" t="s">
        <v>1427</v>
      </c>
      <c r="K237" s="116" t="s">
        <v>141</v>
      </c>
      <c r="L237" s="116" t="s">
        <v>1421</v>
      </c>
      <c r="M237" s="116" t="s">
        <v>952</v>
      </c>
      <c r="N237" s="116" t="s">
        <v>953</v>
      </c>
      <c r="O237" s="21" t="s">
        <v>1361</v>
      </c>
      <c r="P237" s="116" t="s">
        <v>1420</v>
      </c>
    </row>
    <row r="238" spans="1:16">
      <c r="A238" s="21"/>
      <c r="B238" s="116" t="s">
        <v>1421</v>
      </c>
      <c r="C238" s="21"/>
      <c r="D238" s="21"/>
      <c r="E238" s="116" t="s">
        <v>1421</v>
      </c>
      <c r="F238" s="116" t="s">
        <v>1421</v>
      </c>
      <c r="G238" s="116" t="s">
        <v>1421</v>
      </c>
      <c r="H238" s="21"/>
      <c r="I238" s="116" t="s">
        <v>1027</v>
      </c>
      <c r="J238" s="116" t="s">
        <v>1383</v>
      </c>
      <c r="K238" s="116" t="s">
        <v>149</v>
      </c>
      <c r="L238" s="116" t="s">
        <v>1421</v>
      </c>
      <c r="M238" s="116" t="s">
        <v>946</v>
      </c>
      <c r="N238" s="116" t="s">
        <v>947</v>
      </c>
      <c r="O238" s="21" t="s">
        <v>1361</v>
      </c>
      <c r="P238" s="116" t="s">
        <v>1420</v>
      </c>
    </row>
    <row r="239" spans="1:16">
      <c r="A239" s="21"/>
      <c r="B239" s="116" t="s">
        <v>1421</v>
      </c>
      <c r="C239" s="21"/>
      <c r="D239" s="21"/>
      <c r="E239" s="116" t="s">
        <v>1421</v>
      </c>
      <c r="F239" s="116" t="s">
        <v>1421</v>
      </c>
      <c r="G239" s="116" t="s">
        <v>1421</v>
      </c>
      <c r="H239" s="21"/>
      <c r="I239" s="116" t="s">
        <v>1437</v>
      </c>
      <c r="J239" s="116" t="s">
        <v>1428</v>
      </c>
      <c r="K239" s="116" t="s">
        <v>149</v>
      </c>
      <c r="L239" s="116" t="s">
        <v>1421</v>
      </c>
      <c r="M239" s="116" t="s">
        <v>969</v>
      </c>
      <c r="N239" s="116" t="s">
        <v>1020</v>
      </c>
      <c r="O239" s="21" t="s">
        <v>1361</v>
      </c>
      <c r="P239" s="116" t="s">
        <v>1420</v>
      </c>
    </row>
    <row r="240" spans="1:16">
      <c r="A240" s="21"/>
      <c r="B240" s="116" t="s">
        <v>1421</v>
      </c>
      <c r="C240" s="21"/>
      <c r="D240" s="21"/>
      <c r="E240" s="116" t="s">
        <v>1421</v>
      </c>
      <c r="F240" s="116" t="s">
        <v>1421</v>
      </c>
      <c r="G240" s="116" t="s">
        <v>1421</v>
      </c>
      <c r="H240" s="21"/>
      <c r="I240" s="116" t="s">
        <v>1149</v>
      </c>
      <c r="J240" s="116" t="s">
        <v>1381</v>
      </c>
      <c r="K240" s="116" t="s">
        <v>56</v>
      </c>
      <c r="L240" s="116" t="s">
        <v>1421</v>
      </c>
      <c r="M240" s="116" t="s">
        <v>952</v>
      </c>
      <c r="N240" s="116" t="s">
        <v>953</v>
      </c>
      <c r="O240" s="21" t="s">
        <v>1361</v>
      </c>
      <c r="P240" s="116" t="s">
        <v>1420</v>
      </c>
    </row>
    <row r="241" spans="1:16">
      <c r="A241" s="21"/>
      <c r="B241" s="116" t="s">
        <v>1421</v>
      </c>
      <c r="C241" s="21"/>
      <c r="D241" s="21"/>
      <c r="E241" s="116" t="s">
        <v>1421</v>
      </c>
      <c r="F241" s="116" t="s">
        <v>1421</v>
      </c>
      <c r="G241" s="116" t="s">
        <v>1421</v>
      </c>
      <c r="H241" s="21"/>
      <c r="I241" s="116" t="s">
        <v>182</v>
      </c>
      <c r="J241" s="116" t="s">
        <v>1429</v>
      </c>
      <c r="K241" s="116" t="s">
        <v>1438</v>
      </c>
      <c r="L241" s="116" t="s">
        <v>1421</v>
      </c>
      <c r="M241" s="116" t="s">
        <v>946</v>
      </c>
      <c r="N241" s="116" t="s">
        <v>1002</v>
      </c>
      <c r="O241" s="21" t="s">
        <v>1361</v>
      </c>
      <c r="P241" s="116" t="s">
        <v>1420</v>
      </c>
    </row>
    <row r="242" spans="1:16">
      <c r="A242" s="21"/>
      <c r="B242" s="116" t="s">
        <v>1421</v>
      </c>
      <c r="C242" s="21"/>
      <c r="D242" s="21"/>
      <c r="E242" s="116" t="s">
        <v>1421</v>
      </c>
      <c r="F242" s="116" t="s">
        <v>1421</v>
      </c>
      <c r="G242" s="116" t="s">
        <v>1421</v>
      </c>
      <c r="H242" s="21"/>
      <c r="I242" s="116" t="s">
        <v>350</v>
      </c>
      <c r="J242" s="116" t="s">
        <v>1365</v>
      </c>
      <c r="K242" s="116" t="s">
        <v>1439</v>
      </c>
      <c r="L242" s="116" t="s">
        <v>1421</v>
      </c>
      <c r="M242" s="116" t="s">
        <v>969</v>
      </c>
      <c r="N242" s="116" t="s">
        <v>970</v>
      </c>
      <c r="O242" s="21" t="s">
        <v>1361</v>
      </c>
      <c r="P242" s="116" t="s">
        <v>1420</v>
      </c>
    </row>
    <row r="243" spans="1:16">
      <c r="A243" s="21"/>
      <c r="B243" s="116" t="s">
        <v>1421</v>
      </c>
      <c r="C243" s="21"/>
      <c r="D243" s="21"/>
      <c r="E243" s="116" t="s">
        <v>1421</v>
      </c>
      <c r="F243" s="116" t="s">
        <v>1421</v>
      </c>
      <c r="G243" s="116" t="s">
        <v>1421</v>
      </c>
      <c r="H243" s="21"/>
      <c r="I243" s="116" t="s">
        <v>845</v>
      </c>
      <c r="J243" s="116" t="s">
        <v>1374</v>
      </c>
      <c r="K243" s="116" t="s">
        <v>235</v>
      </c>
      <c r="L243" s="116" t="s">
        <v>1421</v>
      </c>
      <c r="M243" s="116" t="s">
        <v>969</v>
      </c>
      <c r="N243" s="116" t="s">
        <v>977</v>
      </c>
      <c r="O243" s="21" t="s">
        <v>1361</v>
      </c>
      <c r="P243" s="116" t="s">
        <v>1420</v>
      </c>
    </row>
    <row r="244" spans="1:16">
      <c r="A244" s="21"/>
      <c r="B244" s="116" t="s">
        <v>1421</v>
      </c>
      <c r="C244" s="21"/>
      <c r="D244" s="21"/>
      <c r="E244" s="116" t="s">
        <v>1421</v>
      </c>
      <c r="F244" s="116" t="s">
        <v>1421</v>
      </c>
      <c r="G244" s="116" t="s">
        <v>1421</v>
      </c>
      <c r="H244" s="21"/>
      <c r="I244" s="116" t="s">
        <v>93</v>
      </c>
      <c r="J244" s="116" t="s">
        <v>1372</v>
      </c>
      <c r="K244" s="116" t="s">
        <v>94</v>
      </c>
      <c r="L244" s="116" t="s">
        <v>1421</v>
      </c>
      <c r="M244" s="116" t="s">
        <v>952</v>
      </c>
      <c r="N244" s="116" t="s">
        <v>956</v>
      </c>
      <c r="O244" s="21" t="s">
        <v>1361</v>
      </c>
      <c r="P244" s="116" t="s">
        <v>1420</v>
      </c>
    </row>
    <row r="245" spans="1:16">
      <c r="A245" s="21"/>
      <c r="B245" s="116" t="s">
        <v>1421</v>
      </c>
      <c r="C245" s="21"/>
      <c r="D245" s="21"/>
      <c r="E245" s="116" t="s">
        <v>1421</v>
      </c>
      <c r="F245" s="116" t="s">
        <v>1421</v>
      </c>
      <c r="G245" s="116" t="s">
        <v>1421</v>
      </c>
      <c r="H245" s="21"/>
      <c r="I245" s="116" t="s">
        <v>85</v>
      </c>
      <c r="J245" s="116" t="s">
        <v>1430</v>
      </c>
      <c r="K245" s="116" t="s">
        <v>86</v>
      </c>
      <c r="L245" s="116" t="s">
        <v>1421</v>
      </c>
      <c r="M245" s="116" t="s">
        <v>941</v>
      </c>
      <c r="N245" s="116" t="s">
        <v>942</v>
      </c>
      <c r="O245" s="21" t="s">
        <v>1361</v>
      </c>
      <c r="P245" s="116" t="s">
        <v>1420</v>
      </c>
    </row>
    <row r="246" spans="1:16">
      <c r="B246" s="116" t="s">
        <v>1421</v>
      </c>
      <c r="C246" s="116" t="s">
        <v>1421</v>
      </c>
      <c r="D246" s="21"/>
      <c r="E246" s="116" t="s">
        <v>1421</v>
      </c>
      <c r="F246" s="116" t="s">
        <v>1421</v>
      </c>
      <c r="G246" s="116" t="s">
        <v>1421</v>
      </c>
      <c r="H246" s="116"/>
      <c r="I246" s="116" t="s">
        <v>1440</v>
      </c>
      <c r="J246" s="116" t="s">
        <v>1441</v>
      </c>
      <c r="K246" s="116" t="s">
        <v>149</v>
      </c>
      <c r="L246" s="116" t="s">
        <v>1421</v>
      </c>
      <c r="M246" s="116" t="s">
        <v>952</v>
      </c>
      <c r="N246" s="116" t="s">
        <v>953</v>
      </c>
      <c r="O246" s="21" t="s">
        <v>1361</v>
      </c>
      <c r="P246" s="116" t="s">
        <v>1420</v>
      </c>
    </row>
    <row r="247" spans="1:16">
      <c r="B247" s="116" t="s">
        <v>1421</v>
      </c>
      <c r="C247" s="116" t="s">
        <v>1421</v>
      </c>
      <c r="D247" s="21"/>
      <c r="E247" s="116" t="s">
        <v>1421</v>
      </c>
      <c r="F247" s="116" t="s">
        <v>1421</v>
      </c>
      <c r="G247" s="116" t="s">
        <v>1421</v>
      </c>
      <c r="H247" s="116"/>
      <c r="I247" s="116" t="s">
        <v>1440</v>
      </c>
      <c r="J247" s="116" t="s">
        <v>1441</v>
      </c>
      <c r="K247" s="116" t="s">
        <v>149</v>
      </c>
      <c r="L247" s="116" t="s">
        <v>1421</v>
      </c>
      <c r="M247" s="116" t="s">
        <v>952</v>
      </c>
      <c r="N247" s="116" t="s">
        <v>956</v>
      </c>
      <c r="O247" s="21" t="s">
        <v>1361</v>
      </c>
      <c r="P247" s="116" t="s">
        <v>1420</v>
      </c>
    </row>
    <row r="248" spans="1:16">
      <c r="B248" s="116" t="s">
        <v>1421</v>
      </c>
      <c r="C248" s="116" t="s">
        <v>1421</v>
      </c>
      <c r="D248" s="21"/>
      <c r="E248" s="116" t="s">
        <v>1421</v>
      </c>
      <c r="F248" s="116" t="s">
        <v>1421</v>
      </c>
      <c r="G248" s="116" t="s">
        <v>1421</v>
      </c>
      <c r="H248" s="116"/>
      <c r="I248" s="116" t="s">
        <v>1440</v>
      </c>
      <c r="J248" s="116" t="s">
        <v>1441</v>
      </c>
      <c r="K248" s="116" t="s">
        <v>149</v>
      </c>
      <c r="L248" s="116" t="s">
        <v>1421</v>
      </c>
      <c r="M248" s="116" t="s">
        <v>969</v>
      </c>
      <c r="N248" s="116" t="s">
        <v>1020</v>
      </c>
      <c r="O248" s="21" t="s">
        <v>1361</v>
      </c>
      <c r="P248" s="116" t="s">
        <v>1420</v>
      </c>
    </row>
    <row r="249" spans="1:16">
      <c r="B249" s="116" t="s">
        <v>1421</v>
      </c>
      <c r="C249" s="116" t="s">
        <v>1421</v>
      </c>
      <c r="D249" s="21"/>
      <c r="E249" s="116" t="s">
        <v>1421</v>
      </c>
      <c r="F249" s="116" t="s">
        <v>1421</v>
      </c>
      <c r="G249" s="116" t="s">
        <v>1421</v>
      </c>
      <c r="H249" s="116"/>
      <c r="I249" s="116" t="s">
        <v>1440</v>
      </c>
      <c r="J249" s="116" t="s">
        <v>1441</v>
      </c>
      <c r="K249" s="116" t="s">
        <v>149</v>
      </c>
      <c r="L249" s="116" t="s">
        <v>1421</v>
      </c>
      <c r="M249" s="116" t="s">
        <v>969</v>
      </c>
      <c r="N249" s="116" t="s">
        <v>982</v>
      </c>
      <c r="O249" s="21" t="s">
        <v>1361</v>
      </c>
      <c r="P249" s="116" t="s">
        <v>1420</v>
      </c>
    </row>
    <row r="250" spans="1:16">
      <c r="B250" s="116" t="s">
        <v>1421</v>
      </c>
      <c r="C250" s="116" t="s">
        <v>1421</v>
      </c>
      <c r="D250" s="21"/>
      <c r="E250" s="116" t="s">
        <v>1421</v>
      </c>
      <c r="F250" s="116" t="s">
        <v>1421</v>
      </c>
      <c r="G250" s="116" t="s">
        <v>1421</v>
      </c>
      <c r="H250" s="116"/>
      <c r="I250" s="116" t="s">
        <v>1440</v>
      </c>
      <c r="J250" s="116" t="s">
        <v>1441</v>
      </c>
      <c r="K250" s="116" t="s">
        <v>149</v>
      </c>
      <c r="L250" s="116" t="s">
        <v>1421</v>
      </c>
      <c r="M250" s="116" t="s">
        <v>969</v>
      </c>
      <c r="N250" s="116" t="s">
        <v>970</v>
      </c>
      <c r="O250" s="21" t="s">
        <v>1361</v>
      </c>
      <c r="P250" s="116" t="s">
        <v>1420</v>
      </c>
    </row>
  </sheetData>
  <autoFilter ref="A7:R250" xr:uid="{8C4D01ED-A049-45CE-879F-A6A49184FDB0}"/>
  <hyperlinks>
    <hyperlink ref="Q137" r:id="rId1" xr:uid="{0F0FF70E-41BF-4354-92C9-99CD8C49CB6C}"/>
    <hyperlink ref="B63" r:id="rId2" display="โครงการพัฒนาความพร้อมของพื้นที่ สร้างบรรยากาศเพื่อส่งเสริมการค้า การลงทุนอุตสาหกรรม มุ่งสู่เขตเศรษฐกิจพิเศษที่ดีและทันสมัยที่สุดในภูมิภาคอาเซี่ยน กิจกรรมหลัก พัฒนาโครงสร้างพื้นฐานด้านแหล่งน้ำเพื่อสนับสนุน การเป็นเขตเศรษฐกิจพิเศษ กิจกรรมย่อย ก่อสร้างประตูระบายน้ำขนาดกว้าง 6.00 เมตร สูง 4.00 เมตร พร้อมเครื่องกว้าน บานระบายและเกียร์มอเตอร์ไฟฟ้า และดาดคอนกรีตยาว 100.00 เมตร ตำบลเชิงเนิน อำเภอเมือง จังหวัดระยอง " xr:uid="{D427F2F9-AC10-4010-90B0-582674A791AA}"/>
    <hyperlink ref="Q141" r:id="rId3" xr:uid="{B5C67F5F-55C3-478E-976E-22141E67E9EB}"/>
    <hyperlink ref="B76" r:id="rId4" display="โครงการปรับปรุงมาตรฐานสินค้าและธุรกิจบริการด้านการท่องเที่ยว_x0009_กิจกรรมหลัก พัฒนาโครงสร้างพื้นฐานด้านเส้นทางคมนาคมเพื่อเชื่อมโยงเข้าสู่แหล่งท่องเที่ยว กิจกรรมย่อย ปรับปรุงและซ่อมแซมถนน สายแยก ทล.332 - เขาชีจรรย์ ตำบลพลูตาหลวง – ตำบลนาจอมเทียนอำเภอสัตหีบ จังหวัดชลบุรี_x0009_" xr:uid="{04B76127-B546-4190-9EE0-2357927D4B32}"/>
    <hyperlink ref="Q161" r:id="rId5" xr:uid="{35B367AE-8B71-4F25-B192-208E16446700}"/>
    <hyperlink ref="B96" r:id="rId6" display="โครงการปรับปรุงมาตรฐานสินค้าและธุรกิจบริการด้านการท่องเที่ยว กิจกรรมหลัก : พัฒนาโครงสร้างพื้นฐานด้านเส้นทางคมนาคมรองรับการขยายตัวภาคการท่องเที่ยว กิจกรรมย่อย : พัฒนาปรับปรุงขยายผิวจราจรลาดยาง สาย รย.4060 แยก ทล.3377 – บ้านพวา ตำบลห้วยทับมอญ อำเภอเขาชะเมา จังหวัดระยอง เชื่อมเขตตำบลพวา อำเภอแก่งหางแมว จังหวัดจันทบุรี" xr:uid="{31FBCA60-8E4F-4540-A50D-29FCD9D084B8}"/>
    <hyperlink ref="B23" r:id="rId7" display="https://emenscr.nesdc.go.th/viewer/view.html?id=5f29654247ff240c0ef1318f&amp;username=moph02071" xr:uid="{D23C01F8-5029-417B-8229-E1E2AF0FABD6}"/>
    <hyperlink ref="B9" r:id="rId8" display="https://emenscr.nesdc.go.th/viewer/view.html?id=5feae1a18c931742b9801c45&amp;username=ieat5106111" xr:uid="{ECC6FC21-DB71-45F2-B166-ABD6E28C7FFE}"/>
    <hyperlink ref="B22" r:id="rId9" display="https://emenscr.nesdc.go.th/viewer/view.html?id=5fe9833755edc142c175de76&amp;username=moi52371" xr:uid="{E716CB66-50E2-456D-B095-B0D2FB52EE06}"/>
    <hyperlink ref="B27" r:id="rId10" display="https://emenscr.nesdc.go.th/viewer/view.html?id=5e3bc54be7d7ab7b0f7c6463&amp;username=most54011" xr:uid="{A19FA5CF-1547-4E07-B675-14B4C888EB4C}"/>
    <hyperlink ref="B26" r:id="rId11" display="https://emenscr.nesdc.go.th/viewer/view.html?id=5e0320beb459dd49a9ac7937&amp;username=ieat5106121" xr:uid="{1313A9EB-0474-43B0-AA8D-BCA6ADDB903C}"/>
    <hyperlink ref="B25" r:id="rId12" display="https://emenscr.nesdc.go.th/viewer/view.html?id=5df844eecf2dda1a4f64da91&amp;username=moi07171" xr:uid="{2F917C6A-B56D-428B-A4A9-E3D1A9A040C9}"/>
    <hyperlink ref="B24" r:id="rId13" display="https://emenscr.nesdc.go.th/viewer/view.html?id=5db6a6cba12569147ec98639&amp;username=mot061381" xr:uid="{4A5D22A3-2566-45AF-9143-49156A450534}"/>
    <hyperlink ref="B8" r:id="rId14" display="https://emenscr.nesdc.go.th/viewer/view.html?id=5d5e56b6d2f5cc7c82447c6b&amp;username=tg0141" xr:uid="{9AFF7D11-F5EC-4F34-8C60-5E4ACE486072}"/>
    <hyperlink ref="B10" r:id="rId15" display="https://emenscr.nesdc.go.th/viewer/view.html?id=5d0209b1985c284170d11c1d&amp;username=moi07171" xr:uid="{B70C7593-CE00-4616-9BBD-C7BC315636C1}"/>
    <hyperlink ref="B14" r:id="rId16" display="https://emenscr.nesdc.go.th/viewer/view.html?id=5c6e28b61248ca2ef6b77f3a&amp;username=most54011" xr:uid="{5136E298-4C92-438A-B093-F0F331BD1B6C}"/>
    <hyperlink ref="B11" r:id="rId17" display="https://emenscr.nesdc.go.th/viewer/view.html?id=5c34803927f6f605c5fd8e60&amp;username=mod05091" xr:uid="{2E323B26-53B4-42E0-8EB6-E087E6AAFE1B}"/>
    <hyperlink ref="B13" r:id="rId18" display="https://emenscr.nesdc.go.th/viewer/view.html?id=5bb1cb4fe8a05d0f344e4e2f&amp;username=mot061381" xr:uid="{E2F557A6-124C-4B02-85EA-E792420A8394}"/>
    <hyperlink ref="B15" r:id="rId19" display="https://emenscr.nesdc.go.th/viewer/view.html?id=5bae2bfab76a640f339873be&amp;username=mdes06031" xr:uid="{AEB1182B-2C17-4023-9C64-DBC3B743A67C}"/>
    <hyperlink ref="B12" r:id="rId20" display="https://emenscr.nesdc.go.th/viewer/view.html?id=5b20e745bdb2d17e2f9a1983&amp;username=ieat5106111" xr:uid="{15375EF8-2F7C-461D-BF16-4DF6C7170226}"/>
    <hyperlink ref="B29" r:id="rId21" display="https://emenscr.nesdc.go.th/viewer/view.html?id=5f3cd462bf8e6d0961495306&amp;username=obec_regional_24_41" xr:uid="{1FDA43E2-4764-4604-9CAC-948995DA3F2D}"/>
    <hyperlink ref="B28" r:id="rId22" display="https://emenscr.nesdc.go.th/viewer/view.html?id=5f3b88b4c3ac35097c8d3222&amp;username=obec_regional_24_41" xr:uid="{5BA08EAC-166D-4F1E-8DC7-1311D9183F70}"/>
    <hyperlink ref="B32" r:id="rId23" display="https://emenscr.nesdc.go.th/viewer/view.html?id=5df37b8cc24dfe2c4f174d5b&amp;username=mdes06031" xr:uid="{B618A3FB-283B-4018-933A-CCFF4461A40A}"/>
    <hyperlink ref="B31" r:id="rId24" display="https://emenscr.nesdc.go.th/viewer/view.html?id=5db1c65ca099c714703197d7&amp;username=mol04071" xr:uid="{786171AE-7F23-4226-B37E-72E0E7B20941}"/>
    <hyperlink ref="B16" r:id="rId25" display="https://emenscr.nesdc.go.th/viewer/view.html?id=5d8c460042d188059b3557aa&amp;username=kmutnb05251" xr:uid="{7C5F51CA-9BFF-4CA2-A837-8A6E5539E6B1}"/>
    <hyperlink ref="B30" r:id="rId26" display="https://emenscr.nesdc.go.th/viewer/view.html?id=5d70cabd2b90be145b5c949b&amp;username=mol03091" xr:uid="{896866CE-1760-4821-B116-9EB1581F4B8E}"/>
    <hyperlink ref="B17" r:id="rId27" display="https://emenscr.nesdc.go.th/viewer/view.html?id=5cf6471b43f43b4179ea0d05&amp;username=moe06041" xr:uid="{D8E5727B-3432-4714-A90D-F6DD51FE48F6}"/>
    <hyperlink ref="B34" r:id="rId28" display="https://emenscr.nesdc.go.th/viewer/view.html?id=5e036d9fca0feb49b458c4d5&amp;username=buu62001" xr:uid="{C77FDBAA-93D4-4FE8-BA22-3B817E59D155}"/>
    <hyperlink ref="B36" r:id="rId29" display="https://emenscr.nesdc.go.th/viewer/view.html?id=5dfb38eab03e921a67e37446&amp;username=opm0001211" xr:uid="{85DA73E6-1477-4895-92EE-68F1EC46D7AD}"/>
    <hyperlink ref="B33" r:id="rId30" display="https://emenscr.nesdc.go.th/viewer/view.html?id=5dfaea3ee02dae1a6dd4baef&amp;username=moph04041" xr:uid="{3A887360-69AA-4E43-88CE-E1A3D02FF3D5}"/>
    <hyperlink ref="B35" r:id="rId31" display="https://emenscr.nesdc.go.th/viewer/view.html?id=5df390babd03be2c50f780a9&amp;username=mdes06031" xr:uid="{BC207E4F-85B0-4C6C-8D1C-6C0AF8A5CC41}"/>
    <hyperlink ref="B18" r:id="rId32" display="https://emenscr.nesdc.go.th/viewer/view.html?id=5c770e124819522ef1ca3029&amp;username=industry05051" xr:uid="{060809CC-CE71-4B36-8647-DB04A0AEEA3C}"/>
  </hyperlinks>
  <pageMargins left="0.7" right="0.7" top="0.75" bottom="0.75" header="0.3" footer="0.3"/>
  <pageSetup paperSize="9" orientation="portrait" r:id="rId33"/>
  <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0FD0-F7FB-47F6-B769-CD81870678C7}">
  <dimension ref="A1:R176"/>
  <sheetViews>
    <sheetView topLeftCell="N152" workbookViewId="0">
      <selection activeCell="A8" sqref="A8:R176"/>
    </sheetView>
  </sheetViews>
  <sheetFormatPr defaultRowHeight="21"/>
  <cols>
    <col min="1" max="2" width="26.28515625" style="10" customWidth="1"/>
    <col min="3" max="3" width="103.7109375" style="10" customWidth="1"/>
    <col min="4" max="4" width="61.7109375" style="10" customWidth="1"/>
    <col min="5" max="6" width="23.140625" style="10" customWidth="1"/>
    <col min="7" max="7" width="32.28515625" style="10" customWidth="1"/>
    <col min="8" max="8" width="61.7109375" style="10" customWidth="1"/>
    <col min="9" max="9" width="57.140625" style="10" customWidth="1"/>
    <col min="10" max="10" width="14.42578125" style="10" customWidth="1"/>
    <col min="11" max="11" width="61.7109375" style="10" customWidth="1"/>
    <col min="12" max="12" width="40.85546875" style="10" bestFit="1" customWidth="1"/>
    <col min="13" max="13" width="40.85546875" style="10" customWidth="1"/>
    <col min="14" max="16" width="22.28515625" style="10" customWidth="1"/>
    <col min="17" max="17" width="18.85546875" style="10" customWidth="1"/>
    <col min="18" max="18" width="22.28515625" style="10" customWidth="1"/>
    <col min="19" max="16384" width="9.140625" style="10"/>
  </cols>
  <sheetData>
    <row r="1" spans="1:18">
      <c r="A1" s="48" t="s">
        <v>1048</v>
      </c>
      <c r="B1" s="48"/>
      <c r="C1" s="49" t="s">
        <v>1060</v>
      </c>
    </row>
    <row r="2" spans="1:18">
      <c r="C2" s="50" t="s">
        <v>1061</v>
      </c>
    </row>
    <row r="3" spans="1:18">
      <c r="C3" s="51" t="s">
        <v>1062</v>
      </c>
    </row>
    <row r="4" spans="1:18">
      <c r="C4" s="52" t="s">
        <v>1063</v>
      </c>
    </row>
    <row r="5" spans="1:18">
      <c r="C5" s="53" t="s">
        <v>1064</v>
      </c>
    </row>
    <row r="7" spans="1:18">
      <c r="A7" s="54" t="s">
        <v>2</v>
      </c>
      <c r="B7" s="55" t="s">
        <v>3</v>
      </c>
      <c r="C7" s="55" t="s">
        <v>3</v>
      </c>
      <c r="D7" s="56" t="s">
        <v>7</v>
      </c>
      <c r="E7" s="56" t="s">
        <v>528</v>
      </c>
      <c r="F7" s="57" t="s">
        <v>1049</v>
      </c>
      <c r="G7" s="58" t="s">
        <v>1050</v>
      </c>
      <c r="H7" s="55" t="s">
        <v>18</v>
      </c>
      <c r="I7" s="55" t="s">
        <v>19</v>
      </c>
      <c r="J7" s="55" t="s">
        <v>1356</v>
      </c>
      <c r="K7" s="55" t="s">
        <v>20</v>
      </c>
      <c r="L7" s="55" t="s">
        <v>21</v>
      </c>
      <c r="M7" s="69" t="s">
        <v>22</v>
      </c>
      <c r="N7" s="70" t="s">
        <v>23</v>
      </c>
      <c r="O7" s="70" t="s">
        <v>1358</v>
      </c>
      <c r="P7" s="70" t="s">
        <v>1359</v>
      </c>
      <c r="Q7" s="55" t="s">
        <v>1059</v>
      </c>
      <c r="R7" s="55" t="s">
        <v>1357</v>
      </c>
    </row>
    <row r="8" spans="1:18">
      <c r="A8" s="61" t="s">
        <v>893</v>
      </c>
      <c r="B8" s="61"/>
      <c r="C8" s="62" t="s">
        <v>238</v>
      </c>
      <c r="D8" s="62" t="s">
        <v>28</v>
      </c>
      <c r="E8" s="62">
        <v>2566</v>
      </c>
      <c r="F8" s="62" t="s">
        <v>392</v>
      </c>
      <c r="G8" s="63" t="s">
        <v>35</v>
      </c>
      <c r="H8" s="62" t="s">
        <v>154</v>
      </c>
      <c r="I8" s="62" t="s">
        <v>37</v>
      </c>
      <c r="J8" s="62" t="s">
        <v>1364</v>
      </c>
      <c r="K8" s="62" t="s">
        <v>38</v>
      </c>
      <c r="L8" s="62" t="s">
        <v>1069</v>
      </c>
      <c r="M8" s="62" t="s">
        <v>952</v>
      </c>
      <c r="N8" s="65" t="s">
        <v>953</v>
      </c>
      <c r="O8" s="65" t="s">
        <v>1360</v>
      </c>
      <c r="P8" s="65"/>
      <c r="Q8" s="62" t="s">
        <v>1251</v>
      </c>
      <c r="R8" s="61" t="s">
        <v>426</v>
      </c>
    </row>
    <row r="9" spans="1:18">
      <c r="A9" s="61" t="s">
        <v>883</v>
      </c>
      <c r="B9" s="61"/>
      <c r="C9" s="62" t="s">
        <v>884</v>
      </c>
      <c r="D9" s="62" t="s">
        <v>885</v>
      </c>
      <c r="E9" s="62">
        <v>2566</v>
      </c>
      <c r="F9" s="62" t="s">
        <v>392</v>
      </c>
      <c r="G9" s="63" t="s">
        <v>35</v>
      </c>
      <c r="H9" s="62" t="s">
        <v>886</v>
      </c>
      <c r="I9" s="62" t="s">
        <v>350</v>
      </c>
      <c r="J9" s="62" t="s">
        <v>1365</v>
      </c>
      <c r="K9" s="62" t="s">
        <v>351</v>
      </c>
      <c r="L9" s="62" t="s">
        <v>1069</v>
      </c>
      <c r="M9" s="62" t="s">
        <v>969</v>
      </c>
      <c r="N9" s="65" t="s">
        <v>977</v>
      </c>
      <c r="O9" s="65" t="s">
        <v>1360</v>
      </c>
      <c r="P9" s="65"/>
      <c r="Q9" s="62" t="s">
        <v>1256</v>
      </c>
      <c r="R9" s="61" t="s">
        <v>418</v>
      </c>
    </row>
    <row r="10" spans="1:18">
      <c r="A10" s="61" t="s">
        <v>1012</v>
      </c>
      <c r="B10" s="61"/>
      <c r="C10" s="62" t="s">
        <v>1013</v>
      </c>
      <c r="D10" s="62" t="s">
        <v>885</v>
      </c>
      <c r="E10" s="62">
        <v>2567</v>
      </c>
      <c r="F10" s="62" t="s">
        <v>922</v>
      </c>
      <c r="G10" s="63" t="s">
        <v>62</v>
      </c>
      <c r="H10" s="62" t="s">
        <v>886</v>
      </c>
      <c r="I10" s="62" t="s">
        <v>350</v>
      </c>
      <c r="J10" s="62" t="s">
        <v>1365</v>
      </c>
      <c r="K10" s="62" t="s">
        <v>351</v>
      </c>
      <c r="L10" s="62" t="s">
        <v>1098</v>
      </c>
      <c r="M10" s="62" t="s">
        <v>969</v>
      </c>
      <c r="N10" s="65" t="s">
        <v>982</v>
      </c>
      <c r="O10" s="65" t="s">
        <v>1360</v>
      </c>
      <c r="P10" s="65"/>
      <c r="Q10" s="62" t="s">
        <v>1258</v>
      </c>
      <c r="R10" s="62" t="s">
        <v>982</v>
      </c>
    </row>
    <row r="11" spans="1:18">
      <c r="A11" s="61" t="s">
        <v>1265</v>
      </c>
      <c r="B11" s="61"/>
      <c r="C11" s="62" t="s">
        <v>1266</v>
      </c>
      <c r="D11" s="62" t="s">
        <v>28</v>
      </c>
      <c r="E11" s="62">
        <v>2568</v>
      </c>
      <c r="F11" s="62" t="s">
        <v>1167</v>
      </c>
      <c r="G11" s="63" t="s">
        <v>206</v>
      </c>
      <c r="H11" s="62" t="s">
        <v>154</v>
      </c>
      <c r="I11" s="62" t="s">
        <v>37</v>
      </c>
      <c r="J11" s="62" t="s">
        <v>1364</v>
      </c>
      <c r="K11" s="62" t="s">
        <v>38</v>
      </c>
      <c r="L11" s="62" t="s">
        <v>1168</v>
      </c>
      <c r="M11" s="62" t="s">
        <v>952</v>
      </c>
      <c r="N11" s="65" t="s">
        <v>953</v>
      </c>
      <c r="O11" s="65" t="s">
        <v>1360</v>
      </c>
      <c r="P11" s="65"/>
      <c r="Q11" s="62" t="s">
        <v>1267</v>
      </c>
      <c r="R11" s="62" t="s">
        <v>953</v>
      </c>
    </row>
    <row r="12" spans="1:18">
      <c r="A12" s="61" t="s">
        <v>1311</v>
      </c>
      <c r="B12" s="61"/>
      <c r="C12" s="62" t="s">
        <v>1312</v>
      </c>
      <c r="D12" s="62" t="s">
        <v>28</v>
      </c>
      <c r="E12" s="62">
        <v>2563</v>
      </c>
      <c r="F12" s="62" t="s">
        <v>392</v>
      </c>
      <c r="G12" s="63" t="s">
        <v>35</v>
      </c>
      <c r="H12" s="62" t="s">
        <v>981</v>
      </c>
      <c r="I12" s="62" t="s">
        <v>350</v>
      </c>
      <c r="J12" s="62" t="s">
        <v>1365</v>
      </c>
      <c r="K12" s="62" t="s">
        <v>351</v>
      </c>
      <c r="L12" s="63" t="s">
        <v>1065</v>
      </c>
      <c r="M12" s="62" t="s">
        <v>952</v>
      </c>
      <c r="N12" s="65" t="s">
        <v>953</v>
      </c>
      <c r="O12" s="65" t="s">
        <v>1360</v>
      </c>
      <c r="P12" s="65"/>
      <c r="Q12" s="62" t="s">
        <v>1316</v>
      </c>
      <c r="R12" s="62" t="s">
        <v>199</v>
      </c>
    </row>
    <row r="13" spans="1:18">
      <c r="A13" s="61" t="s">
        <v>376</v>
      </c>
      <c r="B13" s="61"/>
      <c r="C13" s="62" t="s">
        <v>377</v>
      </c>
      <c r="D13" s="62" t="s">
        <v>179</v>
      </c>
      <c r="E13" s="62">
        <v>2564</v>
      </c>
      <c r="F13" s="62" t="s">
        <v>240</v>
      </c>
      <c r="G13" s="63" t="s">
        <v>44</v>
      </c>
      <c r="H13" s="62" t="s">
        <v>379</v>
      </c>
      <c r="I13" s="71" t="s">
        <v>1362</v>
      </c>
      <c r="J13" s="62" t="s">
        <v>1366</v>
      </c>
      <c r="K13" s="62" t="s">
        <v>282</v>
      </c>
      <c r="L13" s="63" t="s">
        <v>1275</v>
      </c>
      <c r="M13" s="62" t="s">
        <v>969</v>
      </c>
      <c r="N13" s="65" t="s">
        <v>977</v>
      </c>
      <c r="O13" s="65" t="s">
        <v>1360</v>
      </c>
      <c r="P13" s="65"/>
      <c r="Q13" s="62" t="s">
        <v>1320</v>
      </c>
      <c r="R13" s="62" t="s">
        <v>185</v>
      </c>
    </row>
    <row r="14" spans="1:18">
      <c r="A14" s="61" t="s">
        <v>500</v>
      </c>
      <c r="B14" s="61"/>
      <c r="C14" s="62" t="s">
        <v>1066</v>
      </c>
      <c r="D14" s="62" t="s">
        <v>28</v>
      </c>
      <c r="E14" s="62">
        <v>2565</v>
      </c>
      <c r="F14" s="62" t="s">
        <v>107</v>
      </c>
      <c r="G14" s="63" t="s">
        <v>35</v>
      </c>
      <c r="H14" s="62" t="s">
        <v>70</v>
      </c>
      <c r="I14" s="62" t="s">
        <v>794</v>
      </c>
      <c r="J14" s="62" t="s">
        <v>1367</v>
      </c>
      <c r="K14" s="62" t="s">
        <v>72</v>
      </c>
      <c r="L14" s="63" t="s">
        <v>1067</v>
      </c>
      <c r="M14" s="62" t="s">
        <v>952</v>
      </c>
      <c r="N14" s="64" t="s">
        <v>953</v>
      </c>
      <c r="O14" s="64" t="s">
        <v>1360</v>
      </c>
      <c r="P14" s="64"/>
      <c r="Q14" s="62" t="s">
        <v>808</v>
      </c>
      <c r="R14" s="62" t="s">
        <v>426</v>
      </c>
    </row>
    <row r="15" spans="1:18">
      <c r="A15" s="61" t="s">
        <v>509</v>
      </c>
      <c r="B15" s="61"/>
      <c r="C15" s="62" t="s">
        <v>238</v>
      </c>
      <c r="D15" s="62" t="s">
        <v>28</v>
      </c>
      <c r="E15" s="62">
        <v>2565</v>
      </c>
      <c r="F15" s="62" t="s">
        <v>168</v>
      </c>
      <c r="G15" s="63" t="s">
        <v>91</v>
      </c>
      <c r="H15" s="62" t="s">
        <v>154</v>
      </c>
      <c r="I15" s="62" t="s">
        <v>37</v>
      </c>
      <c r="J15" s="62" t="s">
        <v>1364</v>
      </c>
      <c r="K15" s="62" t="s">
        <v>38</v>
      </c>
      <c r="L15" s="63" t="s">
        <v>1067</v>
      </c>
      <c r="M15" s="62" t="s">
        <v>952</v>
      </c>
      <c r="N15" s="64" t="s">
        <v>953</v>
      </c>
      <c r="O15" s="64" t="s">
        <v>1360</v>
      </c>
      <c r="P15" s="64"/>
      <c r="Q15" s="62" t="s">
        <v>816</v>
      </c>
      <c r="R15" s="62" t="s">
        <v>426</v>
      </c>
    </row>
    <row r="16" spans="1:18">
      <c r="A16" s="61" t="s">
        <v>511</v>
      </c>
      <c r="B16" s="61"/>
      <c r="C16" s="62" t="s">
        <v>481</v>
      </c>
      <c r="D16" s="62" t="s">
        <v>28</v>
      </c>
      <c r="E16" s="62">
        <v>2565</v>
      </c>
      <c r="F16" s="62" t="s">
        <v>52</v>
      </c>
      <c r="G16" s="63" t="s">
        <v>206</v>
      </c>
      <c r="H16" s="62" t="s">
        <v>63</v>
      </c>
      <c r="I16" s="62" t="s">
        <v>64</v>
      </c>
      <c r="J16" s="62" t="s">
        <v>1368</v>
      </c>
      <c r="K16" s="62" t="s">
        <v>65</v>
      </c>
      <c r="L16" s="63" t="s">
        <v>1067</v>
      </c>
      <c r="M16" s="62" t="s">
        <v>952</v>
      </c>
      <c r="N16" s="64" t="s">
        <v>953</v>
      </c>
      <c r="O16" s="64" t="s">
        <v>1360</v>
      </c>
      <c r="P16" s="64"/>
      <c r="Q16" s="62" t="s">
        <v>818</v>
      </c>
      <c r="R16" s="62" t="s">
        <v>426</v>
      </c>
    </row>
    <row r="17" spans="1:18">
      <c r="A17" s="61" t="s">
        <v>513</v>
      </c>
      <c r="B17" s="61"/>
      <c r="C17" s="62" t="s">
        <v>324</v>
      </c>
      <c r="D17" s="62" t="s">
        <v>28</v>
      </c>
      <c r="E17" s="62">
        <v>2565</v>
      </c>
      <c r="F17" s="62" t="s">
        <v>402</v>
      </c>
      <c r="G17" s="63" t="s">
        <v>515</v>
      </c>
      <c r="H17" s="62" t="s">
        <v>327</v>
      </c>
      <c r="I17" s="62" t="s">
        <v>328</v>
      </c>
      <c r="J17" s="62" t="s">
        <v>1369</v>
      </c>
      <c r="K17" s="62" t="s">
        <v>94</v>
      </c>
      <c r="L17" s="63" t="s">
        <v>1067</v>
      </c>
      <c r="M17" s="62" t="s">
        <v>952</v>
      </c>
      <c r="N17" s="64" t="s">
        <v>953</v>
      </c>
      <c r="O17" s="64" t="s">
        <v>1360</v>
      </c>
      <c r="P17" s="64"/>
      <c r="Q17" s="62" t="s">
        <v>820</v>
      </c>
      <c r="R17" s="62" t="s">
        <v>426</v>
      </c>
    </row>
    <row r="18" spans="1:18">
      <c r="A18" s="61" t="s">
        <v>516</v>
      </c>
      <c r="B18" s="61"/>
      <c r="C18" s="62" t="s">
        <v>238</v>
      </c>
      <c r="D18" s="62" t="s">
        <v>28</v>
      </c>
      <c r="E18" s="62">
        <v>2565</v>
      </c>
      <c r="F18" s="62" t="s">
        <v>168</v>
      </c>
      <c r="G18" s="63" t="s">
        <v>518</v>
      </c>
      <c r="H18" s="62" t="s">
        <v>154</v>
      </c>
      <c r="I18" s="62" t="s">
        <v>37</v>
      </c>
      <c r="J18" s="62" t="s">
        <v>1364</v>
      </c>
      <c r="K18" s="62" t="s">
        <v>38</v>
      </c>
      <c r="L18" s="63" t="s">
        <v>1067</v>
      </c>
      <c r="M18" s="62" t="s">
        <v>952</v>
      </c>
      <c r="N18" s="64" t="s">
        <v>953</v>
      </c>
      <c r="O18" s="64" t="s">
        <v>1360</v>
      </c>
      <c r="P18" s="64"/>
      <c r="Q18" s="62" t="s">
        <v>822</v>
      </c>
      <c r="R18" s="62" t="s">
        <v>426</v>
      </c>
    </row>
    <row r="19" spans="1:18">
      <c r="A19" s="61" t="s">
        <v>519</v>
      </c>
      <c r="B19" s="61"/>
      <c r="C19" s="62" t="s">
        <v>238</v>
      </c>
      <c r="D19" s="62" t="s">
        <v>28</v>
      </c>
      <c r="E19" s="62">
        <v>2565</v>
      </c>
      <c r="F19" s="62" t="s">
        <v>392</v>
      </c>
      <c r="G19" s="63" t="s">
        <v>521</v>
      </c>
      <c r="H19" s="62" t="s">
        <v>154</v>
      </c>
      <c r="I19" s="62" t="s">
        <v>37</v>
      </c>
      <c r="J19" s="62" t="s">
        <v>1364</v>
      </c>
      <c r="K19" s="62" t="s">
        <v>38</v>
      </c>
      <c r="L19" s="63" t="s">
        <v>1067</v>
      </c>
      <c r="M19" s="62" t="s">
        <v>952</v>
      </c>
      <c r="N19" s="64" t="s">
        <v>953</v>
      </c>
      <c r="O19" s="64" t="s">
        <v>1360</v>
      </c>
      <c r="P19" s="64"/>
      <c r="Q19" s="62" t="s">
        <v>824</v>
      </c>
      <c r="R19" s="62" t="s">
        <v>426</v>
      </c>
    </row>
    <row r="20" spans="1:18">
      <c r="A20" s="61" t="s">
        <v>916</v>
      </c>
      <c r="B20" s="61"/>
      <c r="C20" s="62" t="s">
        <v>917</v>
      </c>
      <c r="D20" s="62" t="s">
        <v>254</v>
      </c>
      <c r="E20" s="62">
        <v>2566</v>
      </c>
      <c r="F20" s="62" t="s">
        <v>392</v>
      </c>
      <c r="G20" s="63" t="s">
        <v>35</v>
      </c>
      <c r="H20" s="62" t="s">
        <v>918</v>
      </c>
      <c r="I20" s="72" t="s">
        <v>1363</v>
      </c>
      <c r="J20" s="62" t="s">
        <v>1370</v>
      </c>
      <c r="K20" s="62" t="s">
        <v>72</v>
      </c>
      <c r="L20" s="62" t="s">
        <v>1069</v>
      </c>
      <c r="M20" s="62" t="s">
        <v>941</v>
      </c>
      <c r="N20" s="64" t="s">
        <v>942</v>
      </c>
      <c r="O20" s="64" t="s">
        <v>1360</v>
      </c>
      <c r="P20" s="64"/>
      <c r="Q20" s="62" t="s">
        <v>1072</v>
      </c>
      <c r="R20" s="61" t="s">
        <v>1071</v>
      </c>
    </row>
    <row r="21" spans="1:18">
      <c r="A21" s="61" t="s">
        <v>837</v>
      </c>
      <c r="B21" s="61"/>
      <c r="C21" s="62" t="s">
        <v>838</v>
      </c>
      <c r="D21" s="62" t="s">
        <v>28</v>
      </c>
      <c r="E21" s="62">
        <v>2566</v>
      </c>
      <c r="F21" s="62" t="s">
        <v>392</v>
      </c>
      <c r="G21" s="63" t="s">
        <v>35</v>
      </c>
      <c r="H21" s="62" t="s">
        <v>169</v>
      </c>
      <c r="I21" s="62" t="s">
        <v>79</v>
      </c>
      <c r="J21" s="62" t="s">
        <v>1371</v>
      </c>
      <c r="K21" s="62" t="s">
        <v>38</v>
      </c>
      <c r="L21" s="62" t="s">
        <v>1069</v>
      </c>
      <c r="M21" s="62" t="s">
        <v>952</v>
      </c>
      <c r="N21" s="64" t="s">
        <v>953</v>
      </c>
      <c r="O21" s="64" t="s">
        <v>1360</v>
      </c>
      <c r="P21" s="64"/>
      <c r="Q21" s="62" t="s">
        <v>1073</v>
      </c>
      <c r="R21" s="61" t="s">
        <v>426</v>
      </c>
    </row>
    <row r="22" spans="1:18">
      <c r="A22" s="61" t="s">
        <v>840</v>
      </c>
      <c r="B22" s="61"/>
      <c r="C22" s="62" t="s">
        <v>828</v>
      </c>
      <c r="D22" s="62" t="s">
        <v>28</v>
      </c>
      <c r="E22" s="62">
        <v>2566</v>
      </c>
      <c r="F22" s="62" t="s">
        <v>392</v>
      </c>
      <c r="G22" s="63" t="s">
        <v>35</v>
      </c>
      <c r="H22" s="62" t="s">
        <v>835</v>
      </c>
      <c r="I22" s="62" t="s">
        <v>350</v>
      </c>
      <c r="J22" s="62" t="s">
        <v>1365</v>
      </c>
      <c r="K22" s="62" t="s">
        <v>351</v>
      </c>
      <c r="L22" s="62" t="s">
        <v>1069</v>
      </c>
      <c r="M22" s="62" t="s">
        <v>946</v>
      </c>
      <c r="N22" s="64" t="s">
        <v>947</v>
      </c>
      <c r="O22" s="64" t="s">
        <v>1360</v>
      </c>
      <c r="P22" s="64"/>
      <c r="Q22" s="62" t="s">
        <v>1074</v>
      </c>
      <c r="R22" s="61" t="s">
        <v>841</v>
      </c>
    </row>
    <row r="23" spans="1:18">
      <c r="A23" s="61" t="s">
        <v>850</v>
      </c>
      <c r="B23" s="61"/>
      <c r="C23" s="62" t="s">
        <v>1075</v>
      </c>
      <c r="D23" s="62" t="s">
        <v>28</v>
      </c>
      <c r="E23" s="62">
        <v>2566</v>
      </c>
      <c r="F23" s="62" t="s">
        <v>392</v>
      </c>
      <c r="G23" s="63" t="s">
        <v>35</v>
      </c>
      <c r="H23" s="62" t="s">
        <v>92</v>
      </c>
      <c r="I23" s="62" t="s">
        <v>93</v>
      </c>
      <c r="J23" s="62" t="s">
        <v>1372</v>
      </c>
      <c r="K23" s="62" t="s">
        <v>94</v>
      </c>
      <c r="L23" s="62" t="s">
        <v>1069</v>
      </c>
      <c r="M23" s="62" t="s">
        <v>952</v>
      </c>
      <c r="N23" s="64" t="s">
        <v>956</v>
      </c>
      <c r="O23" s="64" t="s">
        <v>1360</v>
      </c>
      <c r="P23" s="64"/>
      <c r="Q23" s="62" t="s">
        <v>1077</v>
      </c>
      <c r="R23" s="61" t="s">
        <v>1076</v>
      </c>
    </row>
    <row r="24" spans="1:18">
      <c r="A24" s="61" t="s">
        <v>852</v>
      </c>
      <c r="B24" s="61"/>
      <c r="C24" s="62" t="s">
        <v>853</v>
      </c>
      <c r="D24" s="62" t="s">
        <v>28</v>
      </c>
      <c r="E24" s="62">
        <v>2566</v>
      </c>
      <c r="F24" s="62" t="s">
        <v>402</v>
      </c>
      <c r="G24" s="63" t="s">
        <v>854</v>
      </c>
      <c r="H24" s="62" t="s">
        <v>1078</v>
      </c>
      <c r="I24" s="62" t="s">
        <v>350</v>
      </c>
      <c r="J24" s="62" t="s">
        <v>1365</v>
      </c>
      <c r="K24" s="62" t="s">
        <v>351</v>
      </c>
      <c r="L24" s="62" t="s">
        <v>1069</v>
      </c>
      <c r="M24" s="62" t="s">
        <v>946</v>
      </c>
      <c r="N24" s="64" t="s">
        <v>1002</v>
      </c>
      <c r="O24" s="64" t="s">
        <v>1360</v>
      </c>
      <c r="P24" s="64"/>
      <c r="Q24" s="62" t="s">
        <v>1079</v>
      </c>
      <c r="R24" s="61" t="s">
        <v>407</v>
      </c>
    </row>
    <row r="25" spans="1:18">
      <c r="A25" s="61" t="s">
        <v>857</v>
      </c>
      <c r="B25" s="61"/>
      <c r="C25" s="62" t="s">
        <v>858</v>
      </c>
      <c r="D25" s="62" t="s">
        <v>28</v>
      </c>
      <c r="E25" s="62">
        <v>2566</v>
      </c>
      <c r="F25" s="62" t="s">
        <v>392</v>
      </c>
      <c r="G25" s="63" t="s">
        <v>35</v>
      </c>
      <c r="H25" s="62" t="s">
        <v>1078</v>
      </c>
      <c r="I25" s="62" t="s">
        <v>350</v>
      </c>
      <c r="J25" s="62" t="s">
        <v>1365</v>
      </c>
      <c r="K25" s="62" t="s">
        <v>351</v>
      </c>
      <c r="L25" s="62" t="s">
        <v>1069</v>
      </c>
      <c r="M25" s="62" t="s">
        <v>946</v>
      </c>
      <c r="N25" s="64" t="s">
        <v>1002</v>
      </c>
      <c r="O25" s="64" t="s">
        <v>1360</v>
      </c>
      <c r="P25" s="64"/>
      <c r="Q25" s="62" t="s">
        <v>1080</v>
      </c>
      <c r="R25" s="61" t="s">
        <v>407</v>
      </c>
    </row>
    <row r="26" spans="1:18">
      <c r="A26" s="61" t="s">
        <v>847</v>
      </c>
      <c r="B26" s="61"/>
      <c r="C26" s="62" t="s">
        <v>463</v>
      </c>
      <c r="D26" s="62" t="s">
        <v>28</v>
      </c>
      <c r="E26" s="62">
        <v>2566</v>
      </c>
      <c r="F26" s="62" t="s">
        <v>392</v>
      </c>
      <c r="G26" s="63" t="s">
        <v>35</v>
      </c>
      <c r="H26" s="62" t="s">
        <v>848</v>
      </c>
      <c r="I26" s="62" t="s">
        <v>466</v>
      </c>
      <c r="J26" s="62" t="s">
        <v>1373</v>
      </c>
      <c r="K26" s="62" t="s">
        <v>405</v>
      </c>
      <c r="L26" s="62" t="s">
        <v>1069</v>
      </c>
      <c r="M26" s="62" t="s">
        <v>952</v>
      </c>
      <c r="N26" s="64" t="s">
        <v>953</v>
      </c>
      <c r="O26" s="64" t="s">
        <v>1360</v>
      </c>
      <c r="P26" s="64"/>
      <c r="Q26" s="62" t="s">
        <v>1081</v>
      </c>
      <c r="R26" s="61" t="s">
        <v>426</v>
      </c>
    </row>
    <row r="27" spans="1:18">
      <c r="A27" s="61" t="s">
        <v>843</v>
      </c>
      <c r="B27" s="61"/>
      <c r="C27" s="62" t="s">
        <v>844</v>
      </c>
      <c r="D27" s="62" t="s">
        <v>28</v>
      </c>
      <c r="E27" s="62">
        <v>2566</v>
      </c>
      <c r="F27" s="62" t="s">
        <v>392</v>
      </c>
      <c r="G27" s="63" t="s">
        <v>35</v>
      </c>
      <c r="H27" s="62" t="s">
        <v>116</v>
      </c>
      <c r="I27" s="62" t="s">
        <v>845</v>
      </c>
      <c r="J27" s="62" t="s">
        <v>1374</v>
      </c>
      <c r="K27" s="62" t="s">
        <v>235</v>
      </c>
      <c r="L27" s="62" t="s">
        <v>1069</v>
      </c>
      <c r="M27" s="62" t="s">
        <v>969</v>
      </c>
      <c r="N27" s="64" t="s">
        <v>977</v>
      </c>
      <c r="O27" s="64" t="s">
        <v>1360</v>
      </c>
      <c r="P27" s="64"/>
      <c r="Q27" s="62" t="s">
        <v>1082</v>
      </c>
      <c r="R27" s="61" t="s">
        <v>418</v>
      </c>
    </row>
    <row r="28" spans="1:18">
      <c r="A28" s="61" t="s">
        <v>860</v>
      </c>
      <c r="B28" s="61"/>
      <c r="C28" s="62" t="s">
        <v>861</v>
      </c>
      <c r="D28" s="62" t="s">
        <v>28</v>
      </c>
      <c r="E28" s="62">
        <v>2566</v>
      </c>
      <c r="F28" s="62" t="s">
        <v>392</v>
      </c>
      <c r="G28" s="63" t="s">
        <v>35</v>
      </c>
      <c r="H28" s="62" t="s">
        <v>122</v>
      </c>
      <c r="I28" s="62" t="s">
        <v>123</v>
      </c>
      <c r="J28" s="62" t="s">
        <v>1371</v>
      </c>
      <c r="K28" s="62" t="s">
        <v>111</v>
      </c>
      <c r="L28" s="62" t="s">
        <v>1069</v>
      </c>
      <c r="M28" s="62" t="s">
        <v>941</v>
      </c>
      <c r="N28" s="64" t="s">
        <v>942</v>
      </c>
      <c r="O28" s="64" t="s">
        <v>1360</v>
      </c>
      <c r="P28" s="64"/>
      <c r="Q28" s="62" t="s">
        <v>1083</v>
      </c>
      <c r="R28" s="61" t="s">
        <v>422</v>
      </c>
    </row>
    <row r="29" spans="1:18">
      <c r="A29" s="61" t="s">
        <v>863</v>
      </c>
      <c r="B29" s="61"/>
      <c r="C29" s="62" t="s">
        <v>864</v>
      </c>
      <c r="D29" s="62" t="s">
        <v>28</v>
      </c>
      <c r="E29" s="62">
        <v>2566</v>
      </c>
      <c r="F29" s="62" t="s">
        <v>392</v>
      </c>
      <c r="G29" s="63" t="s">
        <v>35</v>
      </c>
      <c r="H29" s="62" t="s">
        <v>865</v>
      </c>
      <c r="I29" s="62" t="s">
        <v>866</v>
      </c>
      <c r="J29" s="62" t="s">
        <v>1375</v>
      </c>
      <c r="K29" s="62" t="s">
        <v>72</v>
      </c>
      <c r="L29" s="62" t="s">
        <v>1069</v>
      </c>
      <c r="M29" s="62" t="s">
        <v>952</v>
      </c>
      <c r="N29" s="64" t="s">
        <v>953</v>
      </c>
      <c r="O29" s="64" t="s">
        <v>1360</v>
      </c>
      <c r="P29" s="64"/>
      <c r="Q29" s="62" t="s">
        <v>1084</v>
      </c>
      <c r="R29" s="61" t="s">
        <v>426</v>
      </c>
    </row>
    <row r="30" spans="1:18">
      <c r="A30" s="61" t="s">
        <v>872</v>
      </c>
      <c r="B30" s="61"/>
      <c r="C30" s="62" t="s">
        <v>873</v>
      </c>
      <c r="D30" s="62" t="s">
        <v>28</v>
      </c>
      <c r="E30" s="62">
        <v>2566</v>
      </c>
      <c r="F30" s="62" t="s">
        <v>392</v>
      </c>
      <c r="G30" s="63" t="s">
        <v>35</v>
      </c>
      <c r="H30" s="62" t="s">
        <v>116</v>
      </c>
      <c r="I30" s="62" t="s">
        <v>434</v>
      </c>
      <c r="J30" s="62" t="s">
        <v>1376</v>
      </c>
      <c r="K30" s="62" t="s">
        <v>56</v>
      </c>
      <c r="L30" s="62" t="s">
        <v>1069</v>
      </c>
      <c r="M30" s="62" t="s">
        <v>952</v>
      </c>
      <c r="N30" s="64" t="s">
        <v>953</v>
      </c>
      <c r="O30" s="64" t="s">
        <v>1360</v>
      </c>
      <c r="P30" s="64"/>
      <c r="Q30" s="62" t="s">
        <v>1085</v>
      </c>
      <c r="R30" s="61" t="s">
        <v>426</v>
      </c>
    </row>
    <row r="31" spans="1:18">
      <c r="A31" s="61" t="s">
        <v>875</v>
      </c>
      <c r="B31" s="61"/>
      <c r="C31" s="62" t="s">
        <v>876</v>
      </c>
      <c r="D31" s="62" t="s">
        <v>28</v>
      </c>
      <c r="E31" s="62">
        <v>2566</v>
      </c>
      <c r="F31" s="62" t="s">
        <v>392</v>
      </c>
      <c r="G31" s="63" t="s">
        <v>877</v>
      </c>
      <c r="H31" s="62" t="s">
        <v>1078</v>
      </c>
      <c r="I31" s="62" t="s">
        <v>350</v>
      </c>
      <c r="J31" s="62" t="s">
        <v>1365</v>
      </c>
      <c r="K31" s="62" t="s">
        <v>351</v>
      </c>
      <c r="L31" s="62" t="s">
        <v>1069</v>
      </c>
      <c r="M31" s="62" t="s">
        <v>946</v>
      </c>
      <c r="N31" s="64" t="s">
        <v>1002</v>
      </c>
      <c r="O31" s="64" t="s">
        <v>1360</v>
      </c>
      <c r="P31" s="64"/>
      <c r="Q31" s="62" t="s">
        <v>1086</v>
      </c>
      <c r="R31" s="61" t="s">
        <v>407</v>
      </c>
    </row>
    <row r="32" spans="1:18">
      <c r="A32" s="61" t="s">
        <v>868</v>
      </c>
      <c r="B32" s="61"/>
      <c r="C32" s="62" t="s">
        <v>869</v>
      </c>
      <c r="D32" s="62" t="s">
        <v>28</v>
      </c>
      <c r="E32" s="62">
        <v>2566</v>
      </c>
      <c r="F32" s="62" t="s">
        <v>392</v>
      </c>
      <c r="G32" s="63" t="s">
        <v>35</v>
      </c>
      <c r="H32" s="62" t="s">
        <v>870</v>
      </c>
      <c r="I32" s="62" t="s">
        <v>466</v>
      </c>
      <c r="J32" s="62" t="s">
        <v>1373</v>
      </c>
      <c r="K32" s="62" t="s">
        <v>405</v>
      </c>
      <c r="L32" s="62" t="s">
        <v>1069</v>
      </c>
      <c r="M32" s="62" t="s">
        <v>952</v>
      </c>
      <c r="N32" s="64" t="s">
        <v>953</v>
      </c>
      <c r="O32" s="64" t="s">
        <v>1360</v>
      </c>
      <c r="P32" s="64"/>
      <c r="Q32" s="62" t="s">
        <v>1087</v>
      </c>
      <c r="R32" s="61" t="s">
        <v>426</v>
      </c>
    </row>
    <row r="33" spans="1:18">
      <c r="A33" s="61" t="s">
        <v>879</v>
      </c>
      <c r="B33" s="61"/>
      <c r="C33" s="62" t="s">
        <v>880</v>
      </c>
      <c r="D33" s="62" t="s">
        <v>28</v>
      </c>
      <c r="E33" s="62">
        <v>2566</v>
      </c>
      <c r="F33" s="62" t="s">
        <v>392</v>
      </c>
      <c r="G33" s="63" t="s">
        <v>35</v>
      </c>
      <c r="H33" s="62" t="s">
        <v>881</v>
      </c>
      <c r="I33" s="62" t="s">
        <v>350</v>
      </c>
      <c r="J33" s="62" t="s">
        <v>1365</v>
      </c>
      <c r="K33" s="62" t="s">
        <v>351</v>
      </c>
      <c r="L33" s="62" t="s">
        <v>1069</v>
      </c>
      <c r="M33" s="62" t="s">
        <v>969</v>
      </c>
      <c r="N33" s="64" t="s">
        <v>1020</v>
      </c>
      <c r="O33" s="64" t="s">
        <v>1360</v>
      </c>
      <c r="P33" s="64"/>
      <c r="Q33" s="62" t="s">
        <v>1089</v>
      </c>
      <c r="R33" s="61" t="s">
        <v>1088</v>
      </c>
    </row>
    <row r="34" spans="1:18">
      <c r="A34" s="61" t="s">
        <v>888</v>
      </c>
      <c r="B34" s="61"/>
      <c r="C34" s="62" t="s">
        <v>889</v>
      </c>
      <c r="D34" s="62" t="s">
        <v>28</v>
      </c>
      <c r="E34" s="62">
        <v>2566</v>
      </c>
      <c r="F34" s="62" t="s">
        <v>392</v>
      </c>
      <c r="G34" s="63" t="s">
        <v>521</v>
      </c>
      <c r="H34" s="62" t="s">
        <v>890</v>
      </c>
      <c r="I34" s="62" t="s">
        <v>891</v>
      </c>
      <c r="J34" s="62" t="s">
        <v>1377</v>
      </c>
      <c r="K34" s="62" t="s">
        <v>94</v>
      </c>
      <c r="L34" s="62" t="s">
        <v>1069</v>
      </c>
      <c r="M34" s="62" t="s">
        <v>952</v>
      </c>
      <c r="N34" s="64" t="s">
        <v>953</v>
      </c>
      <c r="O34" s="64" t="s">
        <v>1360</v>
      </c>
      <c r="P34" s="64"/>
      <c r="Q34" s="62" t="s">
        <v>1090</v>
      </c>
      <c r="R34" s="61" t="s">
        <v>426</v>
      </c>
    </row>
    <row r="35" spans="1:18">
      <c r="A35" s="61" t="s">
        <v>895</v>
      </c>
      <c r="B35" s="61"/>
      <c r="C35" s="62" t="s">
        <v>896</v>
      </c>
      <c r="D35" s="62" t="s">
        <v>28</v>
      </c>
      <c r="E35" s="62">
        <v>2566</v>
      </c>
      <c r="F35" s="62" t="s">
        <v>392</v>
      </c>
      <c r="G35" s="63" t="s">
        <v>35</v>
      </c>
      <c r="H35" s="62" t="s">
        <v>227</v>
      </c>
      <c r="I35" s="62" t="s">
        <v>897</v>
      </c>
      <c r="J35" s="62" t="s">
        <v>1378</v>
      </c>
      <c r="K35" s="62" t="s">
        <v>72</v>
      </c>
      <c r="L35" s="62" t="s">
        <v>1069</v>
      </c>
      <c r="M35" s="62" t="s">
        <v>946</v>
      </c>
      <c r="N35" s="64" t="s">
        <v>1002</v>
      </c>
      <c r="O35" s="64" t="s">
        <v>1360</v>
      </c>
      <c r="P35" s="64"/>
      <c r="Q35" s="62" t="s">
        <v>1091</v>
      </c>
      <c r="R35" s="61" t="s">
        <v>407</v>
      </c>
    </row>
    <row r="36" spans="1:18">
      <c r="A36" s="61" t="s">
        <v>899</v>
      </c>
      <c r="B36" s="61"/>
      <c r="C36" s="62" t="s">
        <v>900</v>
      </c>
      <c r="D36" s="62" t="s">
        <v>28</v>
      </c>
      <c r="E36" s="62">
        <v>2566</v>
      </c>
      <c r="F36" s="62" t="s">
        <v>392</v>
      </c>
      <c r="G36" s="63" t="s">
        <v>35</v>
      </c>
      <c r="H36" s="62" t="s">
        <v>70</v>
      </c>
      <c r="I36" s="62" t="s">
        <v>794</v>
      </c>
      <c r="J36" s="62" t="s">
        <v>1367</v>
      </c>
      <c r="K36" s="62" t="s">
        <v>72</v>
      </c>
      <c r="L36" s="62" t="s">
        <v>1069</v>
      </c>
      <c r="M36" s="62" t="s">
        <v>941</v>
      </c>
      <c r="N36" s="64" t="s">
        <v>1017</v>
      </c>
      <c r="O36" s="64" t="s">
        <v>1360</v>
      </c>
      <c r="P36" s="64"/>
      <c r="Q36" s="62" t="s">
        <v>1092</v>
      </c>
      <c r="R36" s="61" t="s">
        <v>397</v>
      </c>
    </row>
    <row r="37" spans="1:18">
      <c r="A37" s="61" t="s">
        <v>902</v>
      </c>
      <c r="B37" s="61"/>
      <c r="C37" s="62" t="s">
        <v>903</v>
      </c>
      <c r="D37" s="62" t="s">
        <v>28</v>
      </c>
      <c r="E37" s="62">
        <v>2566</v>
      </c>
      <c r="F37" s="62" t="s">
        <v>392</v>
      </c>
      <c r="G37" s="63" t="s">
        <v>35</v>
      </c>
      <c r="H37" s="62" t="s">
        <v>70</v>
      </c>
      <c r="I37" s="62" t="s">
        <v>794</v>
      </c>
      <c r="J37" s="62" t="s">
        <v>1367</v>
      </c>
      <c r="K37" s="62" t="s">
        <v>72</v>
      </c>
      <c r="L37" s="62" t="s">
        <v>1069</v>
      </c>
      <c r="M37" s="62" t="s">
        <v>941</v>
      </c>
      <c r="N37" s="64" t="s">
        <v>942</v>
      </c>
      <c r="O37" s="64" t="s">
        <v>1360</v>
      </c>
      <c r="P37" s="64"/>
      <c r="Q37" s="62" t="s">
        <v>1093</v>
      </c>
      <c r="R37" s="61" t="s">
        <v>422</v>
      </c>
    </row>
    <row r="38" spans="1:18">
      <c r="A38" s="61" t="s">
        <v>905</v>
      </c>
      <c r="B38" s="61"/>
      <c r="C38" s="62" t="s">
        <v>906</v>
      </c>
      <c r="D38" s="62" t="s">
        <v>28</v>
      </c>
      <c r="E38" s="62">
        <v>2566</v>
      </c>
      <c r="F38" s="62" t="s">
        <v>392</v>
      </c>
      <c r="G38" s="63" t="s">
        <v>35</v>
      </c>
      <c r="H38" s="62" t="s">
        <v>70</v>
      </c>
      <c r="I38" s="62" t="s">
        <v>794</v>
      </c>
      <c r="J38" s="62" t="s">
        <v>1367</v>
      </c>
      <c r="K38" s="62" t="s">
        <v>72</v>
      </c>
      <c r="L38" s="62" t="s">
        <v>1069</v>
      </c>
      <c r="M38" s="62" t="s">
        <v>941</v>
      </c>
      <c r="N38" s="64" t="s">
        <v>942</v>
      </c>
      <c r="O38" s="64" t="s">
        <v>1360</v>
      </c>
      <c r="P38" s="64"/>
      <c r="Q38" s="62" t="s">
        <v>1094</v>
      </c>
      <c r="R38" s="61" t="s">
        <v>422</v>
      </c>
    </row>
    <row r="39" spans="1:18">
      <c r="A39" s="61" t="s">
        <v>908</v>
      </c>
      <c r="B39" s="61"/>
      <c r="C39" s="62" t="s">
        <v>909</v>
      </c>
      <c r="D39" s="62" t="s">
        <v>28</v>
      </c>
      <c r="E39" s="62">
        <v>2566</v>
      </c>
      <c r="F39" s="62" t="s">
        <v>392</v>
      </c>
      <c r="G39" s="63" t="s">
        <v>35</v>
      </c>
      <c r="H39" s="62" t="s">
        <v>70</v>
      </c>
      <c r="I39" s="62" t="s">
        <v>794</v>
      </c>
      <c r="J39" s="62" t="s">
        <v>1367</v>
      </c>
      <c r="K39" s="62" t="s">
        <v>72</v>
      </c>
      <c r="L39" s="62" t="s">
        <v>1069</v>
      </c>
      <c r="M39" s="62" t="s">
        <v>941</v>
      </c>
      <c r="N39" s="64" t="s">
        <v>942</v>
      </c>
      <c r="O39" s="64" t="s">
        <v>1360</v>
      </c>
      <c r="P39" s="64"/>
      <c r="Q39" s="62" t="s">
        <v>1095</v>
      </c>
      <c r="R39" s="61" t="s">
        <v>422</v>
      </c>
    </row>
    <row r="40" spans="1:18">
      <c r="A40" s="61" t="s">
        <v>911</v>
      </c>
      <c r="B40" s="61"/>
      <c r="C40" s="62" t="s">
        <v>912</v>
      </c>
      <c r="D40" s="62" t="s">
        <v>28</v>
      </c>
      <c r="E40" s="62">
        <v>2566</v>
      </c>
      <c r="F40" s="62" t="s">
        <v>392</v>
      </c>
      <c r="G40" s="63" t="s">
        <v>35</v>
      </c>
      <c r="H40" s="62" t="s">
        <v>190</v>
      </c>
      <c r="I40" s="62" t="s">
        <v>191</v>
      </c>
      <c r="J40" s="62" t="s">
        <v>1379</v>
      </c>
      <c r="K40" s="62" t="s">
        <v>94</v>
      </c>
      <c r="L40" s="62" t="s">
        <v>1069</v>
      </c>
      <c r="M40" s="62" t="s">
        <v>952</v>
      </c>
      <c r="N40" s="64" t="s">
        <v>953</v>
      </c>
      <c r="O40" s="64" t="s">
        <v>1360</v>
      </c>
      <c r="P40" s="64"/>
      <c r="Q40" s="62" t="s">
        <v>1096</v>
      </c>
      <c r="R40" s="61" t="s">
        <v>426</v>
      </c>
    </row>
    <row r="41" spans="1:18">
      <c r="A41" s="61" t="s">
        <v>914</v>
      </c>
      <c r="B41" s="61"/>
      <c r="C41" s="62" t="s">
        <v>506</v>
      </c>
      <c r="D41" s="62" t="s">
        <v>28</v>
      </c>
      <c r="E41" s="62">
        <v>2566</v>
      </c>
      <c r="F41" s="62" t="s">
        <v>392</v>
      </c>
      <c r="G41" s="63" t="s">
        <v>35</v>
      </c>
      <c r="H41" s="62" t="s">
        <v>508</v>
      </c>
      <c r="I41" s="62" t="s">
        <v>110</v>
      </c>
      <c r="J41" s="62" t="s">
        <v>1380</v>
      </c>
      <c r="K41" s="62" t="s">
        <v>111</v>
      </c>
      <c r="L41" s="62" t="s">
        <v>1069</v>
      </c>
      <c r="M41" s="62" t="s">
        <v>969</v>
      </c>
      <c r="N41" s="64" t="s">
        <v>1020</v>
      </c>
      <c r="O41" s="64" t="s">
        <v>1360</v>
      </c>
      <c r="P41" s="64"/>
      <c r="Q41" s="62" t="s">
        <v>1097</v>
      </c>
      <c r="R41" s="61" t="s">
        <v>1088</v>
      </c>
    </row>
    <row r="42" spans="1:18">
      <c r="A42" s="61" t="s">
        <v>1022</v>
      </c>
      <c r="B42" s="61"/>
      <c r="C42" s="62" t="s">
        <v>917</v>
      </c>
      <c r="D42" s="62" t="s">
        <v>254</v>
      </c>
      <c r="E42" s="62">
        <v>2567</v>
      </c>
      <c r="F42" s="62" t="s">
        <v>922</v>
      </c>
      <c r="G42" s="63" t="s">
        <v>62</v>
      </c>
      <c r="H42" s="62" t="s">
        <v>918</v>
      </c>
      <c r="I42" s="72" t="s">
        <v>1363</v>
      </c>
      <c r="J42" s="62" t="s">
        <v>1370</v>
      </c>
      <c r="K42" s="62" t="s">
        <v>72</v>
      </c>
      <c r="L42" s="62" t="s">
        <v>1098</v>
      </c>
      <c r="M42" s="62" t="s">
        <v>941</v>
      </c>
      <c r="N42" s="64" t="s">
        <v>942</v>
      </c>
      <c r="O42" s="64" t="s">
        <v>1360</v>
      </c>
      <c r="P42" s="64"/>
      <c r="Q42" s="62" t="s">
        <v>1099</v>
      </c>
      <c r="R42" s="62" t="s">
        <v>942</v>
      </c>
    </row>
    <row r="43" spans="1:18">
      <c r="A43" s="61" t="s">
        <v>1004</v>
      </c>
      <c r="B43" s="61"/>
      <c r="C43" s="62" t="s">
        <v>152</v>
      </c>
      <c r="D43" s="62" t="s">
        <v>28</v>
      </c>
      <c r="E43" s="62">
        <v>2567</v>
      </c>
      <c r="F43" s="62" t="s">
        <v>922</v>
      </c>
      <c r="G43" s="63" t="s">
        <v>62</v>
      </c>
      <c r="H43" s="62" t="s">
        <v>154</v>
      </c>
      <c r="I43" s="62" t="s">
        <v>37</v>
      </c>
      <c r="J43" s="62" t="s">
        <v>1364</v>
      </c>
      <c r="K43" s="62" t="s">
        <v>38</v>
      </c>
      <c r="L43" s="62" t="s">
        <v>1098</v>
      </c>
      <c r="M43" s="62" t="s">
        <v>952</v>
      </c>
      <c r="N43" s="64" t="s">
        <v>953</v>
      </c>
      <c r="O43" s="64" t="s">
        <v>1360</v>
      </c>
      <c r="P43" s="64"/>
      <c r="Q43" s="62" t="s">
        <v>1100</v>
      </c>
      <c r="R43" s="62" t="s">
        <v>953</v>
      </c>
    </row>
    <row r="44" spans="1:18">
      <c r="A44" s="61" t="s">
        <v>1101</v>
      </c>
      <c r="B44" s="61"/>
      <c r="C44" s="62" t="s">
        <v>1102</v>
      </c>
      <c r="D44" s="62" t="s">
        <v>28</v>
      </c>
      <c r="E44" s="62">
        <v>2567</v>
      </c>
      <c r="F44" s="62" t="s">
        <v>939</v>
      </c>
      <c r="G44" s="63" t="s">
        <v>62</v>
      </c>
      <c r="H44" s="62" t="s">
        <v>169</v>
      </c>
      <c r="I44" s="62" t="s">
        <v>79</v>
      </c>
      <c r="J44" s="62" t="s">
        <v>1371</v>
      </c>
      <c r="K44" s="62" t="s">
        <v>38</v>
      </c>
      <c r="L44" s="62" t="s">
        <v>1098</v>
      </c>
      <c r="M44" s="62" t="s">
        <v>952</v>
      </c>
      <c r="N44" s="64" t="s">
        <v>953</v>
      </c>
      <c r="O44" s="64" t="s">
        <v>1360</v>
      </c>
      <c r="P44" s="64"/>
      <c r="Q44" s="62" t="s">
        <v>1103</v>
      </c>
      <c r="R44" s="62" t="s">
        <v>953</v>
      </c>
    </row>
    <row r="45" spans="1:18">
      <c r="A45" s="61" t="s">
        <v>1104</v>
      </c>
      <c r="B45" s="61"/>
      <c r="C45" s="62" t="s">
        <v>1105</v>
      </c>
      <c r="D45" s="62" t="s">
        <v>28</v>
      </c>
      <c r="E45" s="62">
        <v>2567</v>
      </c>
      <c r="F45" s="62" t="s">
        <v>922</v>
      </c>
      <c r="G45" s="63" t="s">
        <v>62</v>
      </c>
      <c r="H45" s="62" t="s">
        <v>709</v>
      </c>
      <c r="I45" s="62" t="s">
        <v>350</v>
      </c>
      <c r="J45" s="62" t="s">
        <v>1365</v>
      </c>
      <c r="K45" s="62" t="s">
        <v>351</v>
      </c>
      <c r="L45" s="62" t="s">
        <v>1098</v>
      </c>
      <c r="M45" s="62" t="s">
        <v>941</v>
      </c>
      <c r="N45" s="64" t="s">
        <v>942</v>
      </c>
      <c r="O45" s="64" t="s">
        <v>1360</v>
      </c>
      <c r="P45" s="64"/>
      <c r="Q45" s="62" t="s">
        <v>1106</v>
      </c>
      <c r="R45" s="62" t="s">
        <v>942</v>
      </c>
    </row>
    <row r="46" spans="1:18">
      <c r="A46" s="61" t="s">
        <v>1006</v>
      </c>
      <c r="B46" s="61"/>
      <c r="C46" s="62" t="s">
        <v>1107</v>
      </c>
      <c r="D46" s="62" t="s">
        <v>28</v>
      </c>
      <c r="E46" s="62">
        <v>2567</v>
      </c>
      <c r="F46" s="62" t="s">
        <v>922</v>
      </c>
      <c r="G46" s="63" t="s">
        <v>62</v>
      </c>
      <c r="H46" s="62" t="s">
        <v>835</v>
      </c>
      <c r="I46" s="62" t="s">
        <v>350</v>
      </c>
      <c r="J46" s="62" t="s">
        <v>1365</v>
      </c>
      <c r="K46" s="62" t="s">
        <v>351</v>
      </c>
      <c r="L46" s="62" t="s">
        <v>1098</v>
      </c>
      <c r="M46" s="62" t="s">
        <v>946</v>
      </c>
      <c r="N46" s="64" t="s">
        <v>947</v>
      </c>
      <c r="O46" s="64" t="s">
        <v>1360</v>
      </c>
      <c r="P46" s="64"/>
      <c r="Q46" s="62" t="s">
        <v>1108</v>
      </c>
      <c r="R46" s="62" t="s">
        <v>947</v>
      </c>
    </row>
    <row r="47" spans="1:18">
      <c r="A47" s="61" t="s">
        <v>979</v>
      </c>
      <c r="B47" s="61"/>
      <c r="C47" s="62" t="s">
        <v>980</v>
      </c>
      <c r="D47" s="62" t="s">
        <v>28</v>
      </c>
      <c r="E47" s="62">
        <v>2567</v>
      </c>
      <c r="F47" s="62" t="s">
        <v>922</v>
      </c>
      <c r="G47" s="63" t="s">
        <v>62</v>
      </c>
      <c r="H47" s="62" t="s">
        <v>981</v>
      </c>
      <c r="I47" s="62" t="s">
        <v>350</v>
      </c>
      <c r="J47" s="62" t="s">
        <v>1365</v>
      </c>
      <c r="K47" s="62" t="s">
        <v>351</v>
      </c>
      <c r="L47" s="62" t="s">
        <v>1098</v>
      </c>
      <c r="M47" s="62" t="s">
        <v>969</v>
      </c>
      <c r="N47" s="64" t="s">
        <v>982</v>
      </c>
      <c r="O47" s="64" t="s">
        <v>1360</v>
      </c>
      <c r="P47" s="64"/>
      <c r="Q47" s="62" t="s">
        <v>1109</v>
      </c>
      <c r="R47" s="62" t="s">
        <v>982</v>
      </c>
    </row>
    <row r="48" spans="1:18">
      <c r="A48" s="61" t="s">
        <v>1110</v>
      </c>
      <c r="B48" s="61"/>
      <c r="C48" s="62" t="s">
        <v>1111</v>
      </c>
      <c r="D48" s="62" t="s">
        <v>28</v>
      </c>
      <c r="E48" s="62">
        <v>2567</v>
      </c>
      <c r="F48" s="62" t="s">
        <v>1112</v>
      </c>
      <c r="G48" s="63" t="s">
        <v>1113</v>
      </c>
      <c r="H48" s="62" t="s">
        <v>881</v>
      </c>
      <c r="I48" s="62" t="s">
        <v>350</v>
      </c>
      <c r="J48" s="62" t="s">
        <v>1365</v>
      </c>
      <c r="K48" s="62" t="s">
        <v>351</v>
      </c>
      <c r="L48" s="62" t="s">
        <v>1098</v>
      </c>
      <c r="M48" s="62" t="s">
        <v>946</v>
      </c>
      <c r="N48" s="64" t="s">
        <v>1010</v>
      </c>
      <c r="O48" s="64" t="s">
        <v>1360</v>
      </c>
      <c r="P48" s="64"/>
      <c r="Q48" s="62" t="s">
        <v>1114</v>
      </c>
      <c r="R48" s="62" t="s">
        <v>1010</v>
      </c>
    </row>
    <row r="49" spans="1:18">
      <c r="A49" s="61" t="s">
        <v>1110</v>
      </c>
      <c r="B49" s="61"/>
      <c r="C49" s="62" t="s">
        <v>1115</v>
      </c>
      <c r="D49" s="62" t="s">
        <v>28</v>
      </c>
      <c r="E49" s="62">
        <v>2567</v>
      </c>
      <c r="F49" s="62" t="s">
        <v>922</v>
      </c>
      <c r="G49" s="63" t="s">
        <v>62</v>
      </c>
      <c r="H49" s="62" t="s">
        <v>741</v>
      </c>
      <c r="I49" s="62" t="s">
        <v>350</v>
      </c>
      <c r="J49" s="62" t="s">
        <v>1365</v>
      </c>
      <c r="K49" s="62" t="s">
        <v>351</v>
      </c>
      <c r="L49" s="62" t="s">
        <v>1098</v>
      </c>
      <c r="M49" s="62" t="s">
        <v>969</v>
      </c>
      <c r="N49" s="64" t="s">
        <v>970</v>
      </c>
      <c r="O49" s="64" t="s">
        <v>1360</v>
      </c>
      <c r="P49" s="64"/>
      <c r="Q49" s="62" t="s">
        <v>1116</v>
      </c>
      <c r="R49" s="62" t="s">
        <v>970</v>
      </c>
    </row>
    <row r="50" spans="1:18">
      <c r="A50" s="61" t="s">
        <v>967</v>
      </c>
      <c r="B50" s="61"/>
      <c r="C50" s="62" t="s">
        <v>968</v>
      </c>
      <c r="D50" s="62" t="s">
        <v>179</v>
      </c>
      <c r="E50" s="62">
        <v>2567</v>
      </c>
      <c r="F50" s="62" t="s">
        <v>922</v>
      </c>
      <c r="G50" s="63" t="s">
        <v>62</v>
      </c>
      <c r="H50" s="62" t="s">
        <v>779</v>
      </c>
      <c r="I50" s="62" t="s">
        <v>350</v>
      </c>
      <c r="J50" s="62" t="s">
        <v>1365</v>
      </c>
      <c r="K50" s="62" t="s">
        <v>351</v>
      </c>
      <c r="L50" s="62" t="s">
        <v>1098</v>
      </c>
      <c r="M50" s="62" t="s">
        <v>969</v>
      </c>
      <c r="N50" s="64" t="s">
        <v>970</v>
      </c>
      <c r="O50" s="64" t="s">
        <v>1360</v>
      </c>
      <c r="P50" s="64"/>
      <c r="Q50" s="62" t="s">
        <v>1117</v>
      </c>
      <c r="R50" s="62" t="s">
        <v>970</v>
      </c>
    </row>
    <row r="51" spans="1:18">
      <c r="A51" s="61" t="s">
        <v>967</v>
      </c>
      <c r="B51" s="61"/>
      <c r="C51" s="62" t="s">
        <v>1009</v>
      </c>
      <c r="D51" s="62" t="s">
        <v>28</v>
      </c>
      <c r="E51" s="62">
        <v>2567</v>
      </c>
      <c r="F51" s="62" t="s">
        <v>959</v>
      </c>
      <c r="G51" s="63" t="s">
        <v>1118</v>
      </c>
      <c r="H51" s="62" t="s">
        <v>881</v>
      </c>
      <c r="I51" s="62" t="s">
        <v>350</v>
      </c>
      <c r="J51" s="62" t="s">
        <v>1365</v>
      </c>
      <c r="K51" s="62" t="s">
        <v>351</v>
      </c>
      <c r="L51" s="62" t="s">
        <v>1098</v>
      </c>
      <c r="M51" s="62" t="s">
        <v>946</v>
      </c>
      <c r="N51" s="64" t="s">
        <v>1010</v>
      </c>
      <c r="O51" s="64" t="s">
        <v>1360</v>
      </c>
      <c r="P51" s="64"/>
      <c r="Q51" s="62" t="s">
        <v>1119</v>
      </c>
      <c r="R51" s="62" t="s">
        <v>1010</v>
      </c>
    </row>
    <row r="52" spans="1:18">
      <c r="A52" s="61" t="s">
        <v>967</v>
      </c>
      <c r="B52" s="61"/>
      <c r="C52" s="62" t="s">
        <v>1000</v>
      </c>
      <c r="D52" s="62" t="s">
        <v>28</v>
      </c>
      <c r="E52" s="62">
        <v>2567</v>
      </c>
      <c r="F52" s="62" t="s">
        <v>1001</v>
      </c>
      <c r="G52" s="63" t="s">
        <v>62</v>
      </c>
      <c r="H52" s="62" t="s">
        <v>741</v>
      </c>
      <c r="I52" s="62" t="s">
        <v>350</v>
      </c>
      <c r="J52" s="62" t="s">
        <v>1365</v>
      </c>
      <c r="K52" s="62" t="s">
        <v>351</v>
      </c>
      <c r="L52" s="62" t="s">
        <v>1098</v>
      </c>
      <c r="M52" s="62" t="s">
        <v>946</v>
      </c>
      <c r="N52" s="64" t="s">
        <v>1002</v>
      </c>
      <c r="O52" s="64" t="s">
        <v>1360</v>
      </c>
      <c r="P52" s="64"/>
      <c r="Q52" s="62" t="s">
        <v>1120</v>
      </c>
      <c r="R52" s="62" t="s">
        <v>1002</v>
      </c>
    </row>
    <row r="53" spans="1:18">
      <c r="A53" s="61" t="s">
        <v>967</v>
      </c>
      <c r="B53" s="61"/>
      <c r="C53" s="62" t="s">
        <v>1121</v>
      </c>
      <c r="D53" s="62" t="s">
        <v>28</v>
      </c>
      <c r="E53" s="62">
        <v>2567</v>
      </c>
      <c r="F53" s="62" t="s">
        <v>922</v>
      </c>
      <c r="G53" s="63" t="s">
        <v>62</v>
      </c>
      <c r="H53" s="62" t="s">
        <v>1122</v>
      </c>
      <c r="I53" s="62" t="s">
        <v>350</v>
      </c>
      <c r="J53" s="62" t="s">
        <v>1365</v>
      </c>
      <c r="K53" s="62" t="s">
        <v>351</v>
      </c>
      <c r="L53" s="62" t="s">
        <v>1098</v>
      </c>
      <c r="M53" s="62" t="s">
        <v>952</v>
      </c>
      <c r="N53" s="64" t="s">
        <v>953</v>
      </c>
      <c r="O53" s="64" t="s">
        <v>1360</v>
      </c>
      <c r="P53" s="64"/>
      <c r="Q53" s="62" t="s">
        <v>1123</v>
      </c>
      <c r="R53" s="62" t="s">
        <v>953</v>
      </c>
    </row>
    <row r="54" spans="1:18">
      <c r="A54" s="61" t="s">
        <v>997</v>
      </c>
      <c r="B54" s="61"/>
      <c r="C54" s="62" t="s">
        <v>1124</v>
      </c>
      <c r="D54" s="62" t="s">
        <v>28</v>
      </c>
      <c r="E54" s="62">
        <v>2567</v>
      </c>
      <c r="F54" s="62" t="s">
        <v>922</v>
      </c>
      <c r="G54" s="63" t="s">
        <v>62</v>
      </c>
      <c r="H54" s="62" t="s">
        <v>70</v>
      </c>
      <c r="I54" s="62" t="s">
        <v>794</v>
      </c>
      <c r="J54" s="62" t="s">
        <v>1367</v>
      </c>
      <c r="K54" s="62" t="s">
        <v>72</v>
      </c>
      <c r="L54" s="62" t="s">
        <v>1098</v>
      </c>
      <c r="M54" s="62" t="s">
        <v>952</v>
      </c>
      <c r="N54" s="64" t="s">
        <v>953</v>
      </c>
      <c r="O54" s="64" t="s">
        <v>1360</v>
      </c>
      <c r="P54" s="64"/>
      <c r="Q54" s="62" t="s">
        <v>1125</v>
      </c>
      <c r="R54" s="62" t="s">
        <v>953</v>
      </c>
    </row>
    <row r="55" spans="1:18">
      <c r="A55" s="61" t="s">
        <v>994</v>
      </c>
      <c r="B55" s="61"/>
      <c r="C55" s="62" t="s">
        <v>1126</v>
      </c>
      <c r="D55" s="62" t="s">
        <v>28</v>
      </c>
      <c r="E55" s="62">
        <v>2567</v>
      </c>
      <c r="F55" s="62" t="s">
        <v>922</v>
      </c>
      <c r="G55" s="63" t="s">
        <v>62</v>
      </c>
      <c r="H55" s="62" t="s">
        <v>70</v>
      </c>
      <c r="I55" s="62" t="s">
        <v>794</v>
      </c>
      <c r="J55" s="62" t="s">
        <v>1367</v>
      </c>
      <c r="K55" s="62" t="s">
        <v>72</v>
      </c>
      <c r="L55" s="62" t="s">
        <v>1098</v>
      </c>
      <c r="M55" s="62" t="s">
        <v>941</v>
      </c>
      <c r="N55" s="64" t="s">
        <v>942</v>
      </c>
      <c r="O55" s="64" t="s">
        <v>1360</v>
      </c>
      <c r="P55" s="64"/>
      <c r="Q55" s="62" t="s">
        <v>1127</v>
      </c>
      <c r="R55" s="62" t="s">
        <v>942</v>
      </c>
    </row>
    <row r="56" spans="1:18">
      <c r="A56" s="61" t="s">
        <v>991</v>
      </c>
      <c r="B56" s="61"/>
      <c r="C56" s="62" t="s">
        <v>1128</v>
      </c>
      <c r="D56" s="62" t="s">
        <v>28</v>
      </c>
      <c r="E56" s="62">
        <v>2567</v>
      </c>
      <c r="F56" s="62" t="s">
        <v>922</v>
      </c>
      <c r="G56" s="63" t="s">
        <v>62</v>
      </c>
      <c r="H56" s="62" t="s">
        <v>70</v>
      </c>
      <c r="I56" s="62" t="s">
        <v>794</v>
      </c>
      <c r="J56" s="62" t="s">
        <v>1367</v>
      </c>
      <c r="K56" s="62" t="s">
        <v>72</v>
      </c>
      <c r="L56" s="62" t="s">
        <v>1098</v>
      </c>
      <c r="M56" s="62" t="s">
        <v>952</v>
      </c>
      <c r="N56" s="64" t="s">
        <v>953</v>
      </c>
      <c r="O56" s="64" t="s">
        <v>1360</v>
      </c>
      <c r="P56" s="64"/>
      <c r="Q56" s="62" t="s">
        <v>1129</v>
      </c>
      <c r="R56" s="62" t="s">
        <v>953</v>
      </c>
    </row>
    <row r="57" spans="1:18">
      <c r="A57" s="61" t="s">
        <v>988</v>
      </c>
      <c r="B57" s="61"/>
      <c r="C57" s="62" t="s">
        <v>1130</v>
      </c>
      <c r="D57" s="62" t="s">
        <v>28</v>
      </c>
      <c r="E57" s="62">
        <v>2567</v>
      </c>
      <c r="F57" s="62" t="s">
        <v>922</v>
      </c>
      <c r="G57" s="63" t="s">
        <v>62</v>
      </c>
      <c r="H57" s="62" t="s">
        <v>70</v>
      </c>
      <c r="I57" s="62" t="s">
        <v>794</v>
      </c>
      <c r="J57" s="62" t="s">
        <v>1367</v>
      </c>
      <c r="K57" s="62" t="s">
        <v>72</v>
      </c>
      <c r="L57" s="62" t="s">
        <v>1098</v>
      </c>
      <c r="M57" s="62" t="s">
        <v>952</v>
      </c>
      <c r="N57" s="64" t="s">
        <v>953</v>
      </c>
      <c r="O57" s="64" t="s">
        <v>1360</v>
      </c>
      <c r="P57" s="64"/>
      <c r="Q57" s="62" t="s">
        <v>1131</v>
      </c>
      <c r="R57" s="62" t="s">
        <v>953</v>
      </c>
    </row>
    <row r="58" spans="1:18">
      <c r="A58" s="61" t="s">
        <v>985</v>
      </c>
      <c r="B58" s="61"/>
      <c r="C58" s="62" t="s">
        <v>1132</v>
      </c>
      <c r="D58" s="62" t="s">
        <v>28</v>
      </c>
      <c r="E58" s="62">
        <v>2567</v>
      </c>
      <c r="F58" s="62" t="s">
        <v>922</v>
      </c>
      <c r="G58" s="63" t="s">
        <v>62</v>
      </c>
      <c r="H58" s="62" t="s">
        <v>70</v>
      </c>
      <c r="I58" s="62" t="s">
        <v>794</v>
      </c>
      <c r="J58" s="62" t="s">
        <v>1367</v>
      </c>
      <c r="K58" s="62" t="s">
        <v>72</v>
      </c>
      <c r="L58" s="62" t="s">
        <v>1098</v>
      </c>
      <c r="M58" s="62" t="s">
        <v>952</v>
      </c>
      <c r="N58" s="64" t="s">
        <v>953</v>
      </c>
      <c r="O58" s="64" t="s">
        <v>1360</v>
      </c>
      <c r="P58" s="64"/>
      <c r="Q58" s="62" t="s">
        <v>1133</v>
      </c>
      <c r="R58" s="62" t="s">
        <v>953</v>
      </c>
    </row>
    <row r="59" spans="1:18">
      <c r="A59" s="61" t="s">
        <v>938</v>
      </c>
      <c r="B59" s="61"/>
      <c r="C59" s="62" t="s">
        <v>861</v>
      </c>
      <c r="D59" s="62" t="s">
        <v>28</v>
      </c>
      <c r="E59" s="62">
        <v>2567</v>
      </c>
      <c r="F59" s="62" t="s">
        <v>922</v>
      </c>
      <c r="G59" s="63" t="s">
        <v>62</v>
      </c>
      <c r="H59" s="62" t="s">
        <v>940</v>
      </c>
      <c r="I59" s="62" t="s">
        <v>123</v>
      </c>
      <c r="J59" s="62" t="s">
        <v>1371</v>
      </c>
      <c r="K59" s="62" t="s">
        <v>111</v>
      </c>
      <c r="L59" s="62" t="s">
        <v>1098</v>
      </c>
      <c r="M59" s="62" t="s">
        <v>941</v>
      </c>
      <c r="N59" s="64" t="s">
        <v>942</v>
      </c>
      <c r="O59" s="64" t="s">
        <v>1360</v>
      </c>
      <c r="P59" s="64"/>
      <c r="Q59" s="62" t="s">
        <v>1134</v>
      </c>
      <c r="R59" s="62" t="s">
        <v>942</v>
      </c>
    </row>
    <row r="60" spans="1:18">
      <c r="A60" s="61" t="s">
        <v>1019</v>
      </c>
      <c r="B60" s="61"/>
      <c r="C60" s="62" t="s">
        <v>506</v>
      </c>
      <c r="D60" s="62" t="s">
        <v>28</v>
      </c>
      <c r="E60" s="62">
        <v>2567</v>
      </c>
      <c r="F60" s="62" t="s">
        <v>922</v>
      </c>
      <c r="G60" s="63" t="s">
        <v>62</v>
      </c>
      <c r="H60" s="62" t="s">
        <v>508</v>
      </c>
      <c r="I60" s="62" t="s">
        <v>110</v>
      </c>
      <c r="J60" s="62" t="s">
        <v>1380</v>
      </c>
      <c r="K60" s="62" t="s">
        <v>111</v>
      </c>
      <c r="L60" s="62" t="s">
        <v>1098</v>
      </c>
      <c r="M60" s="62" t="s">
        <v>969</v>
      </c>
      <c r="N60" s="64" t="s">
        <v>1020</v>
      </c>
      <c r="O60" s="64" t="s">
        <v>1360</v>
      </c>
      <c r="P60" s="64"/>
      <c r="Q60" s="62" t="s">
        <v>1135</v>
      </c>
      <c r="R60" s="62" t="s">
        <v>1020</v>
      </c>
    </row>
    <row r="61" spans="1:18">
      <c r="A61" s="61" t="s">
        <v>955</v>
      </c>
      <c r="B61" s="61"/>
      <c r="C61" s="62" t="s">
        <v>134</v>
      </c>
      <c r="D61" s="62" t="s">
        <v>28</v>
      </c>
      <c r="E61" s="62">
        <v>2567</v>
      </c>
      <c r="F61" s="62" t="s">
        <v>922</v>
      </c>
      <c r="G61" s="63" t="s">
        <v>62</v>
      </c>
      <c r="H61" s="62" t="s">
        <v>92</v>
      </c>
      <c r="I61" s="62" t="s">
        <v>93</v>
      </c>
      <c r="J61" s="62" t="s">
        <v>1372</v>
      </c>
      <c r="K61" s="62" t="s">
        <v>94</v>
      </c>
      <c r="L61" s="62" t="s">
        <v>1098</v>
      </c>
      <c r="M61" s="62" t="s">
        <v>952</v>
      </c>
      <c r="N61" s="64" t="s">
        <v>956</v>
      </c>
      <c r="O61" s="64" t="s">
        <v>1360</v>
      </c>
      <c r="P61" s="64"/>
      <c r="Q61" s="62" t="s">
        <v>1136</v>
      </c>
      <c r="R61" s="62" t="s">
        <v>956</v>
      </c>
    </row>
    <row r="62" spans="1:18">
      <c r="A62" s="61" t="s">
        <v>1137</v>
      </c>
      <c r="B62" s="61"/>
      <c r="C62" s="62" t="s">
        <v>912</v>
      </c>
      <c r="D62" s="62" t="s">
        <v>28</v>
      </c>
      <c r="E62" s="62">
        <v>2567</v>
      </c>
      <c r="F62" s="62" t="s">
        <v>922</v>
      </c>
      <c r="G62" s="63" t="s">
        <v>62</v>
      </c>
      <c r="H62" s="62" t="s">
        <v>190</v>
      </c>
      <c r="I62" s="62" t="s">
        <v>191</v>
      </c>
      <c r="J62" s="62" t="s">
        <v>1379</v>
      </c>
      <c r="K62" s="62" t="s">
        <v>94</v>
      </c>
      <c r="L62" s="62" t="s">
        <v>1098</v>
      </c>
      <c r="M62" s="62" t="s">
        <v>952</v>
      </c>
      <c r="N62" s="64" t="s">
        <v>953</v>
      </c>
      <c r="O62" s="64" t="s">
        <v>1360</v>
      </c>
      <c r="P62" s="64"/>
      <c r="Q62" s="62" t="s">
        <v>1138</v>
      </c>
      <c r="R62" s="62" t="s">
        <v>953</v>
      </c>
    </row>
    <row r="63" spans="1:18">
      <c r="A63" s="61" t="s">
        <v>1139</v>
      </c>
      <c r="B63" s="61"/>
      <c r="C63" s="62" t="s">
        <v>1140</v>
      </c>
      <c r="D63" s="62" t="s">
        <v>28</v>
      </c>
      <c r="E63" s="62">
        <v>2567</v>
      </c>
      <c r="F63" s="62" t="s">
        <v>939</v>
      </c>
      <c r="G63" s="63" t="s">
        <v>62</v>
      </c>
      <c r="H63" s="62" t="s">
        <v>1141</v>
      </c>
      <c r="I63" s="62" t="s">
        <v>93</v>
      </c>
      <c r="J63" s="62" t="s">
        <v>1372</v>
      </c>
      <c r="K63" s="62" t="s">
        <v>94</v>
      </c>
      <c r="L63" s="62" t="s">
        <v>1098</v>
      </c>
      <c r="M63" s="62" t="s">
        <v>952</v>
      </c>
      <c r="N63" s="64" t="s">
        <v>953</v>
      </c>
      <c r="O63" s="64" t="s">
        <v>1360</v>
      </c>
      <c r="P63" s="64"/>
      <c r="Q63" s="62" t="s">
        <v>1142</v>
      </c>
      <c r="R63" s="62" t="s">
        <v>953</v>
      </c>
    </row>
    <row r="64" spans="1:18">
      <c r="A64" s="61" t="s">
        <v>1143</v>
      </c>
      <c r="B64" s="61"/>
      <c r="C64" s="62" t="s">
        <v>1144</v>
      </c>
      <c r="D64" s="62" t="s">
        <v>28</v>
      </c>
      <c r="E64" s="62">
        <v>2567</v>
      </c>
      <c r="F64" s="62" t="s">
        <v>939</v>
      </c>
      <c r="G64" s="63" t="s">
        <v>62</v>
      </c>
      <c r="H64" s="62" t="s">
        <v>1141</v>
      </c>
      <c r="I64" s="62" t="s">
        <v>93</v>
      </c>
      <c r="J64" s="62" t="s">
        <v>1372</v>
      </c>
      <c r="K64" s="62" t="s">
        <v>94</v>
      </c>
      <c r="L64" s="62" t="s">
        <v>1098</v>
      </c>
      <c r="M64" s="62" t="s">
        <v>952</v>
      </c>
      <c r="N64" s="64" t="s">
        <v>953</v>
      </c>
      <c r="O64" s="64" t="s">
        <v>1360</v>
      </c>
      <c r="P64" s="64"/>
      <c r="Q64" s="62" t="s">
        <v>1145</v>
      </c>
      <c r="R64" s="62" t="s">
        <v>953</v>
      </c>
    </row>
    <row r="65" spans="1:18">
      <c r="A65" s="61" t="s">
        <v>1146</v>
      </c>
      <c r="B65" s="61"/>
      <c r="C65" s="62" t="s">
        <v>1147</v>
      </c>
      <c r="D65" s="62" t="s">
        <v>28</v>
      </c>
      <c r="E65" s="62">
        <v>2567</v>
      </c>
      <c r="F65" s="62" t="s">
        <v>959</v>
      </c>
      <c r="G65" s="63" t="s">
        <v>1148</v>
      </c>
      <c r="H65" s="62" t="s">
        <v>1150</v>
      </c>
      <c r="I65" s="62" t="s">
        <v>1149</v>
      </c>
      <c r="J65" s="62" t="s">
        <v>1381</v>
      </c>
      <c r="K65" s="62" t="s">
        <v>56</v>
      </c>
      <c r="L65" s="62" t="s">
        <v>1098</v>
      </c>
      <c r="M65" s="62" t="s">
        <v>952</v>
      </c>
      <c r="N65" s="64" t="s">
        <v>953</v>
      </c>
      <c r="O65" s="64" t="s">
        <v>1360</v>
      </c>
      <c r="P65" s="64"/>
      <c r="Q65" s="62" t="s">
        <v>1151</v>
      </c>
      <c r="R65" s="62" t="s">
        <v>953</v>
      </c>
    </row>
    <row r="66" spans="1:18">
      <c r="A66" s="61" t="s">
        <v>973</v>
      </c>
      <c r="B66" s="61"/>
      <c r="C66" s="62" t="s">
        <v>873</v>
      </c>
      <c r="D66" s="62" t="s">
        <v>28</v>
      </c>
      <c r="E66" s="62">
        <v>2567</v>
      </c>
      <c r="F66" s="62" t="s">
        <v>922</v>
      </c>
      <c r="G66" s="63" t="s">
        <v>62</v>
      </c>
      <c r="H66" s="62" t="s">
        <v>116</v>
      </c>
      <c r="I66" s="62" t="s">
        <v>434</v>
      </c>
      <c r="J66" s="62" t="s">
        <v>1376</v>
      </c>
      <c r="K66" s="62" t="s">
        <v>56</v>
      </c>
      <c r="L66" s="62" t="s">
        <v>1098</v>
      </c>
      <c r="M66" s="62" t="s">
        <v>952</v>
      </c>
      <c r="N66" s="64" t="s">
        <v>953</v>
      </c>
      <c r="O66" s="64" t="s">
        <v>1360</v>
      </c>
      <c r="P66" s="64"/>
      <c r="Q66" s="62" t="s">
        <v>1152</v>
      </c>
      <c r="R66" s="62" t="s">
        <v>953</v>
      </c>
    </row>
    <row r="67" spans="1:18">
      <c r="A67" s="61" t="s">
        <v>1153</v>
      </c>
      <c r="B67" s="61"/>
      <c r="C67" s="62" t="s">
        <v>1154</v>
      </c>
      <c r="D67" s="62" t="s">
        <v>28</v>
      </c>
      <c r="E67" s="62">
        <v>2567</v>
      </c>
      <c r="F67" s="62" t="s">
        <v>922</v>
      </c>
      <c r="G67" s="63" t="s">
        <v>62</v>
      </c>
      <c r="H67" s="62" t="s">
        <v>54</v>
      </c>
      <c r="I67" s="62" t="s">
        <v>55</v>
      </c>
      <c r="J67" s="62" t="s">
        <v>1382</v>
      </c>
      <c r="K67" s="62" t="s">
        <v>56</v>
      </c>
      <c r="L67" s="62" t="s">
        <v>1098</v>
      </c>
      <c r="M67" s="62" t="s">
        <v>952</v>
      </c>
      <c r="N67" s="64" t="s">
        <v>953</v>
      </c>
      <c r="O67" s="64" t="s">
        <v>1360</v>
      </c>
      <c r="P67" s="64"/>
      <c r="Q67" s="62" t="s">
        <v>1155</v>
      </c>
      <c r="R67" s="62" t="s">
        <v>953</v>
      </c>
    </row>
    <row r="68" spans="1:18">
      <c r="A68" s="61" t="s">
        <v>964</v>
      </c>
      <c r="B68" s="61"/>
      <c r="C68" s="62" t="s">
        <v>965</v>
      </c>
      <c r="D68" s="62" t="s">
        <v>28</v>
      </c>
      <c r="E68" s="62">
        <v>2567</v>
      </c>
      <c r="F68" s="62" t="s">
        <v>52</v>
      </c>
      <c r="G68" s="63" t="s">
        <v>521</v>
      </c>
      <c r="H68" s="62" t="s">
        <v>63</v>
      </c>
      <c r="I68" s="62" t="s">
        <v>64</v>
      </c>
      <c r="J68" s="62" t="s">
        <v>1368</v>
      </c>
      <c r="K68" s="62" t="s">
        <v>65</v>
      </c>
      <c r="L68" s="62" t="s">
        <v>1098</v>
      </c>
      <c r="M68" s="62" t="s">
        <v>952</v>
      </c>
      <c r="N68" s="64" t="s">
        <v>953</v>
      </c>
      <c r="O68" s="64" t="s">
        <v>1360</v>
      </c>
      <c r="P68" s="64"/>
      <c r="Q68" s="62" t="s">
        <v>1156</v>
      </c>
      <c r="R68" s="62" t="s">
        <v>953</v>
      </c>
    </row>
    <row r="69" spans="1:18">
      <c r="A69" s="61" t="s">
        <v>961</v>
      </c>
      <c r="B69" s="61"/>
      <c r="C69" s="62" t="s">
        <v>962</v>
      </c>
      <c r="D69" s="62" t="s">
        <v>28</v>
      </c>
      <c r="E69" s="62">
        <v>2567</v>
      </c>
      <c r="F69" s="62" t="s">
        <v>922</v>
      </c>
      <c r="G69" s="63" t="s">
        <v>62</v>
      </c>
      <c r="H69" s="62" t="s">
        <v>63</v>
      </c>
      <c r="I69" s="62" t="s">
        <v>64</v>
      </c>
      <c r="J69" s="62" t="s">
        <v>1368</v>
      </c>
      <c r="K69" s="62" t="s">
        <v>65</v>
      </c>
      <c r="L69" s="62" t="s">
        <v>1098</v>
      </c>
      <c r="M69" s="62" t="s">
        <v>952</v>
      </c>
      <c r="N69" s="64" t="s">
        <v>953</v>
      </c>
      <c r="O69" s="64" t="s">
        <v>1360</v>
      </c>
      <c r="P69" s="64"/>
      <c r="Q69" s="62" t="s">
        <v>1157</v>
      </c>
      <c r="R69" s="62" t="s">
        <v>953</v>
      </c>
    </row>
    <row r="70" spans="1:18">
      <c r="A70" s="61" t="s">
        <v>975</v>
      </c>
      <c r="B70" s="61"/>
      <c r="C70" s="62" t="s">
        <v>976</v>
      </c>
      <c r="D70" s="62" t="s">
        <v>28</v>
      </c>
      <c r="E70" s="62">
        <v>2567</v>
      </c>
      <c r="F70" s="62" t="s">
        <v>922</v>
      </c>
      <c r="G70" s="63" t="s">
        <v>62</v>
      </c>
      <c r="H70" s="62" t="s">
        <v>116</v>
      </c>
      <c r="I70" s="62" t="s">
        <v>845</v>
      </c>
      <c r="J70" s="62" t="s">
        <v>1374</v>
      </c>
      <c r="K70" s="62" t="s">
        <v>235</v>
      </c>
      <c r="L70" s="62" t="s">
        <v>1098</v>
      </c>
      <c r="M70" s="62" t="s">
        <v>969</v>
      </c>
      <c r="N70" s="64" t="s">
        <v>977</v>
      </c>
      <c r="O70" s="64" t="s">
        <v>1360</v>
      </c>
      <c r="P70" s="64"/>
      <c r="Q70" s="62" t="s">
        <v>1158</v>
      </c>
      <c r="R70" s="62" t="s">
        <v>977</v>
      </c>
    </row>
    <row r="71" spans="1:18">
      <c r="A71" s="61" t="s">
        <v>958</v>
      </c>
      <c r="B71" s="61"/>
      <c r="C71" s="62" t="s">
        <v>525</v>
      </c>
      <c r="D71" s="62" t="s">
        <v>28</v>
      </c>
      <c r="E71" s="62">
        <v>2567</v>
      </c>
      <c r="F71" s="62" t="s">
        <v>922</v>
      </c>
      <c r="G71" s="63" t="s">
        <v>959</v>
      </c>
      <c r="H71" s="62" t="s">
        <v>848</v>
      </c>
      <c r="I71" s="62" t="s">
        <v>466</v>
      </c>
      <c r="J71" s="62" t="s">
        <v>1373</v>
      </c>
      <c r="K71" s="62" t="s">
        <v>405</v>
      </c>
      <c r="L71" s="62" t="s">
        <v>1098</v>
      </c>
      <c r="M71" s="62" t="s">
        <v>952</v>
      </c>
      <c r="N71" s="64" t="s">
        <v>953</v>
      </c>
      <c r="O71" s="64" t="s">
        <v>1360</v>
      </c>
      <c r="P71" s="64"/>
      <c r="Q71" s="62" t="s">
        <v>1159</v>
      </c>
      <c r="R71" s="62" t="s">
        <v>953</v>
      </c>
    </row>
    <row r="72" spans="1:18">
      <c r="A72" s="61" t="s">
        <v>944</v>
      </c>
      <c r="B72" s="61"/>
      <c r="C72" s="62" t="s">
        <v>945</v>
      </c>
      <c r="D72" s="62" t="s">
        <v>28</v>
      </c>
      <c r="E72" s="62">
        <v>2567</v>
      </c>
      <c r="F72" s="62" t="s">
        <v>922</v>
      </c>
      <c r="G72" s="63" t="s">
        <v>62</v>
      </c>
      <c r="H72" s="62" t="s">
        <v>930</v>
      </c>
      <c r="I72" s="62" t="s">
        <v>466</v>
      </c>
      <c r="J72" s="62" t="s">
        <v>1373</v>
      </c>
      <c r="K72" s="62" t="s">
        <v>405</v>
      </c>
      <c r="L72" s="62" t="s">
        <v>1098</v>
      </c>
      <c r="M72" s="62" t="s">
        <v>946</v>
      </c>
      <c r="N72" s="64" t="s">
        <v>947</v>
      </c>
      <c r="O72" s="64" t="s">
        <v>1360</v>
      </c>
      <c r="P72" s="64"/>
      <c r="Q72" s="62" t="s">
        <v>1160</v>
      </c>
      <c r="R72" s="62" t="s">
        <v>947</v>
      </c>
    </row>
    <row r="73" spans="1:18">
      <c r="A73" s="61" t="s">
        <v>949</v>
      </c>
      <c r="B73" s="61"/>
      <c r="C73" s="62" t="s">
        <v>950</v>
      </c>
      <c r="D73" s="62" t="s">
        <v>28</v>
      </c>
      <c r="E73" s="62">
        <v>2567</v>
      </c>
      <c r="F73" s="62" t="s">
        <v>922</v>
      </c>
      <c r="G73" s="63" t="s">
        <v>62</v>
      </c>
      <c r="H73" s="62" t="s">
        <v>951</v>
      </c>
      <c r="I73" s="62" t="s">
        <v>466</v>
      </c>
      <c r="J73" s="62" t="s">
        <v>1373</v>
      </c>
      <c r="K73" s="62" t="s">
        <v>405</v>
      </c>
      <c r="L73" s="62" t="s">
        <v>1098</v>
      </c>
      <c r="M73" s="62" t="s">
        <v>952</v>
      </c>
      <c r="N73" s="64" t="s">
        <v>953</v>
      </c>
      <c r="O73" s="64" t="s">
        <v>1360</v>
      </c>
      <c r="P73" s="64"/>
      <c r="Q73" s="62" t="s">
        <v>1161</v>
      </c>
      <c r="R73" s="62" t="s">
        <v>953</v>
      </c>
    </row>
    <row r="74" spans="1:18">
      <c r="A74" s="61" t="s">
        <v>1032</v>
      </c>
      <c r="B74" s="61"/>
      <c r="C74" s="62" t="s">
        <v>1033</v>
      </c>
      <c r="D74" s="62" t="s">
        <v>28</v>
      </c>
      <c r="E74" s="62">
        <v>2567</v>
      </c>
      <c r="F74" s="62" t="s">
        <v>922</v>
      </c>
      <c r="G74" s="63" t="s">
        <v>62</v>
      </c>
      <c r="H74" s="62" t="s">
        <v>1026</v>
      </c>
      <c r="I74" s="62" t="s">
        <v>1027</v>
      </c>
      <c r="J74" s="62" t="s">
        <v>1383</v>
      </c>
      <c r="K74" s="62" t="s">
        <v>149</v>
      </c>
      <c r="L74" s="62" t="s">
        <v>1098</v>
      </c>
      <c r="M74" s="62" t="s">
        <v>946</v>
      </c>
      <c r="N74" s="64" t="s">
        <v>947</v>
      </c>
      <c r="O74" s="64" t="s">
        <v>1360</v>
      </c>
      <c r="P74" s="64"/>
      <c r="Q74" s="62" t="s">
        <v>1162</v>
      </c>
      <c r="R74" s="62" t="s">
        <v>947</v>
      </c>
    </row>
    <row r="75" spans="1:18">
      <c r="A75" s="61" t="s">
        <v>1029</v>
      </c>
      <c r="B75" s="61"/>
      <c r="C75" s="62" t="s">
        <v>1030</v>
      </c>
      <c r="D75" s="62" t="s">
        <v>28</v>
      </c>
      <c r="E75" s="62">
        <v>2567</v>
      </c>
      <c r="F75" s="62" t="s">
        <v>922</v>
      </c>
      <c r="G75" s="63" t="s">
        <v>62</v>
      </c>
      <c r="H75" s="62" t="s">
        <v>1026</v>
      </c>
      <c r="I75" s="62" t="s">
        <v>1027</v>
      </c>
      <c r="J75" s="62" t="s">
        <v>1383</v>
      </c>
      <c r="K75" s="62" t="s">
        <v>149</v>
      </c>
      <c r="L75" s="62" t="s">
        <v>1098</v>
      </c>
      <c r="M75" s="62" t="s">
        <v>946</v>
      </c>
      <c r="N75" s="64" t="s">
        <v>947</v>
      </c>
      <c r="O75" s="64" t="s">
        <v>1360</v>
      </c>
      <c r="P75" s="64"/>
      <c r="Q75" s="62" t="s">
        <v>1163</v>
      </c>
      <c r="R75" s="62" t="s">
        <v>947</v>
      </c>
    </row>
    <row r="76" spans="1:18">
      <c r="A76" s="61" t="s">
        <v>1024</v>
      </c>
      <c r="B76" s="61"/>
      <c r="C76" s="62" t="s">
        <v>1025</v>
      </c>
      <c r="D76" s="62" t="s">
        <v>28</v>
      </c>
      <c r="E76" s="62">
        <v>2567</v>
      </c>
      <c r="F76" s="62" t="s">
        <v>922</v>
      </c>
      <c r="G76" s="63" t="s">
        <v>62</v>
      </c>
      <c r="H76" s="62" t="s">
        <v>1026</v>
      </c>
      <c r="I76" s="62" t="s">
        <v>1027</v>
      </c>
      <c r="J76" s="62" t="s">
        <v>1383</v>
      </c>
      <c r="K76" s="62" t="s">
        <v>149</v>
      </c>
      <c r="L76" s="62" t="s">
        <v>1098</v>
      </c>
      <c r="M76" s="62" t="s">
        <v>946</v>
      </c>
      <c r="N76" s="64" t="s">
        <v>947</v>
      </c>
      <c r="O76" s="64" t="s">
        <v>1360</v>
      </c>
      <c r="P76" s="64"/>
      <c r="Q76" s="62" t="s">
        <v>1164</v>
      </c>
      <c r="R76" s="62" t="s">
        <v>947</v>
      </c>
    </row>
    <row r="77" spans="1:18">
      <c r="A77" s="61" t="s">
        <v>1165</v>
      </c>
      <c r="B77" s="61"/>
      <c r="C77" s="62" t="s">
        <v>1166</v>
      </c>
      <c r="D77" s="62" t="s">
        <v>28</v>
      </c>
      <c r="E77" s="62">
        <v>2568</v>
      </c>
      <c r="F77" s="62" t="s">
        <v>1167</v>
      </c>
      <c r="G77" s="63" t="s">
        <v>206</v>
      </c>
      <c r="H77" s="62" t="s">
        <v>169</v>
      </c>
      <c r="I77" s="62" t="s">
        <v>79</v>
      </c>
      <c r="J77" s="62" t="s">
        <v>1371</v>
      </c>
      <c r="K77" s="62" t="s">
        <v>38</v>
      </c>
      <c r="L77" s="62" t="s">
        <v>1168</v>
      </c>
      <c r="M77" s="62" t="s">
        <v>952</v>
      </c>
      <c r="N77" s="64" t="s">
        <v>953</v>
      </c>
      <c r="O77" s="64" t="s">
        <v>1360</v>
      </c>
      <c r="P77" s="64"/>
      <c r="Q77" s="62" t="s">
        <v>1169</v>
      </c>
      <c r="R77" s="62" t="s">
        <v>953</v>
      </c>
    </row>
    <row r="78" spans="1:18">
      <c r="A78" s="61" t="s">
        <v>1170</v>
      </c>
      <c r="B78" s="61"/>
      <c r="C78" s="62" t="s">
        <v>138</v>
      </c>
      <c r="D78" s="62" t="s">
        <v>28</v>
      </c>
      <c r="E78" s="62">
        <v>2568</v>
      </c>
      <c r="F78" s="62" t="s">
        <v>1167</v>
      </c>
      <c r="G78" s="63" t="s">
        <v>206</v>
      </c>
      <c r="H78" s="62" t="s">
        <v>169</v>
      </c>
      <c r="I78" s="62" t="s">
        <v>140</v>
      </c>
      <c r="J78" s="62" t="s">
        <v>1384</v>
      </c>
      <c r="K78" s="62" t="s">
        <v>141</v>
      </c>
      <c r="L78" s="62" t="s">
        <v>1168</v>
      </c>
      <c r="M78" s="62" t="s">
        <v>946</v>
      </c>
      <c r="N78" s="64" t="s">
        <v>947</v>
      </c>
      <c r="O78" s="64" t="s">
        <v>1360</v>
      </c>
      <c r="P78" s="64"/>
      <c r="Q78" s="62" t="s">
        <v>1171</v>
      </c>
      <c r="R78" s="62" t="s">
        <v>947</v>
      </c>
    </row>
    <row r="79" spans="1:18">
      <c r="A79" s="61" t="s">
        <v>1172</v>
      </c>
      <c r="B79" s="61"/>
      <c r="C79" s="62" t="s">
        <v>1173</v>
      </c>
      <c r="D79" s="62" t="s">
        <v>28</v>
      </c>
      <c r="E79" s="62">
        <v>2568</v>
      </c>
      <c r="F79" s="62" t="s">
        <v>1167</v>
      </c>
      <c r="G79" s="63" t="s">
        <v>206</v>
      </c>
      <c r="H79" s="62" t="s">
        <v>709</v>
      </c>
      <c r="I79" s="62" t="s">
        <v>350</v>
      </c>
      <c r="J79" s="62" t="s">
        <v>1365</v>
      </c>
      <c r="K79" s="62" t="s">
        <v>351</v>
      </c>
      <c r="L79" s="62" t="s">
        <v>1168</v>
      </c>
      <c r="M79" s="62" t="s">
        <v>941</v>
      </c>
      <c r="N79" s="64" t="s">
        <v>942</v>
      </c>
      <c r="O79" s="64" t="s">
        <v>1360</v>
      </c>
      <c r="P79" s="64"/>
      <c r="Q79" s="62" t="s">
        <v>1174</v>
      </c>
      <c r="R79" s="62" t="s">
        <v>942</v>
      </c>
    </row>
    <row r="80" spans="1:18">
      <c r="A80" s="61" t="s">
        <v>1175</v>
      </c>
      <c r="B80" s="61"/>
      <c r="C80" s="62" t="s">
        <v>1176</v>
      </c>
      <c r="D80" s="62" t="s">
        <v>28</v>
      </c>
      <c r="E80" s="62">
        <v>2568</v>
      </c>
      <c r="F80" s="62" t="s">
        <v>1167</v>
      </c>
      <c r="G80" s="63" t="s">
        <v>206</v>
      </c>
      <c r="H80" s="62" t="s">
        <v>835</v>
      </c>
      <c r="I80" s="62" t="s">
        <v>350</v>
      </c>
      <c r="J80" s="62" t="s">
        <v>1365</v>
      </c>
      <c r="K80" s="62" t="s">
        <v>351</v>
      </c>
      <c r="L80" s="62" t="s">
        <v>1168</v>
      </c>
      <c r="M80" s="62" t="s">
        <v>946</v>
      </c>
      <c r="N80" s="64" t="s">
        <v>1002</v>
      </c>
      <c r="O80" s="64" t="s">
        <v>1360</v>
      </c>
      <c r="P80" s="64"/>
      <c r="Q80" s="62" t="s">
        <v>1177</v>
      </c>
      <c r="R80" s="62" t="s">
        <v>1002</v>
      </c>
    </row>
    <row r="81" spans="1:18">
      <c r="A81" s="61" t="s">
        <v>1178</v>
      </c>
      <c r="B81" s="61"/>
      <c r="C81" s="62" t="s">
        <v>1179</v>
      </c>
      <c r="D81" s="62" t="s">
        <v>28</v>
      </c>
      <c r="E81" s="62">
        <v>2568</v>
      </c>
      <c r="F81" s="62" t="s">
        <v>1167</v>
      </c>
      <c r="G81" s="63" t="s">
        <v>206</v>
      </c>
      <c r="H81" s="62" t="s">
        <v>1180</v>
      </c>
      <c r="I81" s="62" t="s">
        <v>350</v>
      </c>
      <c r="J81" s="62" t="s">
        <v>1365</v>
      </c>
      <c r="K81" s="62" t="s">
        <v>351</v>
      </c>
      <c r="L81" s="62" t="s">
        <v>1168</v>
      </c>
      <c r="M81" s="62" t="s">
        <v>952</v>
      </c>
      <c r="N81" s="64" t="s">
        <v>953</v>
      </c>
      <c r="O81" s="64" t="s">
        <v>1360</v>
      </c>
      <c r="P81" s="64"/>
      <c r="Q81" s="62" t="s">
        <v>1181</v>
      </c>
      <c r="R81" s="62" t="s">
        <v>953</v>
      </c>
    </row>
    <row r="82" spans="1:18">
      <c r="A82" s="61" t="s">
        <v>1182</v>
      </c>
      <c r="B82" s="61"/>
      <c r="C82" s="62" t="s">
        <v>1183</v>
      </c>
      <c r="D82" s="62" t="s">
        <v>28</v>
      </c>
      <c r="E82" s="62">
        <v>2568</v>
      </c>
      <c r="F82" s="62" t="s">
        <v>1167</v>
      </c>
      <c r="G82" s="63" t="s">
        <v>206</v>
      </c>
      <c r="H82" s="62" t="s">
        <v>1180</v>
      </c>
      <c r="I82" s="62" t="s">
        <v>350</v>
      </c>
      <c r="J82" s="62" t="s">
        <v>1365</v>
      </c>
      <c r="K82" s="62" t="s">
        <v>351</v>
      </c>
      <c r="L82" s="62" t="s">
        <v>1168</v>
      </c>
      <c r="M82" s="62" t="s">
        <v>952</v>
      </c>
      <c r="N82" s="64" t="s">
        <v>953</v>
      </c>
      <c r="O82" s="64" t="s">
        <v>1360</v>
      </c>
      <c r="P82" s="64"/>
      <c r="Q82" s="62" t="s">
        <v>1184</v>
      </c>
      <c r="R82" s="62" t="s">
        <v>953</v>
      </c>
    </row>
    <row r="83" spans="1:18">
      <c r="A83" s="61" t="s">
        <v>1185</v>
      </c>
      <c r="B83" s="61"/>
      <c r="C83" s="62" t="s">
        <v>1186</v>
      </c>
      <c r="D83" s="62" t="s">
        <v>28</v>
      </c>
      <c r="E83" s="62">
        <v>2568</v>
      </c>
      <c r="F83" s="62" t="s">
        <v>1167</v>
      </c>
      <c r="G83" s="63" t="s">
        <v>206</v>
      </c>
      <c r="H83" s="62" t="s">
        <v>1180</v>
      </c>
      <c r="I83" s="62" t="s">
        <v>350</v>
      </c>
      <c r="J83" s="62" t="s">
        <v>1365</v>
      </c>
      <c r="K83" s="62" t="s">
        <v>351</v>
      </c>
      <c r="L83" s="62" t="s">
        <v>1168</v>
      </c>
      <c r="M83" s="62" t="s">
        <v>952</v>
      </c>
      <c r="N83" s="64" t="s">
        <v>953</v>
      </c>
      <c r="O83" s="64" t="s">
        <v>1360</v>
      </c>
      <c r="P83" s="64"/>
      <c r="Q83" s="62" t="s">
        <v>1187</v>
      </c>
      <c r="R83" s="62" t="s">
        <v>953</v>
      </c>
    </row>
    <row r="84" spans="1:18">
      <c r="A84" s="61" t="s">
        <v>1185</v>
      </c>
      <c r="B84" s="61"/>
      <c r="C84" s="62" t="s">
        <v>1188</v>
      </c>
      <c r="D84" s="62" t="s">
        <v>28</v>
      </c>
      <c r="E84" s="62">
        <v>2568</v>
      </c>
      <c r="F84" s="62" t="s">
        <v>1167</v>
      </c>
      <c r="G84" s="63" t="s">
        <v>206</v>
      </c>
      <c r="H84" s="62" t="s">
        <v>1189</v>
      </c>
      <c r="I84" s="62" t="s">
        <v>350</v>
      </c>
      <c r="J84" s="62" t="s">
        <v>1365</v>
      </c>
      <c r="K84" s="62" t="s">
        <v>351</v>
      </c>
      <c r="L84" s="62" t="s">
        <v>1168</v>
      </c>
      <c r="M84" s="62" t="s">
        <v>952</v>
      </c>
      <c r="N84" s="64" t="s">
        <v>953</v>
      </c>
      <c r="O84" s="64" t="s">
        <v>1360</v>
      </c>
      <c r="P84" s="64"/>
      <c r="Q84" s="62" t="s">
        <v>1190</v>
      </c>
      <c r="R84" s="62" t="s">
        <v>953</v>
      </c>
    </row>
    <row r="85" spans="1:18">
      <c r="A85" s="61" t="s">
        <v>1191</v>
      </c>
      <c r="B85" s="61"/>
      <c r="C85" s="62" t="s">
        <v>1192</v>
      </c>
      <c r="D85" s="62" t="s">
        <v>28</v>
      </c>
      <c r="E85" s="62">
        <v>2568</v>
      </c>
      <c r="F85" s="62" t="s">
        <v>1193</v>
      </c>
      <c r="G85" s="63" t="s">
        <v>241</v>
      </c>
      <c r="H85" s="62" t="s">
        <v>741</v>
      </c>
      <c r="I85" s="62" t="s">
        <v>350</v>
      </c>
      <c r="J85" s="62" t="s">
        <v>1365</v>
      </c>
      <c r="K85" s="62" t="s">
        <v>351</v>
      </c>
      <c r="L85" s="62" t="s">
        <v>1168</v>
      </c>
      <c r="M85" s="62" t="s">
        <v>946</v>
      </c>
      <c r="N85" s="64" t="s">
        <v>1002</v>
      </c>
      <c r="O85" s="64" t="s">
        <v>1360</v>
      </c>
      <c r="P85" s="64"/>
      <c r="Q85" s="62" t="s">
        <v>1194</v>
      </c>
      <c r="R85" s="62" t="s">
        <v>1002</v>
      </c>
    </row>
    <row r="86" spans="1:18">
      <c r="A86" s="61" t="s">
        <v>1195</v>
      </c>
      <c r="B86" s="61"/>
      <c r="C86" s="62" t="s">
        <v>1196</v>
      </c>
      <c r="D86" s="62" t="s">
        <v>28</v>
      </c>
      <c r="E86" s="62">
        <v>2568</v>
      </c>
      <c r="F86" s="62" t="s">
        <v>1167</v>
      </c>
      <c r="G86" s="63" t="s">
        <v>206</v>
      </c>
      <c r="H86" s="62" t="s">
        <v>1122</v>
      </c>
      <c r="I86" s="62" t="s">
        <v>350</v>
      </c>
      <c r="J86" s="62" t="s">
        <v>1365</v>
      </c>
      <c r="K86" s="62" t="s">
        <v>351</v>
      </c>
      <c r="L86" s="62" t="s">
        <v>1168</v>
      </c>
      <c r="M86" s="62" t="s">
        <v>952</v>
      </c>
      <c r="N86" s="64" t="s">
        <v>953</v>
      </c>
      <c r="O86" s="64" t="s">
        <v>1360</v>
      </c>
      <c r="P86" s="64"/>
      <c r="Q86" s="62" t="s">
        <v>1197</v>
      </c>
      <c r="R86" s="62" t="s">
        <v>953</v>
      </c>
    </row>
    <row r="87" spans="1:18">
      <c r="A87" s="61" t="s">
        <v>1195</v>
      </c>
      <c r="B87" s="61"/>
      <c r="C87" s="62" t="s">
        <v>1198</v>
      </c>
      <c r="D87" s="62" t="s">
        <v>28</v>
      </c>
      <c r="E87" s="62">
        <v>2568</v>
      </c>
      <c r="F87" s="62" t="s">
        <v>1167</v>
      </c>
      <c r="G87" s="63" t="s">
        <v>206</v>
      </c>
      <c r="H87" s="62" t="s">
        <v>1199</v>
      </c>
      <c r="I87" s="62" t="s">
        <v>350</v>
      </c>
      <c r="J87" s="62" t="s">
        <v>1365</v>
      </c>
      <c r="K87" s="62" t="s">
        <v>351</v>
      </c>
      <c r="L87" s="62" t="s">
        <v>1168</v>
      </c>
      <c r="M87" s="62" t="s">
        <v>969</v>
      </c>
      <c r="N87" s="64" t="s">
        <v>1020</v>
      </c>
      <c r="O87" s="64" t="s">
        <v>1360</v>
      </c>
      <c r="P87" s="64"/>
      <c r="Q87" s="62" t="s">
        <v>1200</v>
      </c>
      <c r="R87" s="62" t="s">
        <v>1020</v>
      </c>
    </row>
    <row r="88" spans="1:18">
      <c r="A88" s="61" t="s">
        <v>1195</v>
      </c>
      <c r="B88" s="61"/>
      <c r="C88" s="62" t="s">
        <v>1201</v>
      </c>
      <c r="D88" s="62" t="s">
        <v>28</v>
      </c>
      <c r="E88" s="62">
        <v>2568</v>
      </c>
      <c r="F88" s="62" t="s">
        <v>1118</v>
      </c>
      <c r="G88" s="63" t="s">
        <v>1202</v>
      </c>
      <c r="H88" s="62" t="s">
        <v>741</v>
      </c>
      <c r="I88" s="62" t="s">
        <v>350</v>
      </c>
      <c r="J88" s="62" t="s">
        <v>1365</v>
      </c>
      <c r="K88" s="62" t="s">
        <v>351</v>
      </c>
      <c r="L88" s="62" t="s">
        <v>1168</v>
      </c>
      <c r="M88" s="62" t="s">
        <v>946</v>
      </c>
      <c r="N88" s="64" t="s">
        <v>1002</v>
      </c>
      <c r="O88" s="64" t="s">
        <v>1360</v>
      </c>
      <c r="P88" s="64"/>
      <c r="Q88" s="62" t="s">
        <v>1203</v>
      </c>
      <c r="R88" s="62" t="s">
        <v>1002</v>
      </c>
    </row>
    <row r="89" spans="1:18">
      <c r="A89" s="61" t="s">
        <v>1195</v>
      </c>
      <c r="B89" s="61"/>
      <c r="C89" s="62" t="s">
        <v>1204</v>
      </c>
      <c r="D89" s="62" t="s">
        <v>28</v>
      </c>
      <c r="E89" s="62">
        <v>2568</v>
      </c>
      <c r="F89" s="62" t="s">
        <v>1113</v>
      </c>
      <c r="G89" s="63" t="s">
        <v>1205</v>
      </c>
      <c r="H89" s="62" t="s">
        <v>881</v>
      </c>
      <c r="I89" s="62" t="s">
        <v>350</v>
      </c>
      <c r="J89" s="62" t="s">
        <v>1365</v>
      </c>
      <c r="K89" s="62" t="s">
        <v>351</v>
      </c>
      <c r="L89" s="62" t="s">
        <v>1168</v>
      </c>
      <c r="M89" s="62" t="s">
        <v>946</v>
      </c>
      <c r="N89" s="64" t="s">
        <v>1010</v>
      </c>
      <c r="O89" s="64" t="s">
        <v>1360</v>
      </c>
      <c r="P89" s="64"/>
      <c r="Q89" s="62" t="s">
        <v>1206</v>
      </c>
      <c r="R89" s="62" t="s">
        <v>1010</v>
      </c>
    </row>
    <row r="90" spans="1:18">
      <c r="A90" s="61" t="s">
        <v>1207</v>
      </c>
      <c r="B90" s="61"/>
      <c r="C90" s="62" t="s">
        <v>1208</v>
      </c>
      <c r="D90" s="62" t="s">
        <v>28</v>
      </c>
      <c r="E90" s="62">
        <v>2568</v>
      </c>
      <c r="F90" s="62" t="s">
        <v>1167</v>
      </c>
      <c r="G90" s="63" t="s">
        <v>206</v>
      </c>
      <c r="H90" s="62" t="s">
        <v>779</v>
      </c>
      <c r="I90" s="62" t="s">
        <v>350</v>
      </c>
      <c r="J90" s="62" t="s">
        <v>1365</v>
      </c>
      <c r="K90" s="62" t="s">
        <v>351</v>
      </c>
      <c r="L90" s="62" t="s">
        <v>1168</v>
      </c>
      <c r="M90" s="62" t="s">
        <v>969</v>
      </c>
      <c r="N90" s="64" t="s">
        <v>982</v>
      </c>
      <c r="O90" s="64" t="s">
        <v>1360</v>
      </c>
      <c r="P90" s="64"/>
      <c r="Q90" s="62" t="s">
        <v>1209</v>
      </c>
      <c r="R90" s="62" t="s">
        <v>982</v>
      </c>
    </row>
    <row r="91" spans="1:18">
      <c r="A91" s="61" t="s">
        <v>1207</v>
      </c>
      <c r="B91" s="61"/>
      <c r="C91" s="62" t="s">
        <v>1121</v>
      </c>
      <c r="D91" s="62" t="s">
        <v>28</v>
      </c>
      <c r="E91" s="62">
        <v>2568</v>
      </c>
      <c r="F91" s="62" t="s">
        <v>1167</v>
      </c>
      <c r="G91" s="63" t="s">
        <v>206</v>
      </c>
      <c r="H91" s="62" t="s">
        <v>1122</v>
      </c>
      <c r="I91" s="62" t="s">
        <v>350</v>
      </c>
      <c r="J91" s="62" t="s">
        <v>1365</v>
      </c>
      <c r="K91" s="62" t="s">
        <v>351</v>
      </c>
      <c r="L91" s="62" t="s">
        <v>1168</v>
      </c>
      <c r="M91" s="62" t="s">
        <v>952</v>
      </c>
      <c r="N91" s="64" t="s">
        <v>953</v>
      </c>
      <c r="O91" s="64" t="s">
        <v>1360</v>
      </c>
      <c r="P91" s="64"/>
      <c r="Q91" s="62" t="s">
        <v>1210</v>
      </c>
      <c r="R91" s="62" t="s">
        <v>953</v>
      </c>
    </row>
    <row r="92" spans="1:18">
      <c r="A92" s="61" t="s">
        <v>1207</v>
      </c>
      <c r="B92" s="61"/>
      <c r="C92" s="62" t="s">
        <v>1211</v>
      </c>
      <c r="D92" s="62" t="s">
        <v>28</v>
      </c>
      <c r="E92" s="62">
        <v>2568</v>
      </c>
      <c r="F92" s="62" t="s">
        <v>1193</v>
      </c>
      <c r="G92" s="63" t="s">
        <v>241</v>
      </c>
      <c r="H92" s="62" t="s">
        <v>741</v>
      </c>
      <c r="I92" s="62" t="s">
        <v>350</v>
      </c>
      <c r="J92" s="62" t="s">
        <v>1365</v>
      </c>
      <c r="K92" s="62" t="s">
        <v>351</v>
      </c>
      <c r="L92" s="62" t="s">
        <v>1168</v>
      </c>
      <c r="M92" s="62" t="s">
        <v>946</v>
      </c>
      <c r="N92" s="64" t="s">
        <v>1002</v>
      </c>
      <c r="O92" s="64" t="s">
        <v>1360</v>
      </c>
      <c r="P92" s="64"/>
      <c r="Q92" s="62" t="s">
        <v>1212</v>
      </c>
      <c r="R92" s="62" t="s">
        <v>1002</v>
      </c>
    </row>
    <row r="93" spans="1:18">
      <c r="A93" s="61" t="s">
        <v>1213</v>
      </c>
      <c r="B93" s="61"/>
      <c r="C93" s="62" t="s">
        <v>490</v>
      </c>
      <c r="D93" s="62" t="s">
        <v>28</v>
      </c>
      <c r="E93" s="62">
        <v>2568</v>
      </c>
      <c r="F93" s="62" t="s">
        <v>1167</v>
      </c>
      <c r="G93" s="63" t="s">
        <v>206</v>
      </c>
      <c r="H93" s="62" t="s">
        <v>70</v>
      </c>
      <c r="I93" s="62" t="s">
        <v>794</v>
      </c>
      <c r="J93" s="62" t="s">
        <v>1367</v>
      </c>
      <c r="K93" s="62" t="s">
        <v>72</v>
      </c>
      <c r="L93" s="62" t="s">
        <v>1168</v>
      </c>
      <c r="M93" s="62" t="s">
        <v>952</v>
      </c>
      <c r="N93" s="64" t="s">
        <v>953</v>
      </c>
      <c r="O93" s="64" t="s">
        <v>1360</v>
      </c>
      <c r="P93" s="64"/>
      <c r="Q93" s="62" t="s">
        <v>1214</v>
      </c>
      <c r="R93" s="62" t="s">
        <v>953</v>
      </c>
    </row>
    <row r="94" spans="1:18">
      <c r="A94" s="61" t="s">
        <v>1215</v>
      </c>
      <c r="B94" s="61"/>
      <c r="C94" s="62" t="s">
        <v>304</v>
      </c>
      <c r="D94" s="62" t="s">
        <v>28</v>
      </c>
      <c r="E94" s="62">
        <v>2568</v>
      </c>
      <c r="F94" s="62" t="s">
        <v>1167</v>
      </c>
      <c r="G94" s="63" t="s">
        <v>206</v>
      </c>
      <c r="H94" s="62" t="s">
        <v>70</v>
      </c>
      <c r="I94" s="62" t="s">
        <v>794</v>
      </c>
      <c r="J94" s="62" t="s">
        <v>1367</v>
      </c>
      <c r="K94" s="62" t="s">
        <v>72</v>
      </c>
      <c r="L94" s="62" t="s">
        <v>1168</v>
      </c>
      <c r="M94" s="62" t="s">
        <v>952</v>
      </c>
      <c r="N94" s="64" t="s">
        <v>953</v>
      </c>
      <c r="O94" s="64" t="s">
        <v>1360</v>
      </c>
      <c r="P94" s="64"/>
      <c r="Q94" s="62" t="s">
        <v>1216</v>
      </c>
      <c r="R94" s="62" t="s">
        <v>953</v>
      </c>
    </row>
    <row r="95" spans="1:18">
      <c r="A95" s="61" t="s">
        <v>1217</v>
      </c>
      <c r="B95" s="61"/>
      <c r="C95" s="62" t="s">
        <v>1218</v>
      </c>
      <c r="D95" s="62" t="s">
        <v>28</v>
      </c>
      <c r="E95" s="62">
        <v>2568</v>
      </c>
      <c r="F95" s="62" t="s">
        <v>1167</v>
      </c>
      <c r="G95" s="63" t="s">
        <v>206</v>
      </c>
      <c r="H95" s="62" t="s">
        <v>940</v>
      </c>
      <c r="I95" s="62" t="s">
        <v>123</v>
      </c>
      <c r="J95" s="62" t="s">
        <v>1371</v>
      </c>
      <c r="K95" s="62" t="s">
        <v>111</v>
      </c>
      <c r="L95" s="62" t="s">
        <v>1168</v>
      </c>
      <c r="M95" s="62" t="s">
        <v>941</v>
      </c>
      <c r="N95" s="64" t="s">
        <v>942</v>
      </c>
      <c r="O95" s="64" t="s">
        <v>1360</v>
      </c>
      <c r="P95" s="64"/>
      <c r="Q95" s="62" t="s">
        <v>1219</v>
      </c>
      <c r="R95" s="62" t="s">
        <v>942</v>
      </c>
    </row>
    <row r="96" spans="1:18">
      <c r="A96" s="61" t="s">
        <v>1220</v>
      </c>
      <c r="B96" s="61"/>
      <c r="C96" s="62" t="s">
        <v>1221</v>
      </c>
      <c r="D96" s="62" t="s">
        <v>28</v>
      </c>
      <c r="E96" s="62">
        <v>2568</v>
      </c>
      <c r="F96" s="62" t="s">
        <v>1167</v>
      </c>
      <c r="G96" s="63" t="s">
        <v>206</v>
      </c>
      <c r="H96" s="62" t="s">
        <v>1223</v>
      </c>
      <c r="I96" s="62" t="s">
        <v>1222</v>
      </c>
      <c r="J96" s="62" t="s">
        <v>1385</v>
      </c>
      <c r="K96" s="62" t="s">
        <v>94</v>
      </c>
      <c r="L96" s="62" t="s">
        <v>1168</v>
      </c>
      <c r="M96" s="62" t="s">
        <v>952</v>
      </c>
      <c r="N96" s="64" t="s">
        <v>953</v>
      </c>
      <c r="O96" s="64" t="s">
        <v>1360</v>
      </c>
      <c r="P96" s="64"/>
      <c r="Q96" s="62" t="s">
        <v>1224</v>
      </c>
      <c r="R96" s="62" t="s">
        <v>953</v>
      </c>
    </row>
    <row r="97" spans="1:18">
      <c r="A97" s="61" t="s">
        <v>1225</v>
      </c>
      <c r="B97" s="61"/>
      <c r="C97" s="62" t="s">
        <v>889</v>
      </c>
      <c r="D97" s="62" t="s">
        <v>179</v>
      </c>
      <c r="E97" s="62">
        <v>2568</v>
      </c>
      <c r="F97" s="62" t="s">
        <v>1167</v>
      </c>
      <c r="G97" s="63" t="s">
        <v>206</v>
      </c>
      <c r="H97" s="62" t="s">
        <v>890</v>
      </c>
      <c r="I97" s="62" t="s">
        <v>891</v>
      </c>
      <c r="J97" s="62" t="s">
        <v>1377</v>
      </c>
      <c r="K97" s="62" t="s">
        <v>94</v>
      </c>
      <c r="L97" s="62" t="s">
        <v>1168</v>
      </c>
      <c r="M97" s="62" t="s">
        <v>952</v>
      </c>
      <c r="N97" s="64" t="s">
        <v>953</v>
      </c>
      <c r="O97" s="64" t="s">
        <v>1360</v>
      </c>
      <c r="P97" s="64"/>
      <c r="Q97" s="62" t="s">
        <v>1226</v>
      </c>
      <c r="R97" s="62" t="s">
        <v>953</v>
      </c>
    </row>
    <row r="98" spans="1:18">
      <c r="A98" s="61" t="s">
        <v>1227</v>
      </c>
      <c r="B98" s="61"/>
      <c r="C98" s="62" t="s">
        <v>134</v>
      </c>
      <c r="D98" s="62" t="s">
        <v>28</v>
      </c>
      <c r="E98" s="62">
        <v>2568</v>
      </c>
      <c r="F98" s="62" t="s">
        <v>1167</v>
      </c>
      <c r="G98" s="63" t="s">
        <v>206</v>
      </c>
      <c r="H98" s="62" t="s">
        <v>92</v>
      </c>
      <c r="I98" s="62" t="s">
        <v>93</v>
      </c>
      <c r="J98" s="62" t="s">
        <v>1372</v>
      </c>
      <c r="K98" s="62" t="s">
        <v>94</v>
      </c>
      <c r="L98" s="62" t="s">
        <v>1168</v>
      </c>
      <c r="M98" s="62" t="s">
        <v>952</v>
      </c>
      <c r="N98" s="64" t="s">
        <v>956</v>
      </c>
      <c r="O98" s="64" t="s">
        <v>1360</v>
      </c>
      <c r="P98" s="64"/>
      <c r="Q98" s="62" t="s">
        <v>1228</v>
      </c>
      <c r="R98" s="62" t="s">
        <v>956</v>
      </c>
    </row>
    <row r="99" spans="1:18">
      <c r="A99" s="61" t="s">
        <v>1229</v>
      </c>
      <c r="B99" s="61"/>
      <c r="C99" s="62" t="s">
        <v>912</v>
      </c>
      <c r="D99" s="62" t="s">
        <v>28</v>
      </c>
      <c r="E99" s="62">
        <v>2568</v>
      </c>
      <c r="F99" s="62" t="s">
        <v>1167</v>
      </c>
      <c r="G99" s="63" t="s">
        <v>206</v>
      </c>
      <c r="H99" s="62" t="s">
        <v>190</v>
      </c>
      <c r="I99" s="62" t="s">
        <v>191</v>
      </c>
      <c r="J99" s="62" t="s">
        <v>1379</v>
      </c>
      <c r="K99" s="62" t="s">
        <v>94</v>
      </c>
      <c r="L99" s="62" t="s">
        <v>1168</v>
      </c>
      <c r="M99" s="62" t="s">
        <v>952</v>
      </c>
      <c r="N99" s="64" t="s">
        <v>953</v>
      </c>
      <c r="O99" s="64" t="s">
        <v>1360</v>
      </c>
      <c r="P99" s="64"/>
      <c r="Q99" s="62" t="s">
        <v>1230</v>
      </c>
      <c r="R99" s="62" t="s">
        <v>953</v>
      </c>
    </row>
    <row r="100" spans="1:18">
      <c r="A100" s="61" t="s">
        <v>1231</v>
      </c>
      <c r="B100" s="61"/>
      <c r="C100" s="62" t="s">
        <v>1232</v>
      </c>
      <c r="D100" s="62" t="s">
        <v>28</v>
      </c>
      <c r="E100" s="62">
        <v>2568</v>
      </c>
      <c r="F100" s="62" t="s">
        <v>1167</v>
      </c>
      <c r="G100" s="63" t="s">
        <v>206</v>
      </c>
      <c r="H100" s="62" t="s">
        <v>452</v>
      </c>
      <c r="I100" s="62" t="s">
        <v>434</v>
      </c>
      <c r="J100" s="62" t="s">
        <v>1376</v>
      </c>
      <c r="K100" s="62" t="s">
        <v>56</v>
      </c>
      <c r="L100" s="62" t="s">
        <v>1168</v>
      </c>
      <c r="M100" s="62" t="s">
        <v>952</v>
      </c>
      <c r="N100" s="64" t="s">
        <v>953</v>
      </c>
      <c r="O100" s="64" t="s">
        <v>1360</v>
      </c>
      <c r="P100" s="64"/>
      <c r="Q100" s="62" t="s">
        <v>1233</v>
      </c>
      <c r="R100" s="62" t="s">
        <v>953</v>
      </c>
    </row>
    <row r="101" spans="1:18">
      <c r="A101" s="61" t="s">
        <v>1234</v>
      </c>
      <c r="B101" s="61"/>
      <c r="C101" s="62" t="s">
        <v>873</v>
      </c>
      <c r="D101" s="62" t="s">
        <v>28</v>
      </c>
      <c r="E101" s="62">
        <v>2568</v>
      </c>
      <c r="F101" s="62" t="s">
        <v>1167</v>
      </c>
      <c r="G101" s="63" t="s">
        <v>206</v>
      </c>
      <c r="H101" s="62" t="s">
        <v>116</v>
      </c>
      <c r="I101" s="62" t="s">
        <v>434</v>
      </c>
      <c r="J101" s="62" t="s">
        <v>1376</v>
      </c>
      <c r="K101" s="62" t="s">
        <v>56</v>
      </c>
      <c r="L101" s="62" t="s">
        <v>1168</v>
      </c>
      <c r="M101" s="62" t="s">
        <v>952</v>
      </c>
      <c r="N101" s="64" t="s">
        <v>953</v>
      </c>
      <c r="O101" s="64" t="s">
        <v>1360</v>
      </c>
      <c r="P101" s="64"/>
      <c r="Q101" s="62" t="s">
        <v>1235</v>
      </c>
      <c r="R101" s="62" t="s">
        <v>953</v>
      </c>
    </row>
    <row r="102" spans="1:18">
      <c r="A102" s="61" t="s">
        <v>1236</v>
      </c>
      <c r="B102" s="61"/>
      <c r="C102" s="62" t="s">
        <v>1237</v>
      </c>
      <c r="D102" s="62" t="s">
        <v>28</v>
      </c>
      <c r="E102" s="62">
        <v>2568</v>
      </c>
      <c r="F102" s="62" t="s">
        <v>1167</v>
      </c>
      <c r="G102" s="63" t="s">
        <v>206</v>
      </c>
      <c r="H102" s="62" t="s">
        <v>63</v>
      </c>
      <c r="I102" s="62" t="s">
        <v>64</v>
      </c>
      <c r="J102" s="62" t="s">
        <v>1368</v>
      </c>
      <c r="K102" s="62" t="s">
        <v>65</v>
      </c>
      <c r="L102" s="62" t="s">
        <v>1168</v>
      </c>
      <c r="M102" s="62" t="s">
        <v>952</v>
      </c>
      <c r="N102" s="64" t="s">
        <v>953</v>
      </c>
      <c r="O102" s="64" t="s">
        <v>1360</v>
      </c>
      <c r="P102" s="64"/>
      <c r="Q102" s="62" t="s">
        <v>1238</v>
      </c>
      <c r="R102" s="62" t="s">
        <v>953</v>
      </c>
    </row>
    <row r="103" spans="1:18">
      <c r="A103" s="61" t="s">
        <v>1239</v>
      </c>
      <c r="B103" s="61"/>
      <c r="C103" s="62" t="s">
        <v>962</v>
      </c>
      <c r="D103" s="62" t="s">
        <v>28</v>
      </c>
      <c r="E103" s="62">
        <v>2568</v>
      </c>
      <c r="F103" s="62" t="s">
        <v>1167</v>
      </c>
      <c r="G103" s="63" t="s">
        <v>206</v>
      </c>
      <c r="H103" s="62" t="s">
        <v>63</v>
      </c>
      <c r="I103" s="62" t="s">
        <v>64</v>
      </c>
      <c r="J103" s="62" t="s">
        <v>1368</v>
      </c>
      <c r="K103" s="62" t="s">
        <v>65</v>
      </c>
      <c r="L103" s="62" t="s">
        <v>1168</v>
      </c>
      <c r="M103" s="62" t="s">
        <v>952</v>
      </c>
      <c r="N103" s="64" t="s">
        <v>953</v>
      </c>
      <c r="O103" s="64" t="s">
        <v>1360</v>
      </c>
      <c r="P103" s="64"/>
      <c r="Q103" s="62" t="s">
        <v>1240</v>
      </c>
      <c r="R103" s="62" t="s">
        <v>953</v>
      </c>
    </row>
    <row r="104" spans="1:18">
      <c r="A104" s="61" t="s">
        <v>1241</v>
      </c>
      <c r="B104" s="61"/>
      <c r="C104" s="62" t="s">
        <v>1242</v>
      </c>
      <c r="D104" s="62" t="s">
        <v>28</v>
      </c>
      <c r="E104" s="62">
        <v>2568</v>
      </c>
      <c r="F104" s="62" t="s">
        <v>1167</v>
      </c>
      <c r="G104" s="63" t="s">
        <v>206</v>
      </c>
      <c r="H104" s="62" t="s">
        <v>116</v>
      </c>
      <c r="I104" s="62" t="s">
        <v>845</v>
      </c>
      <c r="J104" s="62" t="s">
        <v>1374</v>
      </c>
      <c r="K104" s="62" t="s">
        <v>235</v>
      </c>
      <c r="L104" s="62" t="s">
        <v>1168</v>
      </c>
      <c r="M104" s="62" t="s">
        <v>969</v>
      </c>
      <c r="N104" s="64" t="s">
        <v>977</v>
      </c>
      <c r="O104" s="64" t="s">
        <v>1360</v>
      </c>
      <c r="P104" s="64"/>
      <c r="Q104" s="62" t="s">
        <v>1243</v>
      </c>
      <c r="R104" s="62" t="s">
        <v>977</v>
      </c>
    </row>
    <row r="105" spans="1:18">
      <c r="A105" s="61" t="s">
        <v>1244</v>
      </c>
      <c r="B105" s="61"/>
      <c r="C105" s="62" t="s">
        <v>1245</v>
      </c>
      <c r="D105" s="62" t="s">
        <v>28</v>
      </c>
      <c r="E105" s="62">
        <v>2568</v>
      </c>
      <c r="F105" s="62" t="s">
        <v>1167</v>
      </c>
      <c r="G105" s="63" t="s">
        <v>206</v>
      </c>
      <c r="H105" s="62" t="s">
        <v>1026</v>
      </c>
      <c r="I105" s="62" t="s">
        <v>1027</v>
      </c>
      <c r="J105" s="62" t="s">
        <v>1383</v>
      </c>
      <c r="K105" s="62" t="s">
        <v>149</v>
      </c>
      <c r="L105" s="62" t="s">
        <v>1168</v>
      </c>
      <c r="M105" s="62" t="s">
        <v>946</v>
      </c>
      <c r="N105" s="64" t="s">
        <v>1010</v>
      </c>
      <c r="O105" s="64" t="s">
        <v>1360</v>
      </c>
      <c r="P105" s="64"/>
      <c r="Q105" s="62" t="s">
        <v>1246</v>
      </c>
      <c r="R105" s="62" t="s">
        <v>1010</v>
      </c>
    </row>
    <row r="106" spans="1:18">
      <c r="A106" s="61" t="s">
        <v>1015</v>
      </c>
      <c r="B106" s="61"/>
      <c r="C106" s="62" t="s">
        <v>1016</v>
      </c>
      <c r="D106" s="62" t="s">
        <v>885</v>
      </c>
      <c r="E106" s="62">
        <v>2567</v>
      </c>
      <c r="F106" s="62" t="s">
        <v>922</v>
      </c>
      <c r="G106" s="63" t="s">
        <v>62</v>
      </c>
      <c r="H106" s="62" t="s">
        <v>886</v>
      </c>
      <c r="I106" s="62" t="s">
        <v>350</v>
      </c>
      <c r="J106" s="62" t="s">
        <v>1365</v>
      </c>
      <c r="K106" s="62" t="s">
        <v>351</v>
      </c>
      <c r="L106" s="62" t="s">
        <v>1098</v>
      </c>
      <c r="M106" s="62" t="s">
        <v>941</v>
      </c>
      <c r="N106" s="64" t="s">
        <v>1017</v>
      </c>
      <c r="O106" s="64" t="s">
        <v>1360</v>
      </c>
      <c r="P106" s="66"/>
      <c r="Q106" s="62" t="s">
        <v>1257</v>
      </c>
      <c r="R106" s="62" t="s">
        <v>1017</v>
      </c>
    </row>
    <row r="107" spans="1:18">
      <c r="A107" s="61" t="s">
        <v>1259</v>
      </c>
      <c r="B107" s="61"/>
      <c r="C107" s="62" t="s">
        <v>1260</v>
      </c>
      <c r="D107" s="62" t="s">
        <v>28</v>
      </c>
      <c r="E107" s="62">
        <v>2567</v>
      </c>
      <c r="F107" s="62" t="s">
        <v>922</v>
      </c>
      <c r="G107" s="63" t="s">
        <v>62</v>
      </c>
      <c r="H107" s="62" t="s">
        <v>934</v>
      </c>
      <c r="I107" s="62" t="s">
        <v>123</v>
      </c>
      <c r="J107" s="62" t="s">
        <v>1371</v>
      </c>
      <c r="K107" s="62" t="s">
        <v>111</v>
      </c>
      <c r="L107" s="62" t="s">
        <v>1261</v>
      </c>
      <c r="M107" s="62" t="s">
        <v>941</v>
      </c>
      <c r="N107" s="64" t="s">
        <v>942</v>
      </c>
      <c r="O107" s="64" t="s">
        <v>1360</v>
      </c>
      <c r="P107" s="66"/>
      <c r="Q107" s="62" t="s">
        <v>1262</v>
      </c>
      <c r="R107" s="62" t="s">
        <v>422</v>
      </c>
    </row>
    <row r="108" spans="1:18">
      <c r="A108" s="61" t="s">
        <v>1263</v>
      </c>
      <c r="B108" s="61"/>
      <c r="C108" s="62" t="s">
        <v>917</v>
      </c>
      <c r="D108" s="62" t="s">
        <v>254</v>
      </c>
      <c r="E108" s="62">
        <v>2568</v>
      </c>
      <c r="F108" s="62" t="s">
        <v>1167</v>
      </c>
      <c r="G108" s="63" t="s">
        <v>206</v>
      </c>
      <c r="H108" s="62" t="s">
        <v>918</v>
      </c>
      <c r="I108" s="72" t="s">
        <v>1363</v>
      </c>
      <c r="J108" s="62" t="s">
        <v>1370</v>
      </c>
      <c r="K108" s="62" t="s">
        <v>72</v>
      </c>
      <c r="L108" s="62" t="s">
        <v>1168</v>
      </c>
      <c r="M108" s="62" t="s">
        <v>941</v>
      </c>
      <c r="N108" s="64" t="s">
        <v>942</v>
      </c>
      <c r="O108" s="64" t="s">
        <v>1360</v>
      </c>
      <c r="P108" s="66"/>
      <c r="Q108" s="62" t="s">
        <v>1264</v>
      </c>
      <c r="R108" s="62" t="s">
        <v>942</v>
      </c>
    </row>
    <row r="109" spans="1:18">
      <c r="A109" s="61" t="s">
        <v>1268</v>
      </c>
      <c r="B109" s="61"/>
      <c r="C109" s="62" t="s">
        <v>1269</v>
      </c>
      <c r="D109" s="62" t="s">
        <v>28</v>
      </c>
      <c r="E109" s="62">
        <v>2568</v>
      </c>
      <c r="F109" s="62" t="s">
        <v>1167</v>
      </c>
      <c r="G109" s="63" t="s">
        <v>206</v>
      </c>
      <c r="H109" s="62" t="s">
        <v>981</v>
      </c>
      <c r="I109" s="62" t="s">
        <v>350</v>
      </c>
      <c r="J109" s="62" t="s">
        <v>1365</v>
      </c>
      <c r="K109" s="62" t="s">
        <v>351</v>
      </c>
      <c r="L109" s="62" t="s">
        <v>1168</v>
      </c>
      <c r="M109" s="62" t="s">
        <v>969</v>
      </c>
      <c r="N109" s="66" t="s">
        <v>982</v>
      </c>
      <c r="O109" s="66" t="s">
        <v>1360</v>
      </c>
      <c r="P109" s="66"/>
      <c r="Q109" s="62" t="s">
        <v>1270</v>
      </c>
      <c r="R109" s="62" t="s">
        <v>982</v>
      </c>
    </row>
    <row r="110" spans="1:18">
      <c r="A110" s="61" t="s">
        <v>1268</v>
      </c>
      <c r="B110" s="61"/>
      <c r="C110" s="62" t="s">
        <v>1269</v>
      </c>
      <c r="D110" s="62" t="s">
        <v>28</v>
      </c>
      <c r="E110" s="62">
        <v>2568</v>
      </c>
      <c r="F110" s="62" t="s">
        <v>1167</v>
      </c>
      <c r="G110" s="63" t="s">
        <v>206</v>
      </c>
      <c r="H110" s="62" t="s">
        <v>981</v>
      </c>
      <c r="I110" s="62" t="s">
        <v>350</v>
      </c>
      <c r="J110" s="62" t="s">
        <v>1365</v>
      </c>
      <c r="K110" s="62" t="s">
        <v>351</v>
      </c>
      <c r="L110" s="62" t="s">
        <v>1168</v>
      </c>
      <c r="M110" s="62" t="s">
        <v>952</v>
      </c>
      <c r="N110" s="66" t="s">
        <v>953</v>
      </c>
      <c r="O110" s="66" t="s">
        <v>1361</v>
      </c>
      <c r="P110" s="66"/>
      <c r="Q110" s="62" t="s">
        <v>1270</v>
      </c>
      <c r="R110" s="62" t="s">
        <v>982</v>
      </c>
    </row>
    <row r="111" spans="1:18">
      <c r="A111" s="61" t="s">
        <v>217</v>
      </c>
      <c r="B111" s="61"/>
      <c r="C111" s="62" t="s">
        <v>218</v>
      </c>
      <c r="D111" s="62" t="s">
        <v>28</v>
      </c>
      <c r="E111" s="62">
        <v>2563</v>
      </c>
      <c r="F111" s="62" t="s">
        <v>220</v>
      </c>
      <c r="G111" s="63" t="s">
        <v>108</v>
      </c>
      <c r="H111" s="62" t="s">
        <v>221</v>
      </c>
      <c r="I111" s="62" t="s">
        <v>222</v>
      </c>
      <c r="J111" s="62" t="s">
        <v>1386</v>
      </c>
      <c r="K111" s="62" t="s">
        <v>141</v>
      </c>
      <c r="L111" s="63" t="s">
        <v>1065</v>
      </c>
      <c r="M111" s="62" t="s">
        <v>952</v>
      </c>
      <c r="N111" s="64" t="s">
        <v>953</v>
      </c>
      <c r="O111" s="64" t="s">
        <v>1360</v>
      </c>
      <c r="P111" s="64"/>
      <c r="Q111" s="62" t="s">
        <v>1271</v>
      </c>
      <c r="R111" s="62" t="s">
        <v>199</v>
      </c>
    </row>
    <row r="112" spans="1:18">
      <c r="A112" s="61" t="s">
        <v>260</v>
      </c>
      <c r="B112" s="61"/>
      <c r="C112" s="62" t="s">
        <v>261</v>
      </c>
      <c r="D112" s="62" t="s">
        <v>254</v>
      </c>
      <c r="E112" s="62">
        <v>2563</v>
      </c>
      <c r="F112" s="62" t="s">
        <v>263</v>
      </c>
      <c r="G112" s="63" t="s">
        <v>108</v>
      </c>
      <c r="H112" s="62" t="s">
        <v>258</v>
      </c>
      <c r="I112" s="62" t="s">
        <v>259</v>
      </c>
      <c r="J112" s="62" t="s">
        <v>1387</v>
      </c>
      <c r="K112" s="62" t="s">
        <v>86</v>
      </c>
      <c r="L112" s="63" t="s">
        <v>1065</v>
      </c>
      <c r="M112" s="62" t="s">
        <v>941</v>
      </c>
      <c r="N112" s="64" t="s">
        <v>942</v>
      </c>
      <c r="O112" s="64" t="s">
        <v>1360</v>
      </c>
      <c r="P112" s="64"/>
      <c r="Q112" s="62" t="s">
        <v>1272</v>
      </c>
      <c r="R112" s="62" t="s">
        <v>172</v>
      </c>
    </row>
    <row r="113" spans="1:18">
      <c r="A113" s="61" t="s">
        <v>252</v>
      </c>
      <c r="B113" s="61"/>
      <c r="C113" s="62" t="s">
        <v>253</v>
      </c>
      <c r="D113" s="62" t="s">
        <v>254</v>
      </c>
      <c r="E113" s="62">
        <v>2563</v>
      </c>
      <c r="F113" s="62" t="s">
        <v>257</v>
      </c>
      <c r="G113" s="63" t="s">
        <v>108</v>
      </c>
      <c r="H113" s="62" t="s">
        <v>258</v>
      </c>
      <c r="I113" s="62" t="s">
        <v>259</v>
      </c>
      <c r="J113" s="62" t="s">
        <v>1387</v>
      </c>
      <c r="K113" s="62" t="s">
        <v>86</v>
      </c>
      <c r="L113" s="63" t="s">
        <v>1065</v>
      </c>
      <c r="M113" s="62" t="s">
        <v>941</v>
      </c>
      <c r="N113" s="64" t="s">
        <v>942</v>
      </c>
      <c r="O113" s="64" t="s">
        <v>1360</v>
      </c>
      <c r="P113" s="64"/>
      <c r="Q113" s="62" t="s">
        <v>1273</v>
      </c>
      <c r="R113" s="62" t="s">
        <v>172</v>
      </c>
    </row>
    <row r="114" spans="1:18">
      <c r="A114" s="61" t="s">
        <v>271</v>
      </c>
      <c r="B114" s="61"/>
      <c r="C114" s="62" t="s">
        <v>225</v>
      </c>
      <c r="D114" s="62" t="s">
        <v>179</v>
      </c>
      <c r="E114" s="62">
        <v>2563</v>
      </c>
      <c r="F114" s="62" t="s">
        <v>168</v>
      </c>
      <c r="G114" s="63" t="s">
        <v>91</v>
      </c>
      <c r="H114" s="62" t="s">
        <v>273</v>
      </c>
      <c r="I114" s="73" t="s">
        <v>897</v>
      </c>
      <c r="J114" s="62" t="s">
        <v>1378</v>
      </c>
      <c r="K114" s="62" t="s">
        <v>72</v>
      </c>
      <c r="L114" s="63" t="s">
        <v>1065</v>
      </c>
      <c r="M114" s="62" t="s">
        <v>952</v>
      </c>
      <c r="N114" s="64" t="s">
        <v>953</v>
      </c>
      <c r="O114" s="64" t="s">
        <v>1360</v>
      </c>
      <c r="P114" s="64"/>
      <c r="Q114" s="62" t="s">
        <v>1274</v>
      </c>
      <c r="R114" s="62" t="s">
        <v>199</v>
      </c>
    </row>
    <row r="115" spans="1:18">
      <c r="A115" s="61" t="s">
        <v>301</v>
      </c>
      <c r="B115" s="61"/>
      <c r="C115" s="62" t="s">
        <v>238</v>
      </c>
      <c r="D115" s="62" t="s">
        <v>28</v>
      </c>
      <c r="E115" s="62">
        <v>2564</v>
      </c>
      <c r="F115" s="62" t="s">
        <v>240</v>
      </c>
      <c r="G115" s="63" t="s">
        <v>44</v>
      </c>
      <c r="H115" s="62" t="s">
        <v>154</v>
      </c>
      <c r="I115" s="62" t="s">
        <v>37</v>
      </c>
      <c r="J115" s="62" t="s">
        <v>1364</v>
      </c>
      <c r="K115" s="62" t="s">
        <v>38</v>
      </c>
      <c r="L115" s="63" t="s">
        <v>1275</v>
      </c>
      <c r="M115" s="62" t="s">
        <v>952</v>
      </c>
      <c r="N115" s="64" t="s">
        <v>953</v>
      </c>
      <c r="O115" s="64" t="s">
        <v>1360</v>
      </c>
      <c r="P115" s="64"/>
      <c r="Q115" s="62" t="s">
        <v>1276</v>
      </c>
      <c r="R115" s="62" t="s">
        <v>199</v>
      </c>
    </row>
    <row r="116" spans="1:18">
      <c r="A116" s="61" t="s">
        <v>329</v>
      </c>
      <c r="B116" s="61"/>
      <c r="C116" s="62" t="s">
        <v>330</v>
      </c>
      <c r="D116" s="62" t="s">
        <v>28</v>
      </c>
      <c r="E116" s="62">
        <v>2564</v>
      </c>
      <c r="F116" s="62" t="s">
        <v>34</v>
      </c>
      <c r="G116" s="63" t="s">
        <v>62</v>
      </c>
      <c r="H116" s="62" t="s">
        <v>36</v>
      </c>
      <c r="I116" s="62" t="s">
        <v>37</v>
      </c>
      <c r="J116" s="62" t="s">
        <v>1364</v>
      </c>
      <c r="K116" s="62" t="s">
        <v>38</v>
      </c>
      <c r="L116" s="63" t="s">
        <v>1275</v>
      </c>
      <c r="M116" s="62" t="s">
        <v>952</v>
      </c>
      <c r="N116" s="64" t="s">
        <v>953</v>
      </c>
      <c r="O116" s="64" t="s">
        <v>1360</v>
      </c>
      <c r="P116" s="64"/>
      <c r="Q116" s="62" t="s">
        <v>1277</v>
      </c>
      <c r="R116" s="62" t="s">
        <v>199</v>
      </c>
    </row>
    <row r="117" spans="1:18">
      <c r="A117" s="61" t="s">
        <v>362</v>
      </c>
      <c r="B117" s="61"/>
      <c r="C117" s="62" t="s">
        <v>363</v>
      </c>
      <c r="D117" s="62" t="s">
        <v>28</v>
      </c>
      <c r="E117" s="62">
        <v>2564</v>
      </c>
      <c r="F117" s="62" t="s">
        <v>240</v>
      </c>
      <c r="G117" s="63" t="s">
        <v>44</v>
      </c>
      <c r="H117" s="62" t="s">
        <v>365</v>
      </c>
      <c r="I117" s="62" t="s">
        <v>366</v>
      </c>
      <c r="J117" s="62" t="s">
        <v>1388</v>
      </c>
      <c r="K117" s="62" t="s">
        <v>149</v>
      </c>
      <c r="L117" s="63" t="s">
        <v>1275</v>
      </c>
      <c r="M117" s="62" t="s">
        <v>941</v>
      </c>
      <c r="N117" s="64" t="s">
        <v>1017</v>
      </c>
      <c r="O117" s="64" t="s">
        <v>1360</v>
      </c>
      <c r="P117" s="64"/>
      <c r="Q117" s="62" t="s">
        <v>1278</v>
      </c>
      <c r="R117" s="62" t="s">
        <v>340</v>
      </c>
    </row>
    <row r="118" spans="1:18">
      <c r="A118" s="61" t="s">
        <v>267</v>
      </c>
      <c r="B118" s="61"/>
      <c r="C118" s="62" t="s">
        <v>268</v>
      </c>
      <c r="D118" s="62" t="s">
        <v>28</v>
      </c>
      <c r="E118" s="62">
        <v>2564</v>
      </c>
      <c r="F118" s="62" t="s">
        <v>240</v>
      </c>
      <c r="G118" s="63" t="s">
        <v>44</v>
      </c>
      <c r="H118" s="62" t="s">
        <v>116</v>
      </c>
      <c r="I118" s="62" t="s">
        <v>140</v>
      </c>
      <c r="J118" s="62" t="s">
        <v>1384</v>
      </c>
      <c r="K118" s="62" t="s">
        <v>141</v>
      </c>
      <c r="L118" s="63" t="s">
        <v>1275</v>
      </c>
      <c r="M118" s="62" t="s">
        <v>969</v>
      </c>
      <c r="N118" s="64" t="s">
        <v>977</v>
      </c>
      <c r="O118" s="64" t="s">
        <v>1360</v>
      </c>
      <c r="P118" s="64"/>
      <c r="Q118" s="62" t="s">
        <v>1279</v>
      </c>
      <c r="R118" s="62" t="s">
        <v>185</v>
      </c>
    </row>
    <row r="119" spans="1:18">
      <c r="A119" s="61" t="s">
        <v>385</v>
      </c>
      <c r="B119" s="61"/>
      <c r="C119" s="62" t="s">
        <v>386</v>
      </c>
      <c r="D119" s="62" t="s">
        <v>28</v>
      </c>
      <c r="E119" s="62">
        <v>2564</v>
      </c>
      <c r="F119" s="62" t="s">
        <v>279</v>
      </c>
      <c r="G119" s="63" t="s">
        <v>91</v>
      </c>
      <c r="H119" s="62" t="s">
        <v>349</v>
      </c>
      <c r="I119" s="62" t="s">
        <v>350</v>
      </c>
      <c r="J119" s="62" t="s">
        <v>1365</v>
      </c>
      <c r="K119" s="62" t="s">
        <v>351</v>
      </c>
      <c r="L119" s="63" t="s">
        <v>1275</v>
      </c>
      <c r="M119" s="62" t="s">
        <v>946</v>
      </c>
      <c r="N119" s="64" t="s">
        <v>1010</v>
      </c>
      <c r="O119" s="64" t="s">
        <v>1360</v>
      </c>
      <c r="P119" s="64"/>
      <c r="Q119" s="62" t="s">
        <v>1280</v>
      </c>
      <c r="R119" s="62" t="s">
        <v>353</v>
      </c>
    </row>
    <row r="120" spans="1:18">
      <c r="A120" s="61" t="s">
        <v>381</v>
      </c>
      <c r="B120" s="61"/>
      <c r="C120" s="62" t="s">
        <v>382</v>
      </c>
      <c r="D120" s="62" t="s">
        <v>28</v>
      </c>
      <c r="E120" s="62">
        <v>2564</v>
      </c>
      <c r="F120" s="62" t="s">
        <v>384</v>
      </c>
      <c r="G120" s="63" t="s">
        <v>91</v>
      </c>
      <c r="H120" s="62" t="s">
        <v>349</v>
      </c>
      <c r="I120" s="62" t="s">
        <v>350</v>
      </c>
      <c r="J120" s="62" t="s">
        <v>1365</v>
      </c>
      <c r="K120" s="62" t="s">
        <v>351</v>
      </c>
      <c r="L120" s="63" t="s">
        <v>1275</v>
      </c>
      <c r="M120" s="62" t="s">
        <v>969</v>
      </c>
      <c r="N120" s="64" t="s">
        <v>1020</v>
      </c>
      <c r="O120" s="64" t="s">
        <v>1360</v>
      </c>
      <c r="P120" s="64"/>
      <c r="Q120" s="62" t="s">
        <v>1281</v>
      </c>
      <c r="R120" s="62" t="s">
        <v>360</v>
      </c>
    </row>
    <row r="121" spans="1:18">
      <c r="A121" s="61" t="s">
        <v>344</v>
      </c>
      <c r="B121" s="61"/>
      <c r="C121" s="62" t="s">
        <v>345</v>
      </c>
      <c r="D121" s="62" t="s">
        <v>28</v>
      </c>
      <c r="E121" s="62">
        <v>2564</v>
      </c>
      <c r="F121" s="62" t="s">
        <v>347</v>
      </c>
      <c r="G121" s="63" t="s">
        <v>348</v>
      </c>
      <c r="H121" s="62" t="s">
        <v>349</v>
      </c>
      <c r="I121" s="62" t="s">
        <v>350</v>
      </c>
      <c r="J121" s="62" t="s">
        <v>1365</v>
      </c>
      <c r="K121" s="62" t="s">
        <v>351</v>
      </c>
      <c r="L121" s="63" t="s">
        <v>1275</v>
      </c>
      <c r="M121" s="62" t="s">
        <v>946</v>
      </c>
      <c r="N121" s="64" t="s">
        <v>1010</v>
      </c>
      <c r="O121" s="64" t="s">
        <v>1360</v>
      </c>
      <c r="P121" s="64"/>
      <c r="Q121" s="62" t="s">
        <v>1282</v>
      </c>
      <c r="R121" s="62" t="s">
        <v>353</v>
      </c>
    </row>
    <row r="122" spans="1:18">
      <c r="A122" s="61" t="s">
        <v>344</v>
      </c>
      <c r="B122" s="61"/>
      <c r="C122" s="62" t="s">
        <v>355</v>
      </c>
      <c r="D122" s="62" t="s">
        <v>28</v>
      </c>
      <c r="E122" s="62">
        <v>2564</v>
      </c>
      <c r="F122" s="62" t="s">
        <v>357</v>
      </c>
      <c r="G122" s="63" t="s">
        <v>358</v>
      </c>
      <c r="H122" s="62" t="s">
        <v>359</v>
      </c>
      <c r="I122" s="62" t="s">
        <v>350</v>
      </c>
      <c r="J122" s="62" t="s">
        <v>1365</v>
      </c>
      <c r="K122" s="62" t="s">
        <v>351</v>
      </c>
      <c r="L122" s="63" t="s">
        <v>1275</v>
      </c>
      <c r="M122" s="62" t="s">
        <v>969</v>
      </c>
      <c r="N122" s="64" t="s">
        <v>1020</v>
      </c>
      <c r="O122" s="64" t="s">
        <v>1360</v>
      </c>
      <c r="P122" s="64"/>
      <c r="Q122" s="62" t="s">
        <v>1283</v>
      </c>
      <c r="R122" s="62" t="s">
        <v>360</v>
      </c>
    </row>
    <row r="123" spans="1:18">
      <c r="A123" s="61" t="s">
        <v>336</v>
      </c>
      <c r="B123" s="61"/>
      <c r="C123" s="62" t="s">
        <v>337</v>
      </c>
      <c r="D123" s="62" t="s">
        <v>28</v>
      </c>
      <c r="E123" s="62">
        <v>2564</v>
      </c>
      <c r="F123" s="62" t="s">
        <v>240</v>
      </c>
      <c r="G123" s="63" t="s">
        <v>44</v>
      </c>
      <c r="H123" s="62" t="s">
        <v>339</v>
      </c>
      <c r="I123" s="62" t="s">
        <v>160</v>
      </c>
      <c r="J123" s="62" t="s">
        <v>1389</v>
      </c>
      <c r="K123" s="62" t="s">
        <v>72</v>
      </c>
      <c r="L123" s="63" t="s">
        <v>1275</v>
      </c>
      <c r="M123" s="62" t="s">
        <v>941</v>
      </c>
      <c r="N123" s="64" t="s">
        <v>1017</v>
      </c>
      <c r="O123" s="64" t="s">
        <v>1360</v>
      </c>
      <c r="P123" s="64"/>
      <c r="Q123" s="62" t="s">
        <v>1284</v>
      </c>
      <c r="R123" s="62" t="s">
        <v>340</v>
      </c>
    </row>
    <row r="124" spans="1:18">
      <c r="A124" s="61" t="s">
        <v>341</v>
      </c>
      <c r="B124" s="61"/>
      <c r="C124" s="62" t="s">
        <v>337</v>
      </c>
      <c r="D124" s="62" t="s">
        <v>28</v>
      </c>
      <c r="E124" s="62">
        <v>2564</v>
      </c>
      <c r="F124" s="62" t="s">
        <v>240</v>
      </c>
      <c r="G124" s="63" t="s">
        <v>44</v>
      </c>
      <c r="H124" s="62" t="s">
        <v>159</v>
      </c>
      <c r="I124" s="62" t="s">
        <v>160</v>
      </c>
      <c r="J124" s="62" t="s">
        <v>1389</v>
      </c>
      <c r="K124" s="62" t="s">
        <v>72</v>
      </c>
      <c r="L124" s="63" t="s">
        <v>1275</v>
      </c>
      <c r="M124" s="62" t="s">
        <v>941</v>
      </c>
      <c r="N124" s="64" t="s">
        <v>1017</v>
      </c>
      <c r="O124" s="64" t="s">
        <v>1360</v>
      </c>
      <c r="P124" s="64"/>
      <c r="Q124" s="62" t="s">
        <v>1285</v>
      </c>
      <c r="R124" s="62" t="s">
        <v>340</v>
      </c>
    </row>
    <row r="125" spans="1:18">
      <c r="A125" s="61" t="s">
        <v>332</v>
      </c>
      <c r="B125" s="61"/>
      <c r="C125" s="62" t="s">
        <v>333</v>
      </c>
      <c r="D125" s="62" t="s">
        <v>28</v>
      </c>
      <c r="E125" s="62">
        <v>2564</v>
      </c>
      <c r="F125" s="62" t="s">
        <v>240</v>
      </c>
      <c r="G125" s="63" t="s">
        <v>44</v>
      </c>
      <c r="H125" s="62" t="s">
        <v>159</v>
      </c>
      <c r="I125" s="62" t="s">
        <v>160</v>
      </c>
      <c r="J125" s="62" t="s">
        <v>1389</v>
      </c>
      <c r="K125" s="62" t="s">
        <v>72</v>
      </c>
      <c r="L125" s="63" t="s">
        <v>1275</v>
      </c>
      <c r="M125" s="62" t="s">
        <v>941</v>
      </c>
      <c r="N125" s="64" t="s">
        <v>942</v>
      </c>
      <c r="O125" s="64" t="s">
        <v>1360</v>
      </c>
      <c r="P125" s="64"/>
      <c r="Q125" s="62" t="s">
        <v>1286</v>
      </c>
      <c r="R125" s="62" t="s">
        <v>172</v>
      </c>
    </row>
    <row r="126" spans="1:18">
      <c r="A126" s="61" t="s">
        <v>319</v>
      </c>
      <c r="B126" s="61"/>
      <c r="C126" s="62" t="s">
        <v>320</v>
      </c>
      <c r="D126" s="62" t="s">
        <v>28</v>
      </c>
      <c r="E126" s="62">
        <v>2564</v>
      </c>
      <c r="F126" s="62" t="s">
        <v>240</v>
      </c>
      <c r="G126" s="63" t="s">
        <v>44</v>
      </c>
      <c r="H126" s="62" t="s">
        <v>116</v>
      </c>
      <c r="I126" s="62" t="s">
        <v>117</v>
      </c>
      <c r="J126" s="62" t="s">
        <v>1390</v>
      </c>
      <c r="K126" s="62" t="s">
        <v>72</v>
      </c>
      <c r="L126" s="63" t="s">
        <v>1275</v>
      </c>
      <c r="M126" s="62" t="s">
        <v>941</v>
      </c>
      <c r="N126" s="64" t="s">
        <v>942</v>
      </c>
      <c r="O126" s="64" t="s">
        <v>1360</v>
      </c>
      <c r="P126" s="64"/>
      <c r="Q126" s="62" t="s">
        <v>1287</v>
      </c>
      <c r="R126" s="62" t="s">
        <v>172</v>
      </c>
    </row>
    <row r="127" spans="1:18">
      <c r="A127" s="61" t="s">
        <v>316</v>
      </c>
      <c r="B127" s="61"/>
      <c r="C127" s="62" t="s">
        <v>317</v>
      </c>
      <c r="D127" s="62" t="s">
        <v>28</v>
      </c>
      <c r="E127" s="62">
        <v>2564</v>
      </c>
      <c r="F127" s="62" t="s">
        <v>240</v>
      </c>
      <c r="G127" s="63" t="s">
        <v>44</v>
      </c>
      <c r="H127" s="62" t="s">
        <v>116</v>
      </c>
      <c r="I127" s="62" t="s">
        <v>117</v>
      </c>
      <c r="J127" s="62" t="s">
        <v>1390</v>
      </c>
      <c r="K127" s="62" t="s">
        <v>72</v>
      </c>
      <c r="L127" s="63" t="s">
        <v>1275</v>
      </c>
      <c r="M127" s="62" t="s">
        <v>941</v>
      </c>
      <c r="N127" s="64" t="s">
        <v>942</v>
      </c>
      <c r="O127" s="64" t="s">
        <v>1360</v>
      </c>
      <c r="P127" s="64"/>
      <c r="Q127" s="62" t="s">
        <v>1288</v>
      </c>
      <c r="R127" s="62" t="s">
        <v>172</v>
      </c>
    </row>
    <row r="128" spans="1:18">
      <c r="A128" s="61" t="s">
        <v>372</v>
      </c>
      <c r="B128" s="61"/>
      <c r="C128" s="62" t="s">
        <v>373</v>
      </c>
      <c r="D128" s="62" t="s">
        <v>254</v>
      </c>
      <c r="E128" s="62">
        <v>2564</v>
      </c>
      <c r="F128" s="62" t="s">
        <v>292</v>
      </c>
      <c r="G128" s="63" t="s">
        <v>292</v>
      </c>
      <c r="H128" s="62" t="s">
        <v>371</v>
      </c>
      <c r="I128" s="62" t="s">
        <v>259</v>
      </c>
      <c r="J128" s="62" t="s">
        <v>1387</v>
      </c>
      <c r="K128" s="62" t="s">
        <v>86</v>
      </c>
      <c r="L128" s="63" t="s">
        <v>1275</v>
      </c>
      <c r="M128" s="62" t="s">
        <v>941</v>
      </c>
      <c r="N128" s="64" t="s">
        <v>942</v>
      </c>
      <c r="O128" s="64" t="s">
        <v>1360</v>
      </c>
      <c r="P128" s="64"/>
      <c r="Q128" s="62" t="s">
        <v>1289</v>
      </c>
      <c r="R128" s="62" t="s">
        <v>172</v>
      </c>
    </row>
    <row r="129" spans="1:18">
      <c r="A129" s="61" t="s">
        <v>367</v>
      </c>
      <c r="B129" s="61"/>
      <c r="C129" s="62" t="s">
        <v>368</v>
      </c>
      <c r="D129" s="62" t="s">
        <v>254</v>
      </c>
      <c r="E129" s="62">
        <v>2564</v>
      </c>
      <c r="F129" s="62" t="s">
        <v>370</v>
      </c>
      <c r="G129" s="63" t="s">
        <v>44</v>
      </c>
      <c r="H129" s="62" t="s">
        <v>371</v>
      </c>
      <c r="I129" s="62" t="s">
        <v>259</v>
      </c>
      <c r="J129" s="62" t="s">
        <v>1387</v>
      </c>
      <c r="K129" s="62" t="s">
        <v>86</v>
      </c>
      <c r="L129" s="63" t="s">
        <v>1275</v>
      </c>
      <c r="M129" s="62" t="s">
        <v>941</v>
      </c>
      <c r="N129" s="64" t="s">
        <v>942</v>
      </c>
      <c r="O129" s="64" t="s">
        <v>1360</v>
      </c>
      <c r="P129" s="64"/>
      <c r="Q129" s="62" t="s">
        <v>1290</v>
      </c>
      <c r="R129" s="62" t="s">
        <v>312</v>
      </c>
    </row>
    <row r="130" spans="1:18">
      <c r="A130" s="61" t="s">
        <v>313</v>
      </c>
      <c r="B130" s="61"/>
      <c r="C130" s="62" t="s">
        <v>314</v>
      </c>
      <c r="D130" s="62" t="s">
        <v>28</v>
      </c>
      <c r="E130" s="62">
        <v>2564</v>
      </c>
      <c r="F130" s="62" t="s">
        <v>240</v>
      </c>
      <c r="G130" s="63" t="s">
        <v>44</v>
      </c>
      <c r="H130" s="62" t="s">
        <v>70</v>
      </c>
      <c r="I130" s="62" t="s">
        <v>794</v>
      </c>
      <c r="J130" s="62" t="s">
        <v>1367</v>
      </c>
      <c r="K130" s="62" t="s">
        <v>72</v>
      </c>
      <c r="L130" s="63" t="s">
        <v>1275</v>
      </c>
      <c r="M130" s="62" t="s">
        <v>941</v>
      </c>
      <c r="N130" s="64" t="s">
        <v>942</v>
      </c>
      <c r="O130" s="64" t="s">
        <v>1360</v>
      </c>
      <c r="P130" s="64"/>
      <c r="Q130" s="62" t="s">
        <v>1291</v>
      </c>
      <c r="R130" s="62" t="s">
        <v>312</v>
      </c>
    </row>
    <row r="131" spans="1:18">
      <c r="A131" s="61" t="s">
        <v>309</v>
      </c>
      <c r="B131" s="61"/>
      <c r="C131" s="62" t="s">
        <v>310</v>
      </c>
      <c r="D131" s="62" t="s">
        <v>28</v>
      </c>
      <c r="E131" s="62">
        <v>2564</v>
      </c>
      <c r="F131" s="62" t="s">
        <v>240</v>
      </c>
      <c r="G131" s="63" t="s">
        <v>44</v>
      </c>
      <c r="H131" s="62" t="s">
        <v>70</v>
      </c>
      <c r="I131" s="62" t="s">
        <v>794</v>
      </c>
      <c r="J131" s="62" t="s">
        <v>1367</v>
      </c>
      <c r="K131" s="62" t="s">
        <v>72</v>
      </c>
      <c r="L131" s="63" t="s">
        <v>1275</v>
      </c>
      <c r="M131" s="62" t="s">
        <v>941</v>
      </c>
      <c r="N131" s="64" t="s">
        <v>942</v>
      </c>
      <c r="O131" s="64" t="s">
        <v>1360</v>
      </c>
      <c r="P131" s="64"/>
      <c r="Q131" s="62" t="s">
        <v>1292</v>
      </c>
      <c r="R131" s="62" t="s">
        <v>312</v>
      </c>
    </row>
    <row r="132" spans="1:18">
      <c r="A132" s="61" t="s">
        <v>306</v>
      </c>
      <c r="B132" s="61"/>
      <c r="C132" s="62" t="s">
        <v>1293</v>
      </c>
      <c r="D132" s="62" t="s">
        <v>28</v>
      </c>
      <c r="E132" s="62">
        <v>2564</v>
      </c>
      <c r="F132" s="62" t="s">
        <v>240</v>
      </c>
      <c r="G132" s="63" t="s">
        <v>44</v>
      </c>
      <c r="H132" s="62" t="s">
        <v>70</v>
      </c>
      <c r="I132" s="62" t="s">
        <v>794</v>
      </c>
      <c r="J132" s="62" t="s">
        <v>1367</v>
      </c>
      <c r="K132" s="62" t="s">
        <v>72</v>
      </c>
      <c r="L132" s="63" t="s">
        <v>1275</v>
      </c>
      <c r="M132" s="62" t="s">
        <v>941</v>
      </c>
      <c r="N132" s="64" t="s">
        <v>942</v>
      </c>
      <c r="O132" s="64" t="s">
        <v>1360</v>
      </c>
      <c r="P132" s="64"/>
      <c r="Q132" s="62" t="s">
        <v>1294</v>
      </c>
      <c r="R132" s="62" t="s">
        <v>172</v>
      </c>
    </row>
    <row r="133" spans="1:18">
      <c r="A133" s="61" t="s">
        <v>303</v>
      </c>
      <c r="B133" s="61"/>
      <c r="C133" s="62" t="s">
        <v>304</v>
      </c>
      <c r="D133" s="62" t="s">
        <v>28</v>
      </c>
      <c r="E133" s="62">
        <v>2564</v>
      </c>
      <c r="F133" s="62" t="s">
        <v>240</v>
      </c>
      <c r="G133" s="63" t="s">
        <v>44</v>
      </c>
      <c r="H133" s="62" t="s">
        <v>70</v>
      </c>
      <c r="I133" s="62" t="s">
        <v>794</v>
      </c>
      <c r="J133" s="62" t="s">
        <v>1367</v>
      </c>
      <c r="K133" s="62" t="s">
        <v>72</v>
      </c>
      <c r="L133" s="63" t="s">
        <v>1275</v>
      </c>
      <c r="M133" s="62" t="s">
        <v>952</v>
      </c>
      <c r="N133" s="64" t="s">
        <v>953</v>
      </c>
      <c r="O133" s="64" t="s">
        <v>1360</v>
      </c>
      <c r="P133" s="64"/>
      <c r="Q133" s="62" t="s">
        <v>1295</v>
      </c>
      <c r="R133" s="62" t="s">
        <v>199</v>
      </c>
    </row>
    <row r="134" spans="1:18">
      <c r="A134" s="61" t="s">
        <v>295</v>
      </c>
      <c r="B134" s="61"/>
      <c r="C134" s="62" t="s">
        <v>166</v>
      </c>
      <c r="D134" s="62" t="s">
        <v>28</v>
      </c>
      <c r="E134" s="62">
        <v>2564</v>
      </c>
      <c r="F134" s="62" t="s">
        <v>240</v>
      </c>
      <c r="G134" s="63" t="s">
        <v>44</v>
      </c>
      <c r="H134" s="62" t="s">
        <v>109</v>
      </c>
      <c r="I134" s="62" t="s">
        <v>110</v>
      </c>
      <c r="J134" s="62" t="s">
        <v>1380</v>
      </c>
      <c r="K134" s="62" t="s">
        <v>111</v>
      </c>
      <c r="L134" s="63" t="s">
        <v>1275</v>
      </c>
      <c r="M134" s="62" t="s">
        <v>941</v>
      </c>
      <c r="N134" s="64" t="s">
        <v>942</v>
      </c>
      <c r="O134" s="64" t="s">
        <v>1360</v>
      </c>
      <c r="P134" s="64"/>
      <c r="Q134" s="62" t="s">
        <v>1296</v>
      </c>
      <c r="R134" s="62" t="s">
        <v>172</v>
      </c>
    </row>
    <row r="135" spans="1:18">
      <c r="A135" s="61" t="s">
        <v>298</v>
      </c>
      <c r="B135" s="61"/>
      <c r="C135" s="62" t="s">
        <v>174</v>
      </c>
      <c r="D135" s="62" t="s">
        <v>28</v>
      </c>
      <c r="E135" s="62">
        <v>2564</v>
      </c>
      <c r="F135" s="62" t="s">
        <v>240</v>
      </c>
      <c r="G135" s="63" t="s">
        <v>44</v>
      </c>
      <c r="H135" s="62" t="s">
        <v>300</v>
      </c>
      <c r="I135" s="62" t="s">
        <v>110</v>
      </c>
      <c r="J135" s="62" t="s">
        <v>1380</v>
      </c>
      <c r="K135" s="62" t="s">
        <v>111</v>
      </c>
      <c r="L135" s="63" t="s">
        <v>1275</v>
      </c>
      <c r="M135" s="62" t="s">
        <v>941</v>
      </c>
      <c r="N135" s="64" t="s">
        <v>942</v>
      </c>
      <c r="O135" s="64" t="s">
        <v>1360</v>
      </c>
      <c r="P135" s="64"/>
      <c r="Q135" s="62" t="s">
        <v>1297</v>
      </c>
      <c r="R135" s="62" t="s">
        <v>172</v>
      </c>
    </row>
    <row r="136" spans="1:18">
      <c r="A136" s="61" t="s">
        <v>323</v>
      </c>
      <c r="B136" s="61"/>
      <c r="C136" s="62" t="s">
        <v>324</v>
      </c>
      <c r="D136" s="62" t="s">
        <v>28</v>
      </c>
      <c r="E136" s="62">
        <v>2564</v>
      </c>
      <c r="F136" s="62" t="s">
        <v>263</v>
      </c>
      <c r="G136" s="63" t="s">
        <v>326</v>
      </c>
      <c r="H136" s="62" t="s">
        <v>327</v>
      </c>
      <c r="I136" s="62" t="s">
        <v>328</v>
      </c>
      <c r="J136" s="62" t="s">
        <v>1369</v>
      </c>
      <c r="K136" s="62" t="s">
        <v>94</v>
      </c>
      <c r="L136" s="63" t="s">
        <v>1275</v>
      </c>
      <c r="M136" s="62" t="s">
        <v>952</v>
      </c>
      <c r="N136" s="64" t="s">
        <v>953</v>
      </c>
      <c r="O136" s="64" t="s">
        <v>1360</v>
      </c>
      <c r="P136" s="64"/>
      <c r="Q136" s="62" t="s">
        <v>1298</v>
      </c>
      <c r="R136" s="62" t="s">
        <v>199</v>
      </c>
    </row>
    <row r="137" spans="1:18">
      <c r="A137" s="61" t="s">
        <v>264</v>
      </c>
      <c r="B137" s="61"/>
      <c r="C137" s="62" t="s">
        <v>1075</v>
      </c>
      <c r="D137" s="62" t="s">
        <v>28</v>
      </c>
      <c r="E137" s="62">
        <v>2564</v>
      </c>
      <c r="F137" s="62" t="s">
        <v>240</v>
      </c>
      <c r="G137" s="63" t="s">
        <v>44</v>
      </c>
      <c r="H137" s="62" t="s">
        <v>92</v>
      </c>
      <c r="I137" s="62" t="s">
        <v>93</v>
      </c>
      <c r="J137" s="62" t="s">
        <v>1372</v>
      </c>
      <c r="K137" s="62" t="s">
        <v>94</v>
      </c>
      <c r="L137" s="63" t="s">
        <v>1275</v>
      </c>
      <c r="M137" s="62" t="s">
        <v>952</v>
      </c>
      <c r="N137" s="64" t="s">
        <v>956</v>
      </c>
      <c r="O137" s="64" t="s">
        <v>1360</v>
      </c>
      <c r="P137" s="64"/>
      <c r="Q137" s="62" t="s">
        <v>1299</v>
      </c>
      <c r="R137" s="62" t="s">
        <v>266</v>
      </c>
    </row>
    <row r="138" spans="1:18">
      <c r="A138" s="61" t="s">
        <v>276</v>
      </c>
      <c r="B138" s="61"/>
      <c r="C138" s="62" t="s">
        <v>277</v>
      </c>
      <c r="D138" s="62" t="s">
        <v>28</v>
      </c>
      <c r="E138" s="62">
        <v>2564</v>
      </c>
      <c r="F138" s="62" t="s">
        <v>240</v>
      </c>
      <c r="G138" s="63" t="s">
        <v>279</v>
      </c>
      <c r="H138" s="62" t="s">
        <v>280</v>
      </c>
      <c r="I138" s="62" t="s">
        <v>281</v>
      </c>
      <c r="J138" s="62" t="s">
        <v>1391</v>
      </c>
      <c r="K138" s="62" t="s">
        <v>282</v>
      </c>
      <c r="L138" s="63" t="s">
        <v>1275</v>
      </c>
      <c r="M138" s="62" t="s">
        <v>969</v>
      </c>
      <c r="N138" s="64" t="s">
        <v>977</v>
      </c>
      <c r="O138" s="64" t="s">
        <v>1360</v>
      </c>
      <c r="P138" s="64"/>
      <c r="Q138" s="62" t="s">
        <v>1300</v>
      </c>
      <c r="R138" s="62" t="s">
        <v>185</v>
      </c>
    </row>
    <row r="139" spans="1:18">
      <c r="A139" s="61" t="s">
        <v>285</v>
      </c>
      <c r="B139" s="61"/>
      <c r="C139" s="62" t="s">
        <v>286</v>
      </c>
      <c r="D139" s="62" t="s">
        <v>28</v>
      </c>
      <c r="E139" s="62">
        <v>2564</v>
      </c>
      <c r="F139" s="62" t="s">
        <v>240</v>
      </c>
      <c r="G139" s="63" t="s">
        <v>44</v>
      </c>
      <c r="H139" s="62" t="s">
        <v>54</v>
      </c>
      <c r="I139" s="62" t="s">
        <v>55</v>
      </c>
      <c r="J139" s="62" t="s">
        <v>1382</v>
      </c>
      <c r="K139" s="62" t="s">
        <v>56</v>
      </c>
      <c r="L139" s="63" t="s">
        <v>1275</v>
      </c>
      <c r="M139" s="62" t="s">
        <v>952</v>
      </c>
      <c r="N139" s="64" t="s">
        <v>953</v>
      </c>
      <c r="O139" s="64" t="s">
        <v>1360</v>
      </c>
      <c r="P139" s="64"/>
      <c r="Q139" s="62" t="s">
        <v>1301</v>
      </c>
      <c r="R139" s="62" t="s">
        <v>199</v>
      </c>
    </row>
    <row r="140" spans="1:18">
      <c r="A140" s="61" t="s">
        <v>289</v>
      </c>
      <c r="B140" s="61"/>
      <c r="C140" s="62" t="s">
        <v>1302</v>
      </c>
      <c r="D140" s="62" t="s">
        <v>28</v>
      </c>
      <c r="E140" s="62">
        <v>2564</v>
      </c>
      <c r="F140" s="62" t="s">
        <v>292</v>
      </c>
      <c r="G140" s="63" t="s">
        <v>44</v>
      </c>
      <c r="H140" s="62" t="s">
        <v>293</v>
      </c>
      <c r="I140" s="62" t="s">
        <v>294</v>
      </c>
      <c r="J140" s="62" t="s">
        <v>1392</v>
      </c>
      <c r="K140" s="62" t="s">
        <v>235</v>
      </c>
      <c r="L140" s="63" t="s">
        <v>1275</v>
      </c>
      <c r="M140" s="62" t="s">
        <v>952</v>
      </c>
      <c r="N140" s="64" t="s">
        <v>953</v>
      </c>
      <c r="O140" s="64" t="s">
        <v>1360</v>
      </c>
      <c r="P140" s="64"/>
      <c r="Q140" s="62" t="s">
        <v>1303</v>
      </c>
      <c r="R140" s="62" t="s">
        <v>199</v>
      </c>
    </row>
    <row r="141" spans="1:18">
      <c r="A141" s="61" t="s">
        <v>754</v>
      </c>
      <c r="B141" s="61"/>
      <c r="C141" s="62" t="s">
        <v>828</v>
      </c>
      <c r="D141" s="62" t="s">
        <v>28</v>
      </c>
      <c r="E141" s="62">
        <v>2565</v>
      </c>
      <c r="F141" s="62" t="s">
        <v>168</v>
      </c>
      <c r="G141" s="63" t="s">
        <v>91</v>
      </c>
      <c r="H141" s="62" t="s">
        <v>830</v>
      </c>
      <c r="I141" s="62" t="s">
        <v>350</v>
      </c>
      <c r="J141" s="62" t="s">
        <v>1365</v>
      </c>
      <c r="K141" s="62" t="s">
        <v>351</v>
      </c>
      <c r="L141" s="63" t="s">
        <v>1067</v>
      </c>
      <c r="M141" s="62" t="s">
        <v>946</v>
      </c>
      <c r="N141" s="64" t="s">
        <v>1010</v>
      </c>
      <c r="O141" s="64" t="s">
        <v>1360</v>
      </c>
      <c r="P141" s="64"/>
      <c r="Q141" s="62" t="s">
        <v>832</v>
      </c>
      <c r="R141" s="62" t="s">
        <v>353</v>
      </c>
    </row>
    <row r="142" spans="1:18">
      <c r="A142" s="61" t="s">
        <v>746</v>
      </c>
      <c r="B142" s="61"/>
      <c r="C142" s="62" t="s">
        <v>747</v>
      </c>
      <c r="D142" s="62" t="s">
        <v>748</v>
      </c>
      <c r="E142" s="62">
        <v>2565</v>
      </c>
      <c r="F142" s="62" t="s">
        <v>168</v>
      </c>
      <c r="G142" s="63" t="s">
        <v>91</v>
      </c>
      <c r="H142" s="62" t="s">
        <v>750</v>
      </c>
      <c r="I142" s="62" t="s">
        <v>350</v>
      </c>
      <c r="J142" s="62" t="s">
        <v>1365</v>
      </c>
      <c r="K142" s="62" t="s">
        <v>351</v>
      </c>
      <c r="L142" s="63" t="s">
        <v>1067</v>
      </c>
      <c r="M142" s="62" t="s">
        <v>946</v>
      </c>
      <c r="N142" s="64" t="s">
        <v>1010</v>
      </c>
      <c r="O142" s="64" t="s">
        <v>1360</v>
      </c>
      <c r="P142" s="64"/>
      <c r="Q142" s="62" t="s">
        <v>752</v>
      </c>
      <c r="R142" s="62" t="s">
        <v>353</v>
      </c>
    </row>
    <row r="143" spans="1:18">
      <c r="A143" s="61" t="s">
        <v>462</v>
      </c>
      <c r="B143" s="61"/>
      <c r="C143" s="62" t="s">
        <v>463</v>
      </c>
      <c r="D143" s="62" t="s">
        <v>28</v>
      </c>
      <c r="E143" s="62">
        <v>2565</v>
      </c>
      <c r="F143" s="62" t="s">
        <v>168</v>
      </c>
      <c r="G143" s="63" t="s">
        <v>91</v>
      </c>
      <c r="H143" s="62" t="s">
        <v>465</v>
      </c>
      <c r="I143" s="62" t="s">
        <v>466</v>
      </c>
      <c r="J143" s="62" t="s">
        <v>1373</v>
      </c>
      <c r="K143" s="62" t="s">
        <v>405</v>
      </c>
      <c r="L143" s="63" t="s">
        <v>1067</v>
      </c>
      <c r="M143" s="62" t="s">
        <v>952</v>
      </c>
      <c r="N143" s="64" t="s">
        <v>953</v>
      </c>
      <c r="O143" s="64" t="s">
        <v>1360</v>
      </c>
      <c r="P143" s="64"/>
      <c r="Q143" s="62" t="s">
        <v>721</v>
      </c>
      <c r="R143" s="62" t="s">
        <v>199</v>
      </c>
    </row>
    <row r="144" spans="1:18">
      <c r="A144" s="61" t="s">
        <v>468</v>
      </c>
      <c r="B144" s="61"/>
      <c r="C144" s="62" t="s">
        <v>1304</v>
      </c>
      <c r="D144" s="62" t="s">
        <v>28</v>
      </c>
      <c r="E144" s="62">
        <v>2565</v>
      </c>
      <c r="F144" s="62" t="s">
        <v>384</v>
      </c>
      <c r="G144" s="63" t="s">
        <v>91</v>
      </c>
      <c r="H144" s="62"/>
      <c r="I144" s="62" t="s">
        <v>471</v>
      </c>
      <c r="J144" s="62" t="s">
        <v>471</v>
      </c>
      <c r="K144" s="62" t="s">
        <v>472</v>
      </c>
      <c r="L144" s="63" t="s">
        <v>1067</v>
      </c>
      <c r="M144" s="62" t="s">
        <v>952</v>
      </c>
      <c r="N144" s="64" t="s">
        <v>953</v>
      </c>
      <c r="O144" s="64" t="s">
        <v>1360</v>
      </c>
      <c r="P144" s="64"/>
      <c r="Q144" s="62" t="s">
        <v>723</v>
      </c>
      <c r="R144" s="62" t="s">
        <v>199</v>
      </c>
    </row>
    <row r="145" spans="1:18">
      <c r="A145" s="61" t="s">
        <v>473</v>
      </c>
      <c r="B145" s="61"/>
      <c r="C145" s="62" t="s">
        <v>474</v>
      </c>
      <c r="D145" s="62" t="s">
        <v>28</v>
      </c>
      <c r="E145" s="62">
        <v>2565</v>
      </c>
      <c r="F145" s="62" t="s">
        <v>476</v>
      </c>
      <c r="G145" s="63" t="s">
        <v>91</v>
      </c>
      <c r="H145" s="62" t="s">
        <v>280</v>
      </c>
      <c r="I145" s="62" t="s">
        <v>281</v>
      </c>
      <c r="J145" s="62" t="s">
        <v>1391</v>
      </c>
      <c r="K145" s="62" t="s">
        <v>282</v>
      </c>
      <c r="L145" s="63" t="s">
        <v>1067</v>
      </c>
      <c r="M145" s="62" t="s">
        <v>969</v>
      </c>
      <c r="N145" s="64" t="s">
        <v>977</v>
      </c>
      <c r="O145" s="64" t="s">
        <v>1360</v>
      </c>
      <c r="P145" s="64"/>
      <c r="Q145" s="62" t="s">
        <v>725</v>
      </c>
      <c r="R145" s="62" t="s">
        <v>185</v>
      </c>
    </row>
    <row r="146" spans="1:18">
      <c r="A146" s="61" t="s">
        <v>457</v>
      </c>
      <c r="B146" s="61"/>
      <c r="C146" s="62" t="s">
        <v>1305</v>
      </c>
      <c r="D146" s="62" t="s">
        <v>28</v>
      </c>
      <c r="E146" s="62">
        <v>2565</v>
      </c>
      <c r="F146" s="62" t="s">
        <v>168</v>
      </c>
      <c r="G146" s="63" t="s">
        <v>91</v>
      </c>
      <c r="H146" s="62" t="s">
        <v>460</v>
      </c>
      <c r="I146" s="62" t="s">
        <v>434</v>
      </c>
      <c r="J146" s="62" t="s">
        <v>1376</v>
      </c>
      <c r="K146" s="62" t="s">
        <v>56</v>
      </c>
      <c r="L146" s="63" t="s">
        <v>1067</v>
      </c>
      <c r="M146" s="62" t="s">
        <v>946</v>
      </c>
      <c r="N146" s="64" t="s">
        <v>1002</v>
      </c>
      <c r="O146" s="64" t="s">
        <v>1360</v>
      </c>
      <c r="P146" s="64"/>
      <c r="Q146" s="62" t="s">
        <v>719</v>
      </c>
      <c r="R146" s="62" t="s">
        <v>193</v>
      </c>
    </row>
    <row r="147" spans="1:18">
      <c r="A147" s="61" t="s">
        <v>477</v>
      </c>
      <c r="B147" s="61"/>
      <c r="C147" s="62" t="s">
        <v>478</v>
      </c>
      <c r="D147" s="62" t="s">
        <v>28</v>
      </c>
      <c r="E147" s="62">
        <v>2565</v>
      </c>
      <c r="F147" s="62" t="s">
        <v>168</v>
      </c>
      <c r="G147" s="63" t="s">
        <v>91</v>
      </c>
      <c r="H147" s="62" t="s">
        <v>169</v>
      </c>
      <c r="I147" s="62" t="s">
        <v>140</v>
      </c>
      <c r="J147" s="62" t="s">
        <v>1384</v>
      </c>
      <c r="K147" s="62" t="s">
        <v>141</v>
      </c>
      <c r="L147" s="63" t="s">
        <v>1067</v>
      </c>
      <c r="M147" s="62" t="s">
        <v>946</v>
      </c>
      <c r="N147" s="64" t="s">
        <v>1010</v>
      </c>
      <c r="O147" s="64" t="s">
        <v>1360</v>
      </c>
      <c r="P147" s="64"/>
      <c r="Q147" s="62" t="s">
        <v>728</v>
      </c>
      <c r="R147" s="62" t="s">
        <v>353</v>
      </c>
    </row>
    <row r="148" spans="1:18">
      <c r="A148" s="61" t="s">
        <v>730</v>
      </c>
      <c r="B148" s="61"/>
      <c r="C148" s="62" t="s">
        <v>731</v>
      </c>
      <c r="D148" s="62" t="s">
        <v>28</v>
      </c>
      <c r="E148" s="62">
        <v>2565</v>
      </c>
      <c r="F148" s="62" t="s">
        <v>168</v>
      </c>
      <c r="G148" s="63" t="s">
        <v>91</v>
      </c>
      <c r="H148" s="62" t="s">
        <v>733</v>
      </c>
      <c r="I148" s="62" t="s">
        <v>350</v>
      </c>
      <c r="J148" s="62" t="s">
        <v>1365</v>
      </c>
      <c r="K148" s="62" t="s">
        <v>351</v>
      </c>
      <c r="L148" s="63" t="s">
        <v>1067</v>
      </c>
      <c r="M148" s="62" t="s">
        <v>969</v>
      </c>
      <c r="N148" s="64" t="s">
        <v>977</v>
      </c>
      <c r="O148" s="64" t="s">
        <v>1360</v>
      </c>
      <c r="P148" s="64"/>
      <c r="Q148" s="62" t="s">
        <v>735</v>
      </c>
      <c r="R148" s="62" t="s">
        <v>185</v>
      </c>
    </row>
    <row r="149" spans="1:18">
      <c r="A149" s="61" t="s">
        <v>480</v>
      </c>
      <c r="B149" s="61"/>
      <c r="C149" s="62" t="s">
        <v>481</v>
      </c>
      <c r="D149" s="62" t="s">
        <v>28</v>
      </c>
      <c r="E149" s="62">
        <v>2565</v>
      </c>
      <c r="F149" s="62" t="s">
        <v>168</v>
      </c>
      <c r="G149" s="63" t="s">
        <v>91</v>
      </c>
      <c r="H149" s="62" t="s">
        <v>63</v>
      </c>
      <c r="I149" s="62" t="s">
        <v>64</v>
      </c>
      <c r="J149" s="62" t="s">
        <v>1368</v>
      </c>
      <c r="K149" s="62" t="s">
        <v>65</v>
      </c>
      <c r="L149" s="63" t="s">
        <v>1067</v>
      </c>
      <c r="M149" s="62" t="s">
        <v>952</v>
      </c>
      <c r="N149" s="64" t="s">
        <v>953</v>
      </c>
      <c r="O149" s="64" t="s">
        <v>1360</v>
      </c>
      <c r="P149" s="64"/>
      <c r="Q149" s="62" t="s">
        <v>737</v>
      </c>
      <c r="R149" s="62" t="s">
        <v>199</v>
      </c>
    </row>
    <row r="150" spans="1:18">
      <c r="A150" s="61" t="s">
        <v>730</v>
      </c>
      <c r="B150" s="61"/>
      <c r="C150" s="62" t="s">
        <v>739</v>
      </c>
      <c r="D150" s="62" t="s">
        <v>28</v>
      </c>
      <c r="E150" s="62">
        <v>2565</v>
      </c>
      <c r="F150" s="62" t="s">
        <v>168</v>
      </c>
      <c r="G150" s="63" t="s">
        <v>91</v>
      </c>
      <c r="H150" s="62" t="s">
        <v>741</v>
      </c>
      <c r="I150" s="62" t="s">
        <v>350</v>
      </c>
      <c r="J150" s="62" t="s">
        <v>1365</v>
      </c>
      <c r="K150" s="62" t="s">
        <v>351</v>
      </c>
      <c r="L150" s="63" t="s">
        <v>1067</v>
      </c>
      <c r="M150" s="62" t="s">
        <v>969</v>
      </c>
      <c r="N150" s="64" t="s">
        <v>1020</v>
      </c>
      <c r="O150" s="64" t="s">
        <v>1360</v>
      </c>
      <c r="P150" s="64"/>
      <c r="Q150" s="62" t="s">
        <v>744</v>
      </c>
      <c r="R150" s="62" t="s">
        <v>360</v>
      </c>
    </row>
    <row r="151" spans="1:18">
      <c r="A151" s="61" t="s">
        <v>754</v>
      </c>
      <c r="B151" s="61"/>
      <c r="C151" s="62" t="s">
        <v>755</v>
      </c>
      <c r="D151" s="62" t="s">
        <v>28</v>
      </c>
      <c r="E151" s="62">
        <v>2565</v>
      </c>
      <c r="F151" s="62" t="s">
        <v>168</v>
      </c>
      <c r="G151" s="63" t="s">
        <v>91</v>
      </c>
      <c r="H151" s="62" t="s">
        <v>757</v>
      </c>
      <c r="I151" s="62" t="s">
        <v>350</v>
      </c>
      <c r="J151" s="62" t="s">
        <v>1365</v>
      </c>
      <c r="K151" s="62" t="s">
        <v>351</v>
      </c>
      <c r="L151" s="63" t="s">
        <v>1067</v>
      </c>
      <c r="M151" s="62" t="s">
        <v>969</v>
      </c>
      <c r="N151" s="64" t="s">
        <v>977</v>
      </c>
      <c r="O151" s="64" t="s">
        <v>1360</v>
      </c>
      <c r="P151" s="64"/>
      <c r="Q151" s="62" t="s">
        <v>759</v>
      </c>
      <c r="R151" s="62" t="s">
        <v>185</v>
      </c>
    </row>
    <row r="152" spans="1:18">
      <c r="A152" s="61" t="s">
        <v>764</v>
      </c>
      <c r="B152" s="61"/>
      <c r="C152" s="62" t="s">
        <v>765</v>
      </c>
      <c r="D152" s="62" t="s">
        <v>28</v>
      </c>
      <c r="E152" s="62">
        <v>2565</v>
      </c>
      <c r="F152" s="62" t="s">
        <v>168</v>
      </c>
      <c r="G152" s="63" t="s">
        <v>91</v>
      </c>
      <c r="H152" s="62" t="s">
        <v>757</v>
      </c>
      <c r="I152" s="62" t="s">
        <v>350</v>
      </c>
      <c r="J152" s="62" t="s">
        <v>1365</v>
      </c>
      <c r="K152" s="62" t="s">
        <v>351</v>
      </c>
      <c r="L152" s="63" t="s">
        <v>1067</v>
      </c>
      <c r="M152" s="62" t="s">
        <v>969</v>
      </c>
      <c r="N152" s="64" t="s">
        <v>977</v>
      </c>
      <c r="O152" s="64" t="s">
        <v>1360</v>
      </c>
      <c r="P152" s="64"/>
      <c r="Q152" s="62" t="s">
        <v>768</v>
      </c>
      <c r="R152" s="62" t="s">
        <v>185</v>
      </c>
    </row>
    <row r="153" spans="1:18">
      <c r="A153" s="61" t="s">
        <v>760</v>
      </c>
      <c r="B153" s="61"/>
      <c r="C153" s="62" t="s">
        <v>1306</v>
      </c>
      <c r="D153" s="62" t="s">
        <v>28</v>
      </c>
      <c r="E153" s="62">
        <v>2565</v>
      </c>
      <c r="F153" s="62" t="s">
        <v>168</v>
      </c>
      <c r="G153" s="63" t="s">
        <v>91</v>
      </c>
      <c r="H153" s="62" t="s">
        <v>757</v>
      </c>
      <c r="I153" s="62" t="s">
        <v>350</v>
      </c>
      <c r="J153" s="62" t="s">
        <v>1365</v>
      </c>
      <c r="K153" s="62" t="s">
        <v>351</v>
      </c>
      <c r="L153" s="63" t="s">
        <v>1067</v>
      </c>
      <c r="M153" s="62" t="s">
        <v>969</v>
      </c>
      <c r="N153" s="64" t="s">
        <v>1020</v>
      </c>
      <c r="O153" s="64" t="s">
        <v>1360</v>
      </c>
      <c r="P153" s="64"/>
      <c r="Q153" s="62" t="s">
        <v>763</v>
      </c>
      <c r="R153" s="62" t="s">
        <v>360</v>
      </c>
    </row>
    <row r="154" spans="1:18">
      <c r="A154" s="61" t="s">
        <v>770</v>
      </c>
      <c r="B154" s="61"/>
      <c r="C154" s="62" t="s">
        <v>777</v>
      </c>
      <c r="D154" s="62" t="s">
        <v>28</v>
      </c>
      <c r="E154" s="62">
        <v>2565</v>
      </c>
      <c r="F154" s="62" t="s">
        <v>358</v>
      </c>
      <c r="G154" s="63" t="s">
        <v>392</v>
      </c>
      <c r="H154" s="62" t="s">
        <v>779</v>
      </c>
      <c r="I154" s="62" t="s">
        <v>350</v>
      </c>
      <c r="J154" s="62" t="s">
        <v>1365</v>
      </c>
      <c r="K154" s="62" t="s">
        <v>351</v>
      </c>
      <c r="L154" s="63" t="s">
        <v>1067</v>
      </c>
      <c r="M154" s="62" t="s">
        <v>946</v>
      </c>
      <c r="N154" s="64" t="s">
        <v>947</v>
      </c>
      <c r="O154" s="64" t="s">
        <v>1360</v>
      </c>
      <c r="P154" s="64"/>
      <c r="Q154" s="62" t="s">
        <v>782</v>
      </c>
      <c r="R154" s="62" t="s">
        <v>652</v>
      </c>
    </row>
    <row r="155" spans="1:18">
      <c r="A155" s="61" t="s">
        <v>770</v>
      </c>
      <c r="B155" s="61"/>
      <c r="C155" s="62" t="s">
        <v>707</v>
      </c>
      <c r="D155" s="62" t="s">
        <v>28</v>
      </c>
      <c r="E155" s="62">
        <v>2565</v>
      </c>
      <c r="F155" s="62" t="s">
        <v>348</v>
      </c>
      <c r="G155" s="63" t="s">
        <v>772</v>
      </c>
      <c r="H155" s="62" t="s">
        <v>773</v>
      </c>
      <c r="I155" s="62" t="s">
        <v>350</v>
      </c>
      <c r="J155" s="62" t="s">
        <v>1365</v>
      </c>
      <c r="K155" s="62" t="s">
        <v>351</v>
      </c>
      <c r="L155" s="63" t="s">
        <v>1067</v>
      </c>
      <c r="M155" s="62" t="s">
        <v>941</v>
      </c>
      <c r="N155" s="64" t="s">
        <v>942</v>
      </c>
      <c r="O155" s="64" t="s">
        <v>1360</v>
      </c>
      <c r="P155" s="64"/>
      <c r="Q155" s="62" t="s">
        <v>775</v>
      </c>
      <c r="R155" s="62" t="s">
        <v>172</v>
      </c>
    </row>
    <row r="156" spans="1:18">
      <c r="A156" s="61" t="s">
        <v>730</v>
      </c>
      <c r="B156" s="61"/>
      <c r="C156" s="62" t="s">
        <v>784</v>
      </c>
      <c r="D156" s="62" t="s">
        <v>28</v>
      </c>
      <c r="E156" s="62">
        <v>2565</v>
      </c>
      <c r="F156" s="62" t="s">
        <v>168</v>
      </c>
      <c r="G156" s="63" t="s">
        <v>91</v>
      </c>
      <c r="H156" s="62" t="s">
        <v>786</v>
      </c>
      <c r="I156" s="62" t="s">
        <v>350</v>
      </c>
      <c r="J156" s="62" t="s">
        <v>1365</v>
      </c>
      <c r="K156" s="62" t="s">
        <v>351</v>
      </c>
      <c r="L156" s="63" t="s">
        <v>1067</v>
      </c>
      <c r="M156" s="62" t="s">
        <v>946</v>
      </c>
      <c r="N156" s="64" t="s">
        <v>947</v>
      </c>
      <c r="O156" s="64" t="s">
        <v>1360</v>
      </c>
      <c r="P156" s="64"/>
      <c r="Q156" s="62" t="s">
        <v>788</v>
      </c>
      <c r="R156" s="62" t="s">
        <v>652</v>
      </c>
    </row>
    <row r="157" spans="1:18">
      <c r="A157" s="61" t="s">
        <v>483</v>
      </c>
      <c r="B157" s="61"/>
      <c r="C157" s="62" t="s">
        <v>484</v>
      </c>
      <c r="D157" s="62" t="s">
        <v>28</v>
      </c>
      <c r="E157" s="62">
        <v>2565</v>
      </c>
      <c r="F157" s="62" t="s">
        <v>168</v>
      </c>
      <c r="G157" s="63" t="s">
        <v>91</v>
      </c>
      <c r="H157" s="62" t="s">
        <v>339</v>
      </c>
      <c r="I157" s="62" t="s">
        <v>160</v>
      </c>
      <c r="J157" s="62" t="s">
        <v>1389</v>
      </c>
      <c r="K157" s="62" t="s">
        <v>72</v>
      </c>
      <c r="L157" s="63" t="s">
        <v>1067</v>
      </c>
      <c r="M157" s="62" t="s">
        <v>941</v>
      </c>
      <c r="N157" s="64" t="s">
        <v>942</v>
      </c>
      <c r="O157" s="64" t="s">
        <v>1360</v>
      </c>
      <c r="P157" s="64"/>
      <c r="Q157" s="62" t="s">
        <v>791</v>
      </c>
      <c r="R157" s="62" t="s">
        <v>312</v>
      </c>
    </row>
    <row r="158" spans="1:18">
      <c r="A158" s="61" t="s">
        <v>486</v>
      </c>
      <c r="B158" s="61"/>
      <c r="C158" s="62" t="s">
        <v>487</v>
      </c>
      <c r="D158" s="62" t="s">
        <v>28</v>
      </c>
      <c r="E158" s="62">
        <v>2565</v>
      </c>
      <c r="F158" s="62" t="s">
        <v>168</v>
      </c>
      <c r="G158" s="63" t="s">
        <v>91</v>
      </c>
      <c r="H158" s="62" t="s">
        <v>339</v>
      </c>
      <c r="I158" s="62" t="s">
        <v>160</v>
      </c>
      <c r="J158" s="62" t="s">
        <v>1389</v>
      </c>
      <c r="K158" s="62" t="s">
        <v>72</v>
      </c>
      <c r="L158" s="63" t="s">
        <v>1067</v>
      </c>
      <c r="M158" s="62" t="s">
        <v>941</v>
      </c>
      <c r="N158" s="64" t="s">
        <v>942</v>
      </c>
      <c r="O158" s="64" t="s">
        <v>1360</v>
      </c>
      <c r="P158" s="64"/>
      <c r="Q158" s="62" t="s">
        <v>793</v>
      </c>
      <c r="R158" s="62" t="s">
        <v>312</v>
      </c>
    </row>
    <row r="159" spans="1:18">
      <c r="A159" s="61" t="s">
        <v>489</v>
      </c>
      <c r="B159" s="61"/>
      <c r="C159" s="62" t="s">
        <v>1307</v>
      </c>
      <c r="D159" s="62" t="s">
        <v>28</v>
      </c>
      <c r="E159" s="62">
        <v>2565</v>
      </c>
      <c r="F159" s="62" t="s">
        <v>168</v>
      </c>
      <c r="G159" s="63" t="s">
        <v>91</v>
      </c>
      <c r="H159" s="62" t="s">
        <v>70</v>
      </c>
      <c r="I159" s="62" t="s">
        <v>794</v>
      </c>
      <c r="J159" s="62" t="s">
        <v>1367</v>
      </c>
      <c r="K159" s="62" t="s">
        <v>72</v>
      </c>
      <c r="L159" s="63" t="s">
        <v>1067</v>
      </c>
      <c r="M159" s="62" t="s">
        <v>941</v>
      </c>
      <c r="N159" s="64" t="s">
        <v>942</v>
      </c>
      <c r="O159" s="64" t="s">
        <v>1360</v>
      </c>
      <c r="P159" s="64"/>
      <c r="Q159" s="62" t="s">
        <v>796</v>
      </c>
      <c r="R159" s="62" t="s">
        <v>172</v>
      </c>
    </row>
    <row r="160" spans="1:18">
      <c r="A160" s="61" t="s">
        <v>492</v>
      </c>
      <c r="B160" s="61"/>
      <c r="C160" s="62" t="s">
        <v>1308</v>
      </c>
      <c r="D160" s="62" t="s">
        <v>28</v>
      </c>
      <c r="E160" s="62">
        <v>2565</v>
      </c>
      <c r="F160" s="62" t="s">
        <v>168</v>
      </c>
      <c r="G160" s="63" t="s">
        <v>91</v>
      </c>
      <c r="H160" s="62" t="s">
        <v>70</v>
      </c>
      <c r="I160" s="62" t="s">
        <v>794</v>
      </c>
      <c r="J160" s="62" t="s">
        <v>1367</v>
      </c>
      <c r="K160" s="62" t="s">
        <v>72</v>
      </c>
      <c r="L160" s="63" t="s">
        <v>1067</v>
      </c>
      <c r="M160" s="62" t="s">
        <v>952</v>
      </c>
      <c r="N160" s="64" t="s">
        <v>953</v>
      </c>
      <c r="O160" s="64" t="s">
        <v>1360</v>
      </c>
      <c r="P160" s="64"/>
      <c r="Q160" s="62" t="s">
        <v>798</v>
      </c>
      <c r="R160" s="62" t="s">
        <v>199</v>
      </c>
    </row>
    <row r="161" spans="1:18">
      <c r="A161" s="61" t="s">
        <v>494</v>
      </c>
      <c r="B161" s="61"/>
      <c r="C161" s="62" t="s">
        <v>1309</v>
      </c>
      <c r="D161" s="62" t="s">
        <v>28</v>
      </c>
      <c r="E161" s="62">
        <v>2565</v>
      </c>
      <c r="F161" s="62" t="s">
        <v>168</v>
      </c>
      <c r="G161" s="63" t="s">
        <v>91</v>
      </c>
      <c r="H161" s="62" t="s">
        <v>70</v>
      </c>
      <c r="I161" s="62" t="s">
        <v>794</v>
      </c>
      <c r="J161" s="62" t="s">
        <v>1367</v>
      </c>
      <c r="K161" s="62" t="s">
        <v>72</v>
      </c>
      <c r="L161" s="63" t="s">
        <v>1067</v>
      </c>
      <c r="M161" s="62" t="s">
        <v>952</v>
      </c>
      <c r="N161" s="64" t="s">
        <v>953</v>
      </c>
      <c r="O161" s="64" t="s">
        <v>1360</v>
      </c>
      <c r="P161" s="64"/>
      <c r="Q161" s="62" t="s">
        <v>800</v>
      </c>
      <c r="R161" s="62" t="s">
        <v>199</v>
      </c>
    </row>
    <row r="162" spans="1:18">
      <c r="A162" s="61" t="s">
        <v>497</v>
      </c>
      <c r="B162" s="61"/>
      <c r="C162" s="62" t="s">
        <v>498</v>
      </c>
      <c r="D162" s="62" t="s">
        <v>28</v>
      </c>
      <c r="E162" s="62">
        <v>2565</v>
      </c>
      <c r="F162" s="62" t="s">
        <v>168</v>
      </c>
      <c r="G162" s="63" t="s">
        <v>91</v>
      </c>
      <c r="H162" s="62" t="s">
        <v>70</v>
      </c>
      <c r="I162" s="62" t="s">
        <v>794</v>
      </c>
      <c r="J162" s="62" t="s">
        <v>1367</v>
      </c>
      <c r="K162" s="62" t="s">
        <v>72</v>
      </c>
      <c r="L162" s="63" t="s">
        <v>1067</v>
      </c>
      <c r="M162" s="62" t="s">
        <v>952</v>
      </c>
      <c r="N162" s="64" t="s">
        <v>953</v>
      </c>
      <c r="O162" s="64" t="s">
        <v>1360</v>
      </c>
      <c r="P162" s="64"/>
      <c r="Q162" s="62" t="s">
        <v>802</v>
      </c>
      <c r="R162" s="62" t="s">
        <v>199</v>
      </c>
    </row>
    <row r="163" spans="1:18">
      <c r="A163" s="61" t="s">
        <v>522</v>
      </c>
      <c r="B163" s="61"/>
      <c r="C163" s="62" t="s">
        <v>238</v>
      </c>
      <c r="D163" s="62" t="s">
        <v>28</v>
      </c>
      <c r="E163" s="62">
        <v>2565</v>
      </c>
      <c r="F163" s="62" t="s">
        <v>168</v>
      </c>
      <c r="G163" s="63" t="s">
        <v>91</v>
      </c>
      <c r="H163" s="62" t="s">
        <v>154</v>
      </c>
      <c r="I163" s="62" t="s">
        <v>37</v>
      </c>
      <c r="J163" s="62" t="s">
        <v>1364</v>
      </c>
      <c r="K163" s="62" t="s">
        <v>38</v>
      </c>
      <c r="L163" s="63" t="s">
        <v>1067</v>
      </c>
      <c r="M163" s="62" t="s">
        <v>952</v>
      </c>
      <c r="N163" s="64" t="s">
        <v>953</v>
      </c>
      <c r="O163" s="64" t="s">
        <v>1360</v>
      </c>
      <c r="P163" s="64"/>
      <c r="Q163" s="62" t="s">
        <v>826</v>
      </c>
      <c r="R163" s="62" t="s">
        <v>199</v>
      </c>
    </row>
    <row r="164" spans="1:18">
      <c r="A164" s="61" t="s">
        <v>449</v>
      </c>
      <c r="B164" s="61"/>
      <c r="C164" s="62" t="s">
        <v>450</v>
      </c>
      <c r="D164" s="62" t="s">
        <v>28</v>
      </c>
      <c r="E164" s="62">
        <v>2565</v>
      </c>
      <c r="F164" s="62" t="s">
        <v>168</v>
      </c>
      <c r="G164" s="63" t="s">
        <v>91</v>
      </c>
      <c r="H164" s="62" t="s">
        <v>452</v>
      </c>
      <c r="I164" s="62" t="s">
        <v>434</v>
      </c>
      <c r="J164" s="62" t="s">
        <v>1376</v>
      </c>
      <c r="K164" s="62" t="s">
        <v>56</v>
      </c>
      <c r="L164" s="63" t="s">
        <v>1067</v>
      </c>
      <c r="M164" s="62" t="s">
        <v>952</v>
      </c>
      <c r="N164" s="64" t="s">
        <v>953</v>
      </c>
      <c r="O164" s="64" t="s">
        <v>1360</v>
      </c>
      <c r="P164" s="64"/>
      <c r="Q164" s="62" t="s">
        <v>715</v>
      </c>
      <c r="R164" s="62" t="s">
        <v>199</v>
      </c>
    </row>
    <row r="165" spans="1:18">
      <c r="A165" s="61" t="s">
        <v>445</v>
      </c>
      <c r="B165" s="61"/>
      <c r="C165" s="62" t="s">
        <v>446</v>
      </c>
      <c r="D165" s="62" t="s">
        <v>28</v>
      </c>
      <c r="E165" s="62">
        <v>2565</v>
      </c>
      <c r="F165" s="62" t="s">
        <v>168</v>
      </c>
      <c r="G165" s="63" t="s">
        <v>91</v>
      </c>
      <c r="H165" s="62" t="s">
        <v>365</v>
      </c>
      <c r="I165" s="62" t="s">
        <v>366</v>
      </c>
      <c r="J165" s="62" t="s">
        <v>1388</v>
      </c>
      <c r="K165" s="62" t="s">
        <v>149</v>
      </c>
      <c r="L165" s="63" t="s">
        <v>1067</v>
      </c>
      <c r="M165" s="62" t="s">
        <v>941</v>
      </c>
      <c r="N165" s="64" t="s">
        <v>1017</v>
      </c>
      <c r="O165" s="64" t="s">
        <v>1360</v>
      </c>
      <c r="P165" s="64"/>
      <c r="Q165" s="62" t="s">
        <v>713</v>
      </c>
      <c r="R165" s="62" t="s">
        <v>340</v>
      </c>
    </row>
    <row r="166" spans="1:18">
      <c r="A166" s="61" t="s">
        <v>453</v>
      </c>
      <c r="B166" s="61"/>
      <c r="C166" s="62" t="s">
        <v>454</v>
      </c>
      <c r="D166" s="62" t="s">
        <v>28</v>
      </c>
      <c r="E166" s="62">
        <v>2565</v>
      </c>
      <c r="F166" s="62" t="s">
        <v>168</v>
      </c>
      <c r="G166" s="63" t="s">
        <v>91</v>
      </c>
      <c r="H166" s="62" t="s">
        <v>169</v>
      </c>
      <c r="I166" s="62" t="s">
        <v>79</v>
      </c>
      <c r="J166" s="62" t="s">
        <v>1371</v>
      </c>
      <c r="K166" s="62" t="s">
        <v>38</v>
      </c>
      <c r="L166" s="63" t="s">
        <v>1067</v>
      </c>
      <c r="M166" s="62" t="s">
        <v>952</v>
      </c>
      <c r="N166" s="64" t="s">
        <v>953</v>
      </c>
      <c r="O166" s="64" t="s">
        <v>1360</v>
      </c>
      <c r="P166" s="64"/>
      <c r="Q166" s="62" t="s">
        <v>717</v>
      </c>
      <c r="R166" s="62" t="s">
        <v>199</v>
      </c>
    </row>
    <row r="167" spans="1:18">
      <c r="A167" s="61" t="s">
        <v>706</v>
      </c>
      <c r="B167" s="61"/>
      <c r="C167" s="62" t="s">
        <v>707</v>
      </c>
      <c r="D167" s="62" t="s">
        <v>28</v>
      </c>
      <c r="E167" s="62">
        <v>2566</v>
      </c>
      <c r="F167" s="62" t="s">
        <v>392</v>
      </c>
      <c r="G167" s="63" t="s">
        <v>35</v>
      </c>
      <c r="H167" s="62" t="s">
        <v>709</v>
      </c>
      <c r="I167" s="62" t="s">
        <v>350</v>
      </c>
      <c r="J167" s="62" t="s">
        <v>1365</v>
      </c>
      <c r="K167" s="62" t="s">
        <v>351</v>
      </c>
      <c r="L167" s="62" t="s">
        <v>1069</v>
      </c>
      <c r="M167" s="62" t="s">
        <v>941</v>
      </c>
      <c r="N167" s="64" t="s">
        <v>942</v>
      </c>
      <c r="O167" s="64" t="s">
        <v>1360</v>
      </c>
      <c r="P167" s="64"/>
      <c r="Q167" s="62" t="s">
        <v>711</v>
      </c>
      <c r="R167" s="61" t="s">
        <v>172</v>
      </c>
    </row>
    <row r="168" spans="1:18">
      <c r="A168" s="61" t="s">
        <v>834</v>
      </c>
      <c r="B168" s="61"/>
      <c r="C168" s="62" t="s">
        <v>828</v>
      </c>
      <c r="D168" s="62" t="s">
        <v>28</v>
      </c>
      <c r="E168" s="62">
        <v>2565</v>
      </c>
      <c r="F168" s="62" t="s">
        <v>392</v>
      </c>
      <c r="G168" s="63" t="s">
        <v>35</v>
      </c>
      <c r="H168" s="62" t="s">
        <v>835</v>
      </c>
      <c r="I168" s="62" t="s">
        <v>350</v>
      </c>
      <c r="J168" s="62" t="s">
        <v>1365</v>
      </c>
      <c r="K168" s="62" t="s">
        <v>351</v>
      </c>
      <c r="L168" s="62" t="s">
        <v>1069</v>
      </c>
      <c r="M168" s="62" t="s">
        <v>946</v>
      </c>
      <c r="N168" s="64" t="s">
        <v>947</v>
      </c>
      <c r="O168" s="64" t="s">
        <v>1360</v>
      </c>
      <c r="P168" s="64"/>
      <c r="Q168" s="62" t="s">
        <v>1310</v>
      </c>
      <c r="R168" s="61" t="s">
        <v>652</v>
      </c>
    </row>
    <row r="169" spans="1:18">
      <c r="A169" s="61" t="s">
        <v>283</v>
      </c>
      <c r="B169" s="61"/>
      <c r="C169" s="62" t="s">
        <v>248</v>
      </c>
      <c r="D169" s="62" t="s">
        <v>28</v>
      </c>
      <c r="E169" s="62">
        <v>2563</v>
      </c>
      <c r="F169" s="62" t="s">
        <v>168</v>
      </c>
      <c r="G169" s="63" t="s">
        <v>91</v>
      </c>
      <c r="H169" s="62" t="s">
        <v>211</v>
      </c>
      <c r="I169" s="62" t="s">
        <v>250</v>
      </c>
      <c r="J169" s="62" t="s">
        <v>1393</v>
      </c>
      <c r="K169" s="62" t="s">
        <v>72</v>
      </c>
      <c r="L169" s="63" t="s">
        <v>1065</v>
      </c>
      <c r="M169" s="62" t="s">
        <v>941</v>
      </c>
      <c r="N169" s="64" t="s">
        <v>942</v>
      </c>
      <c r="O169" s="64" t="s">
        <v>1360</v>
      </c>
      <c r="P169" s="66"/>
      <c r="Q169" s="62" t="s">
        <v>1317</v>
      </c>
      <c r="R169" s="62" t="s">
        <v>172</v>
      </c>
    </row>
    <row r="170" spans="1:18">
      <c r="A170" s="61" t="s">
        <v>505</v>
      </c>
      <c r="B170" s="61"/>
      <c r="C170" s="62" t="s">
        <v>506</v>
      </c>
      <c r="D170" s="62" t="s">
        <v>28</v>
      </c>
      <c r="E170" s="62">
        <v>2565</v>
      </c>
      <c r="F170" s="62" t="s">
        <v>168</v>
      </c>
      <c r="G170" s="63" t="s">
        <v>91</v>
      </c>
      <c r="H170" s="62" t="s">
        <v>508</v>
      </c>
      <c r="I170" s="62" t="s">
        <v>110</v>
      </c>
      <c r="J170" s="62" t="s">
        <v>1380</v>
      </c>
      <c r="K170" s="62" t="s">
        <v>111</v>
      </c>
      <c r="L170" s="63" t="s">
        <v>1067</v>
      </c>
      <c r="M170" s="62" t="s">
        <v>969</v>
      </c>
      <c r="N170" s="64" t="s">
        <v>1020</v>
      </c>
      <c r="O170" s="64" t="s">
        <v>1360</v>
      </c>
      <c r="P170" s="66"/>
      <c r="Q170" s="62" t="s">
        <v>810</v>
      </c>
      <c r="R170" s="62" t="s">
        <v>360</v>
      </c>
    </row>
    <row r="171" spans="1:18" s="68" customFormat="1">
      <c r="A171" s="61" t="s">
        <v>1328</v>
      </c>
      <c r="B171" s="61"/>
      <c r="C171" s="62" t="s">
        <v>1329</v>
      </c>
      <c r="D171" s="62" t="s">
        <v>28</v>
      </c>
      <c r="E171" s="62">
        <v>2566</v>
      </c>
      <c r="F171" s="62" t="s">
        <v>392</v>
      </c>
      <c r="G171" s="63" t="s">
        <v>35</v>
      </c>
      <c r="H171" s="62" t="s">
        <v>70</v>
      </c>
      <c r="I171" s="62" t="s">
        <v>794</v>
      </c>
      <c r="J171" s="62" t="s">
        <v>1367</v>
      </c>
      <c r="K171" s="62" t="s">
        <v>72</v>
      </c>
      <c r="L171" s="62" t="s">
        <v>1330</v>
      </c>
      <c r="M171" s="62" t="s">
        <v>952</v>
      </c>
      <c r="N171" s="67" t="s">
        <v>953</v>
      </c>
      <c r="O171" s="67" t="s">
        <v>1361</v>
      </c>
      <c r="P171" s="67"/>
      <c r="Q171" s="62" t="s">
        <v>1335</v>
      </c>
      <c r="R171" s="61" t="s">
        <v>1333</v>
      </c>
    </row>
    <row r="172" spans="1:18" s="68" customFormat="1">
      <c r="A172" s="61" t="s">
        <v>1336</v>
      </c>
      <c r="B172" s="61"/>
      <c r="C172" s="62" t="s">
        <v>1337</v>
      </c>
      <c r="D172" s="62" t="s">
        <v>28</v>
      </c>
      <c r="E172" s="62">
        <v>2564</v>
      </c>
      <c r="F172" s="62" t="s">
        <v>240</v>
      </c>
      <c r="G172" s="63" t="s">
        <v>44</v>
      </c>
      <c r="H172" s="62"/>
      <c r="I172" s="62" t="s">
        <v>1027</v>
      </c>
      <c r="J172" s="62" t="s">
        <v>1383</v>
      </c>
      <c r="K172" s="62" t="s">
        <v>149</v>
      </c>
      <c r="L172" s="63" t="s">
        <v>1275</v>
      </c>
      <c r="M172" s="62" t="s">
        <v>946</v>
      </c>
      <c r="N172" s="67" t="s">
        <v>947</v>
      </c>
      <c r="O172" s="67" t="s">
        <v>1361</v>
      </c>
      <c r="P172" s="67"/>
      <c r="Q172" s="62" t="s">
        <v>1341</v>
      </c>
      <c r="R172" s="62" t="s">
        <v>1339</v>
      </c>
    </row>
    <row r="173" spans="1:18" s="68" customFormat="1">
      <c r="A173" s="61" t="s">
        <v>1342</v>
      </c>
      <c r="B173" s="61"/>
      <c r="C173" s="62" t="s">
        <v>1343</v>
      </c>
      <c r="D173" s="62" t="s">
        <v>28</v>
      </c>
      <c r="E173" s="62">
        <v>2564</v>
      </c>
      <c r="F173" s="62" t="s">
        <v>240</v>
      </c>
      <c r="G173" s="63" t="s">
        <v>44</v>
      </c>
      <c r="H173" s="62"/>
      <c r="I173" s="62" t="s">
        <v>1027</v>
      </c>
      <c r="J173" s="62" t="s">
        <v>1383</v>
      </c>
      <c r="K173" s="62" t="s">
        <v>149</v>
      </c>
      <c r="L173" s="63" t="s">
        <v>1275</v>
      </c>
      <c r="M173" s="62" t="s">
        <v>946</v>
      </c>
      <c r="N173" s="67" t="s">
        <v>947</v>
      </c>
      <c r="O173" s="67" t="s">
        <v>1361</v>
      </c>
      <c r="P173" s="67"/>
      <c r="Q173" s="62" t="s">
        <v>1344</v>
      </c>
      <c r="R173" s="62" t="s">
        <v>1339</v>
      </c>
    </row>
    <row r="174" spans="1:18" s="68" customFormat="1">
      <c r="A174" s="61" t="s">
        <v>1345</v>
      </c>
      <c r="B174" s="61"/>
      <c r="C174" s="62" t="s">
        <v>1346</v>
      </c>
      <c r="D174" s="62" t="s">
        <v>28</v>
      </c>
      <c r="E174" s="62">
        <v>2568</v>
      </c>
      <c r="F174" s="62" t="s">
        <v>1167</v>
      </c>
      <c r="G174" s="63" t="s">
        <v>206</v>
      </c>
      <c r="H174" s="62" t="s">
        <v>1078</v>
      </c>
      <c r="I174" s="62" t="s">
        <v>350</v>
      </c>
      <c r="J174" s="62" t="s">
        <v>1365</v>
      </c>
      <c r="K174" s="62" t="s">
        <v>351</v>
      </c>
      <c r="L174" s="62" t="s">
        <v>1168</v>
      </c>
      <c r="M174" s="62" t="s">
        <v>952</v>
      </c>
      <c r="N174" s="67" t="s">
        <v>953</v>
      </c>
      <c r="O174" s="67" t="s">
        <v>1361</v>
      </c>
      <c r="P174" s="67"/>
      <c r="Q174" s="62" t="s">
        <v>1349</v>
      </c>
      <c r="R174" s="62" t="s">
        <v>1348</v>
      </c>
    </row>
    <row r="175" spans="1:18" s="68" customFormat="1">
      <c r="A175" s="61" t="s">
        <v>1350</v>
      </c>
      <c r="B175" s="61"/>
      <c r="C175" s="62" t="s">
        <v>1351</v>
      </c>
      <c r="D175" s="62" t="s">
        <v>28</v>
      </c>
      <c r="E175" s="62">
        <v>2564</v>
      </c>
      <c r="F175" s="62" t="s">
        <v>240</v>
      </c>
      <c r="G175" s="63" t="s">
        <v>44</v>
      </c>
      <c r="H175" s="62" t="s">
        <v>116</v>
      </c>
      <c r="I175" s="62" t="s">
        <v>434</v>
      </c>
      <c r="J175" s="62" t="s">
        <v>1376</v>
      </c>
      <c r="K175" s="62" t="s">
        <v>56</v>
      </c>
      <c r="L175" s="63" t="s">
        <v>1275</v>
      </c>
      <c r="M175" s="62" t="s">
        <v>952</v>
      </c>
      <c r="N175" s="67" t="s">
        <v>953</v>
      </c>
      <c r="O175" s="67" t="s">
        <v>1361</v>
      </c>
      <c r="P175" s="67"/>
      <c r="Q175" s="62" t="s">
        <v>1355</v>
      </c>
      <c r="R175" s="62" t="s">
        <v>1353</v>
      </c>
    </row>
    <row r="176" spans="1:18" s="68" customFormat="1">
      <c r="A176" s="61" t="s">
        <v>1321</v>
      </c>
      <c r="B176" s="61"/>
      <c r="C176" s="62" t="s">
        <v>1322</v>
      </c>
      <c r="D176" s="62" t="s">
        <v>254</v>
      </c>
      <c r="E176" s="62">
        <v>2568</v>
      </c>
      <c r="F176" s="62" t="s">
        <v>1167</v>
      </c>
      <c r="G176" s="63" t="s">
        <v>206</v>
      </c>
      <c r="H176" s="62" t="s">
        <v>1323</v>
      </c>
      <c r="I176" s="62" t="s">
        <v>259</v>
      </c>
      <c r="J176" s="62" t="s">
        <v>1387</v>
      </c>
      <c r="K176" s="62" t="s">
        <v>86</v>
      </c>
      <c r="L176" s="62" t="s">
        <v>1168</v>
      </c>
      <c r="M176" s="62" t="s">
        <v>941</v>
      </c>
      <c r="N176" s="67" t="s">
        <v>942</v>
      </c>
      <c r="O176" s="67" t="s">
        <v>1361</v>
      </c>
      <c r="P176" s="67"/>
      <c r="Q176" s="62" t="s">
        <v>1327</v>
      </c>
      <c r="R176" s="62" t="s">
        <v>1326</v>
      </c>
    </row>
  </sheetData>
  <autoFilter ref="A7:R176" xr:uid="{72370B73-B7D1-4DC8-A8EF-2F8E7545A94B}">
    <sortState ref="A8:R176">
      <sortCondition sortBy="fontColor" ref="N7:N176" dxfId="4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EAB8-D607-4538-9397-950B47443FEF}">
  <dimension ref="A1:U175"/>
  <sheetViews>
    <sheetView workbookViewId="0">
      <selection sqref="A1:B5"/>
    </sheetView>
  </sheetViews>
  <sheetFormatPr defaultRowHeight="21"/>
  <cols>
    <col min="1" max="1" width="26.28515625" style="10" customWidth="1"/>
    <col min="2" max="2" width="103.7109375" style="10" customWidth="1"/>
    <col min="3" max="3" width="61.7109375" style="10" customWidth="1"/>
    <col min="4" max="5" width="23.140625" style="10" customWidth="1"/>
    <col min="6" max="7" width="32.28515625" style="10" customWidth="1"/>
    <col min="8" max="8" width="30.85546875" style="10" customWidth="1"/>
    <col min="9" max="9" width="61.7109375" style="10" customWidth="1"/>
    <col min="10" max="10" width="57.140625" style="10" customWidth="1"/>
    <col min="11" max="11" width="61.7109375" style="10" customWidth="1"/>
    <col min="12" max="12" width="40.85546875" style="10" bestFit="1" customWidth="1"/>
    <col min="13" max="13" width="16.85546875" style="10" bestFit="1" customWidth="1"/>
    <col min="14" max="14" width="40.85546875" style="10" customWidth="1"/>
    <col min="15" max="16" width="22.28515625" style="10" customWidth="1"/>
    <col min="17" max="17" width="16.5703125" style="10" bestFit="1" customWidth="1"/>
    <col min="18" max="18" width="34.42578125" style="10" bestFit="1" customWidth="1"/>
    <col min="19" max="20" width="23.140625" style="10" customWidth="1"/>
    <col min="21" max="21" width="18.85546875" style="10" customWidth="1"/>
    <col min="22" max="16384" width="9.140625" style="10"/>
  </cols>
  <sheetData>
    <row r="1" spans="1:21">
      <c r="A1" s="48" t="s">
        <v>1048</v>
      </c>
      <c r="B1" s="49" t="s">
        <v>1060</v>
      </c>
    </row>
    <row r="2" spans="1:21">
      <c r="B2" s="50" t="s">
        <v>1061</v>
      </c>
    </row>
    <row r="3" spans="1:21">
      <c r="B3" s="51" t="s">
        <v>1062</v>
      </c>
    </row>
    <row r="4" spans="1:21">
      <c r="B4" s="52" t="s">
        <v>1063</v>
      </c>
    </row>
    <row r="5" spans="1:21">
      <c r="B5" s="53" t="s">
        <v>1064</v>
      </c>
    </row>
    <row r="7" spans="1:21">
      <c r="A7" s="54" t="s">
        <v>2</v>
      </c>
      <c r="B7" s="55" t="s">
        <v>3</v>
      </c>
      <c r="C7" s="56" t="s">
        <v>7</v>
      </c>
      <c r="D7" s="56" t="s">
        <v>528</v>
      </c>
      <c r="E7" s="57" t="s">
        <v>1049</v>
      </c>
      <c r="F7" s="55" t="s">
        <v>14</v>
      </c>
      <c r="G7" s="58" t="s">
        <v>1050</v>
      </c>
      <c r="H7" s="55" t="s">
        <v>15</v>
      </c>
      <c r="I7" s="55" t="s">
        <v>20</v>
      </c>
      <c r="J7" s="55" t="s">
        <v>19</v>
      </c>
      <c r="K7" s="55" t="s">
        <v>18</v>
      </c>
      <c r="L7" s="55" t="s">
        <v>21</v>
      </c>
      <c r="M7" s="58" t="s">
        <v>1051</v>
      </c>
      <c r="N7" s="59" t="s">
        <v>1052</v>
      </c>
      <c r="O7" s="55" t="s">
        <v>1053</v>
      </c>
      <c r="P7" s="60" t="s">
        <v>1054</v>
      </c>
      <c r="Q7" s="58" t="s">
        <v>1055</v>
      </c>
      <c r="R7" s="59" t="s">
        <v>1056</v>
      </c>
      <c r="S7" s="55" t="s">
        <v>1057</v>
      </c>
      <c r="T7" s="60" t="s">
        <v>1058</v>
      </c>
      <c r="U7" s="55" t="s">
        <v>1059</v>
      </c>
    </row>
    <row r="8" spans="1:21">
      <c r="A8" s="61" t="s">
        <v>500</v>
      </c>
      <c r="B8" s="62" t="s">
        <v>1066</v>
      </c>
      <c r="C8" s="62" t="s">
        <v>28</v>
      </c>
      <c r="D8" s="62">
        <v>2565</v>
      </c>
      <c r="E8" s="62" t="s">
        <v>107</v>
      </c>
      <c r="F8" s="63">
        <v>242066</v>
      </c>
      <c r="G8" s="63" t="s">
        <v>35</v>
      </c>
      <c r="H8" s="63">
        <v>243497</v>
      </c>
      <c r="I8" s="62" t="s">
        <v>72</v>
      </c>
      <c r="J8" s="62" t="s">
        <v>794</v>
      </c>
      <c r="K8" s="62" t="s">
        <v>70</v>
      </c>
      <c r="L8" s="63" t="s">
        <v>1067</v>
      </c>
      <c r="M8" s="63" t="s">
        <v>30</v>
      </c>
      <c r="N8" s="61">
        <v>90102</v>
      </c>
      <c r="O8" s="62" t="s">
        <v>426</v>
      </c>
      <c r="P8" s="64" t="s">
        <v>953</v>
      </c>
      <c r="Q8" s="62"/>
      <c r="R8" s="61"/>
      <c r="S8" s="62"/>
      <c r="T8" s="62"/>
      <c r="U8" s="62" t="s">
        <v>808</v>
      </c>
    </row>
    <row r="9" spans="1:21">
      <c r="A9" s="61" t="s">
        <v>509</v>
      </c>
      <c r="B9" s="62" t="s">
        <v>238</v>
      </c>
      <c r="C9" s="62" t="s">
        <v>28</v>
      </c>
      <c r="D9" s="62">
        <v>2565</v>
      </c>
      <c r="E9" s="62" t="s">
        <v>168</v>
      </c>
      <c r="F9" s="63">
        <v>242797</v>
      </c>
      <c r="G9" s="63" t="s">
        <v>91</v>
      </c>
      <c r="H9" s="63">
        <v>243132</v>
      </c>
      <c r="I9" s="62" t="s">
        <v>38</v>
      </c>
      <c r="J9" s="62" t="s">
        <v>37</v>
      </c>
      <c r="K9" s="62" t="s">
        <v>154</v>
      </c>
      <c r="L9" s="63" t="s">
        <v>1067</v>
      </c>
      <c r="M9" s="63" t="s">
        <v>30</v>
      </c>
      <c r="N9" s="61">
        <v>90102</v>
      </c>
      <c r="O9" s="62" t="s">
        <v>426</v>
      </c>
      <c r="P9" s="64" t="s">
        <v>953</v>
      </c>
      <c r="Q9" s="62"/>
      <c r="R9" s="61"/>
      <c r="S9" s="62"/>
      <c r="T9" s="62"/>
      <c r="U9" s="62" t="s">
        <v>816</v>
      </c>
    </row>
    <row r="10" spans="1:21">
      <c r="A10" s="61" t="s">
        <v>511</v>
      </c>
      <c r="B10" s="62" t="s">
        <v>481</v>
      </c>
      <c r="C10" s="62" t="s">
        <v>28</v>
      </c>
      <c r="D10" s="62">
        <v>2565</v>
      </c>
      <c r="E10" s="62" t="s">
        <v>52</v>
      </c>
      <c r="F10" s="63">
        <v>241701</v>
      </c>
      <c r="G10" s="63" t="s">
        <v>206</v>
      </c>
      <c r="H10" s="63">
        <v>244228</v>
      </c>
      <c r="I10" s="62" t="s">
        <v>65</v>
      </c>
      <c r="J10" s="62" t="s">
        <v>64</v>
      </c>
      <c r="K10" s="62" t="s">
        <v>63</v>
      </c>
      <c r="L10" s="63" t="s">
        <v>1067</v>
      </c>
      <c r="M10" s="63" t="s">
        <v>30</v>
      </c>
      <c r="N10" s="61">
        <v>90102</v>
      </c>
      <c r="O10" s="62" t="s">
        <v>426</v>
      </c>
      <c r="P10" s="64" t="s">
        <v>953</v>
      </c>
      <c r="Q10" s="62"/>
      <c r="R10" s="61"/>
      <c r="S10" s="62"/>
      <c r="T10" s="62"/>
      <c r="U10" s="62" t="s">
        <v>818</v>
      </c>
    </row>
    <row r="11" spans="1:21">
      <c r="A11" s="61" t="s">
        <v>513</v>
      </c>
      <c r="B11" s="62" t="s">
        <v>324</v>
      </c>
      <c r="C11" s="62" t="s">
        <v>28</v>
      </c>
      <c r="D11" s="62">
        <v>2565</v>
      </c>
      <c r="E11" s="62" t="s">
        <v>402</v>
      </c>
      <c r="F11" s="63">
        <v>243254</v>
      </c>
      <c r="G11" s="63" t="s">
        <v>515</v>
      </c>
      <c r="H11" s="63">
        <v>245049</v>
      </c>
      <c r="I11" s="62" t="s">
        <v>94</v>
      </c>
      <c r="J11" s="62" t="s">
        <v>328</v>
      </c>
      <c r="K11" s="62" t="s">
        <v>327</v>
      </c>
      <c r="L11" s="63" t="s">
        <v>1067</v>
      </c>
      <c r="M11" s="63" t="s">
        <v>30</v>
      </c>
      <c r="N11" s="61">
        <v>90102</v>
      </c>
      <c r="O11" s="62" t="s">
        <v>426</v>
      </c>
      <c r="P11" s="64" t="s">
        <v>953</v>
      </c>
      <c r="Q11" s="62"/>
      <c r="R11" s="61"/>
      <c r="S11" s="62"/>
      <c r="T11" s="62"/>
      <c r="U11" s="62" t="s">
        <v>820</v>
      </c>
    </row>
    <row r="12" spans="1:21">
      <c r="A12" s="61" t="s">
        <v>516</v>
      </c>
      <c r="B12" s="62" t="s">
        <v>238</v>
      </c>
      <c r="C12" s="62" t="s">
        <v>28</v>
      </c>
      <c r="D12" s="62">
        <v>2565</v>
      </c>
      <c r="E12" s="62" t="s">
        <v>168</v>
      </c>
      <c r="F12" s="63">
        <v>242797</v>
      </c>
      <c r="G12" s="63" t="s">
        <v>518</v>
      </c>
      <c r="H12" s="63">
        <v>244593</v>
      </c>
      <c r="I12" s="62" t="s">
        <v>38</v>
      </c>
      <c r="J12" s="62" t="s">
        <v>37</v>
      </c>
      <c r="K12" s="62" t="s">
        <v>154</v>
      </c>
      <c r="L12" s="63" t="s">
        <v>1067</v>
      </c>
      <c r="M12" s="63" t="s">
        <v>30</v>
      </c>
      <c r="N12" s="61">
        <v>90102</v>
      </c>
      <c r="O12" s="62" t="s">
        <v>426</v>
      </c>
      <c r="P12" s="64" t="s">
        <v>953</v>
      </c>
      <c r="Q12" s="62"/>
      <c r="R12" s="61"/>
      <c r="S12" s="62"/>
      <c r="T12" s="62"/>
      <c r="U12" s="62" t="s">
        <v>822</v>
      </c>
    </row>
    <row r="13" spans="1:21">
      <c r="A13" s="61" t="s">
        <v>519</v>
      </c>
      <c r="B13" s="62" t="s">
        <v>238</v>
      </c>
      <c r="C13" s="62" t="s">
        <v>28</v>
      </c>
      <c r="D13" s="62">
        <v>2565</v>
      </c>
      <c r="E13" s="62" t="s">
        <v>392</v>
      </c>
      <c r="F13" s="63">
        <v>243162</v>
      </c>
      <c r="G13" s="63" t="s">
        <v>521</v>
      </c>
      <c r="H13" s="63">
        <v>244958</v>
      </c>
      <c r="I13" s="62" t="s">
        <v>38</v>
      </c>
      <c r="J13" s="62" t="s">
        <v>37</v>
      </c>
      <c r="K13" s="62" t="s">
        <v>154</v>
      </c>
      <c r="L13" s="63" t="s">
        <v>1067</v>
      </c>
      <c r="M13" s="63" t="s">
        <v>30</v>
      </c>
      <c r="N13" s="61">
        <v>90102</v>
      </c>
      <c r="O13" s="62" t="s">
        <v>426</v>
      </c>
      <c r="P13" s="64" t="s">
        <v>953</v>
      </c>
      <c r="Q13" s="62"/>
      <c r="R13" s="61"/>
      <c r="S13" s="62"/>
      <c r="T13" s="62"/>
      <c r="U13" s="62" t="s">
        <v>824</v>
      </c>
    </row>
    <row r="14" spans="1:21">
      <c r="A14" s="61" t="s">
        <v>916</v>
      </c>
      <c r="B14" s="62" t="s">
        <v>917</v>
      </c>
      <c r="C14" s="62" t="s">
        <v>254</v>
      </c>
      <c r="D14" s="62">
        <v>2566</v>
      </c>
      <c r="E14" s="62" t="s">
        <v>392</v>
      </c>
      <c r="F14" s="63">
        <v>243162</v>
      </c>
      <c r="G14" s="63" t="s">
        <v>35</v>
      </c>
      <c r="H14" s="63">
        <v>243526</v>
      </c>
      <c r="I14" s="62" t="s">
        <v>72</v>
      </c>
      <c r="J14" s="62" t="s">
        <v>1068</v>
      </c>
      <c r="K14" s="62" t="s">
        <v>918</v>
      </c>
      <c r="L14" s="62" t="s">
        <v>1069</v>
      </c>
      <c r="M14" s="62" t="s">
        <v>30</v>
      </c>
      <c r="N14" s="61" t="s">
        <v>1070</v>
      </c>
      <c r="O14" s="61" t="s">
        <v>1071</v>
      </c>
      <c r="P14" s="64" t="s">
        <v>942</v>
      </c>
      <c r="Q14" s="61"/>
      <c r="R14" s="62"/>
      <c r="S14" s="62"/>
      <c r="T14" s="62"/>
      <c r="U14" s="62" t="s">
        <v>1072</v>
      </c>
    </row>
    <row r="15" spans="1:21">
      <c r="A15" s="61" t="s">
        <v>837</v>
      </c>
      <c r="B15" s="62" t="s">
        <v>838</v>
      </c>
      <c r="C15" s="62" t="s">
        <v>28</v>
      </c>
      <c r="D15" s="62">
        <v>2566</v>
      </c>
      <c r="E15" s="62" t="s">
        <v>392</v>
      </c>
      <c r="F15" s="63">
        <v>243162</v>
      </c>
      <c r="G15" s="63" t="s">
        <v>35</v>
      </c>
      <c r="H15" s="63">
        <v>243526</v>
      </c>
      <c r="I15" s="62" t="s">
        <v>38</v>
      </c>
      <c r="J15" s="62" t="s">
        <v>79</v>
      </c>
      <c r="K15" s="62" t="s">
        <v>169</v>
      </c>
      <c r="L15" s="62" t="s">
        <v>1069</v>
      </c>
      <c r="M15" s="62" t="s">
        <v>30</v>
      </c>
      <c r="N15" s="61" t="s">
        <v>1070</v>
      </c>
      <c r="O15" s="61" t="s">
        <v>426</v>
      </c>
      <c r="P15" s="64" t="s">
        <v>953</v>
      </c>
      <c r="Q15" s="61"/>
      <c r="R15" s="62"/>
      <c r="S15" s="62"/>
      <c r="T15" s="62"/>
      <c r="U15" s="62" t="s">
        <v>1073</v>
      </c>
    </row>
    <row r="16" spans="1:21">
      <c r="A16" s="61" t="s">
        <v>840</v>
      </c>
      <c r="B16" s="62" t="s">
        <v>828</v>
      </c>
      <c r="C16" s="62" t="s">
        <v>28</v>
      </c>
      <c r="D16" s="62">
        <v>2566</v>
      </c>
      <c r="E16" s="62" t="s">
        <v>392</v>
      </c>
      <c r="F16" s="63">
        <v>243162</v>
      </c>
      <c r="G16" s="63" t="s">
        <v>35</v>
      </c>
      <c r="H16" s="63">
        <v>243526</v>
      </c>
      <c r="I16" s="62" t="s">
        <v>351</v>
      </c>
      <c r="J16" s="62" t="s">
        <v>350</v>
      </c>
      <c r="K16" s="62" t="s">
        <v>835</v>
      </c>
      <c r="L16" s="62" t="s">
        <v>1069</v>
      </c>
      <c r="M16" s="62" t="s">
        <v>30</v>
      </c>
      <c r="N16" s="61" t="s">
        <v>1070</v>
      </c>
      <c r="O16" s="61" t="s">
        <v>841</v>
      </c>
      <c r="P16" s="64" t="s">
        <v>947</v>
      </c>
      <c r="Q16" s="61"/>
      <c r="R16" s="62"/>
      <c r="S16" s="62"/>
      <c r="T16" s="62"/>
      <c r="U16" s="62" t="s">
        <v>1074</v>
      </c>
    </row>
    <row r="17" spans="1:21">
      <c r="A17" s="61" t="s">
        <v>850</v>
      </c>
      <c r="B17" s="62" t="s">
        <v>1075</v>
      </c>
      <c r="C17" s="62" t="s">
        <v>28</v>
      </c>
      <c r="D17" s="62">
        <v>2566</v>
      </c>
      <c r="E17" s="62" t="s">
        <v>392</v>
      </c>
      <c r="F17" s="63">
        <v>243162</v>
      </c>
      <c r="G17" s="63" t="s">
        <v>35</v>
      </c>
      <c r="H17" s="63">
        <v>243526</v>
      </c>
      <c r="I17" s="62" t="s">
        <v>94</v>
      </c>
      <c r="J17" s="62" t="s">
        <v>93</v>
      </c>
      <c r="K17" s="62" t="s">
        <v>92</v>
      </c>
      <c r="L17" s="62" t="s">
        <v>1069</v>
      </c>
      <c r="M17" s="62" t="s">
        <v>30</v>
      </c>
      <c r="N17" s="61" t="s">
        <v>1070</v>
      </c>
      <c r="O17" s="61" t="s">
        <v>1076</v>
      </c>
      <c r="P17" s="64" t="s">
        <v>956</v>
      </c>
      <c r="Q17" s="61"/>
      <c r="R17" s="62"/>
      <c r="S17" s="62"/>
      <c r="T17" s="62"/>
      <c r="U17" s="62" t="s">
        <v>1077</v>
      </c>
    </row>
    <row r="18" spans="1:21">
      <c r="A18" s="61" t="s">
        <v>852</v>
      </c>
      <c r="B18" s="62" t="s">
        <v>853</v>
      </c>
      <c r="C18" s="62" t="s">
        <v>28</v>
      </c>
      <c r="D18" s="62">
        <v>2566</v>
      </c>
      <c r="E18" s="62" t="s">
        <v>402</v>
      </c>
      <c r="F18" s="63">
        <v>243254</v>
      </c>
      <c r="G18" s="63" t="s">
        <v>854</v>
      </c>
      <c r="H18" s="63">
        <v>243952</v>
      </c>
      <c r="I18" s="62" t="s">
        <v>351</v>
      </c>
      <c r="J18" s="62" t="s">
        <v>350</v>
      </c>
      <c r="K18" s="62" t="s">
        <v>1078</v>
      </c>
      <c r="L18" s="62" t="s">
        <v>1069</v>
      </c>
      <c r="M18" s="62" t="s">
        <v>30</v>
      </c>
      <c r="N18" s="61" t="s">
        <v>1070</v>
      </c>
      <c r="O18" s="61" t="s">
        <v>407</v>
      </c>
      <c r="P18" s="64" t="s">
        <v>1002</v>
      </c>
      <c r="Q18" s="61"/>
      <c r="R18" s="62"/>
      <c r="S18" s="62"/>
      <c r="T18" s="62"/>
      <c r="U18" s="62" t="s">
        <v>1079</v>
      </c>
    </row>
    <row r="19" spans="1:21">
      <c r="A19" s="61" t="s">
        <v>857</v>
      </c>
      <c r="B19" s="62" t="s">
        <v>858</v>
      </c>
      <c r="C19" s="62" t="s">
        <v>28</v>
      </c>
      <c r="D19" s="62">
        <v>2566</v>
      </c>
      <c r="E19" s="62" t="s">
        <v>392</v>
      </c>
      <c r="F19" s="63">
        <v>243162</v>
      </c>
      <c r="G19" s="63" t="s">
        <v>35</v>
      </c>
      <c r="H19" s="63">
        <v>243526</v>
      </c>
      <c r="I19" s="62" t="s">
        <v>351</v>
      </c>
      <c r="J19" s="62" t="s">
        <v>350</v>
      </c>
      <c r="K19" s="62" t="s">
        <v>1078</v>
      </c>
      <c r="L19" s="62" t="s">
        <v>1069</v>
      </c>
      <c r="M19" s="62" t="s">
        <v>30</v>
      </c>
      <c r="N19" s="61" t="s">
        <v>1070</v>
      </c>
      <c r="O19" s="61" t="s">
        <v>407</v>
      </c>
      <c r="P19" s="64" t="s">
        <v>1002</v>
      </c>
      <c r="Q19" s="61"/>
      <c r="R19" s="62"/>
      <c r="S19" s="62"/>
      <c r="T19" s="62"/>
      <c r="U19" s="62" t="s">
        <v>1080</v>
      </c>
    </row>
    <row r="20" spans="1:21">
      <c r="A20" s="61" t="s">
        <v>847</v>
      </c>
      <c r="B20" s="62" t="s">
        <v>463</v>
      </c>
      <c r="C20" s="62" t="s">
        <v>28</v>
      </c>
      <c r="D20" s="62">
        <v>2566</v>
      </c>
      <c r="E20" s="62" t="s">
        <v>392</v>
      </c>
      <c r="F20" s="63">
        <v>243162</v>
      </c>
      <c r="G20" s="63" t="s">
        <v>35</v>
      </c>
      <c r="H20" s="63">
        <v>243526</v>
      </c>
      <c r="I20" s="62" t="s">
        <v>405</v>
      </c>
      <c r="J20" s="62" t="s">
        <v>466</v>
      </c>
      <c r="K20" s="62" t="s">
        <v>848</v>
      </c>
      <c r="L20" s="62" t="s">
        <v>1069</v>
      </c>
      <c r="M20" s="62" t="s">
        <v>30</v>
      </c>
      <c r="N20" s="61" t="s">
        <v>1070</v>
      </c>
      <c r="O20" s="61" t="s">
        <v>426</v>
      </c>
      <c r="P20" s="64" t="s">
        <v>953</v>
      </c>
      <c r="Q20" s="61"/>
      <c r="R20" s="62"/>
      <c r="S20" s="62"/>
      <c r="T20" s="62"/>
      <c r="U20" s="62" t="s">
        <v>1081</v>
      </c>
    </row>
    <row r="21" spans="1:21">
      <c r="A21" s="61" t="s">
        <v>843</v>
      </c>
      <c r="B21" s="62" t="s">
        <v>844</v>
      </c>
      <c r="C21" s="62" t="s">
        <v>28</v>
      </c>
      <c r="D21" s="62">
        <v>2566</v>
      </c>
      <c r="E21" s="62" t="s">
        <v>392</v>
      </c>
      <c r="F21" s="63">
        <v>243162</v>
      </c>
      <c r="G21" s="63" t="s">
        <v>35</v>
      </c>
      <c r="H21" s="63">
        <v>243526</v>
      </c>
      <c r="I21" s="62" t="s">
        <v>235</v>
      </c>
      <c r="J21" s="62" t="s">
        <v>845</v>
      </c>
      <c r="K21" s="62" t="s">
        <v>116</v>
      </c>
      <c r="L21" s="62" t="s">
        <v>1069</v>
      </c>
      <c r="M21" s="62" t="s">
        <v>30</v>
      </c>
      <c r="N21" s="61" t="s">
        <v>1070</v>
      </c>
      <c r="O21" s="61" t="s">
        <v>418</v>
      </c>
      <c r="P21" s="64" t="s">
        <v>977</v>
      </c>
      <c r="Q21" s="61"/>
      <c r="R21" s="62"/>
      <c r="S21" s="62"/>
      <c r="T21" s="62"/>
      <c r="U21" s="62" t="s">
        <v>1082</v>
      </c>
    </row>
    <row r="22" spans="1:21">
      <c r="A22" s="61" t="s">
        <v>860</v>
      </c>
      <c r="B22" s="62" t="s">
        <v>861</v>
      </c>
      <c r="C22" s="62" t="s">
        <v>28</v>
      </c>
      <c r="D22" s="62">
        <v>2566</v>
      </c>
      <c r="E22" s="62" t="s">
        <v>392</v>
      </c>
      <c r="F22" s="63">
        <v>243162</v>
      </c>
      <c r="G22" s="63" t="s">
        <v>35</v>
      </c>
      <c r="H22" s="63">
        <v>243526</v>
      </c>
      <c r="I22" s="62" t="s">
        <v>111</v>
      </c>
      <c r="J22" s="62" t="s">
        <v>123</v>
      </c>
      <c r="K22" s="62" t="s">
        <v>122</v>
      </c>
      <c r="L22" s="62" t="s">
        <v>1069</v>
      </c>
      <c r="M22" s="62" t="s">
        <v>30</v>
      </c>
      <c r="N22" s="61" t="s">
        <v>1070</v>
      </c>
      <c r="O22" s="61" t="s">
        <v>422</v>
      </c>
      <c r="P22" s="64" t="s">
        <v>942</v>
      </c>
      <c r="Q22" s="61"/>
      <c r="R22" s="62"/>
      <c r="S22" s="62"/>
      <c r="T22" s="62"/>
      <c r="U22" s="62" t="s">
        <v>1083</v>
      </c>
    </row>
    <row r="23" spans="1:21">
      <c r="A23" s="61" t="s">
        <v>863</v>
      </c>
      <c r="B23" s="62" t="s">
        <v>864</v>
      </c>
      <c r="C23" s="62" t="s">
        <v>28</v>
      </c>
      <c r="D23" s="62">
        <v>2566</v>
      </c>
      <c r="E23" s="62" t="s">
        <v>392</v>
      </c>
      <c r="F23" s="63">
        <v>243162</v>
      </c>
      <c r="G23" s="63" t="s">
        <v>35</v>
      </c>
      <c r="H23" s="63">
        <v>243526</v>
      </c>
      <c r="I23" s="62" t="s">
        <v>72</v>
      </c>
      <c r="J23" s="62" t="s">
        <v>866</v>
      </c>
      <c r="K23" s="62" t="s">
        <v>865</v>
      </c>
      <c r="L23" s="62" t="s">
        <v>1069</v>
      </c>
      <c r="M23" s="62" t="s">
        <v>30</v>
      </c>
      <c r="N23" s="61" t="s">
        <v>1070</v>
      </c>
      <c r="O23" s="61" t="s">
        <v>426</v>
      </c>
      <c r="P23" s="64" t="s">
        <v>953</v>
      </c>
      <c r="Q23" s="61"/>
      <c r="R23" s="62"/>
      <c r="S23" s="62"/>
      <c r="T23" s="62"/>
      <c r="U23" s="62" t="s">
        <v>1084</v>
      </c>
    </row>
    <row r="24" spans="1:21">
      <c r="A24" s="61" t="s">
        <v>872</v>
      </c>
      <c r="B24" s="62" t="s">
        <v>873</v>
      </c>
      <c r="C24" s="62" t="s">
        <v>28</v>
      </c>
      <c r="D24" s="62">
        <v>2566</v>
      </c>
      <c r="E24" s="62" t="s">
        <v>392</v>
      </c>
      <c r="F24" s="63">
        <v>243162</v>
      </c>
      <c r="G24" s="63" t="s">
        <v>35</v>
      </c>
      <c r="H24" s="63">
        <v>243526</v>
      </c>
      <c r="I24" s="62" t="s">
        <v>56</v>
      </c>
      <c r="J24" s="62" t="s">
        <v>434</v>
      </c>
      <c r="K24" s="62" t="s">
        <v>116</v>
      </c>
      <c r="L24" s="62" t="s">
        <v>1069</v>
      </c>
      <c r="M24" s="62" t="s">
        <v>30</v>
      </c>
      <c r="N24" s="61" t="s">
        <v>1070</v>
      </c>
      <c r="O24" s="61" t="s">
        <v>426</v>
      </c>
      <c r="P24" s="64" t="s">
        <v>953</v>
      </c>
      <c r="Q24" s="61"/>
      <c r="R24" s="62"/>
      <c r="S24" s="62"/>
      <c r="T24" s="62"/>
      <c r="U24" s="62" t="s">
        <v>1085</v>
      </c>
    </row>
    <row r="25" spans="1:21">
      <c r="A25" s="61" t="s">
        <v>875</v>
      </c>
      <c r="B25" s="62" t="s">
        <v>876</v>
      </c>
      <c r="C25" s="62" t="s">
        <v>28</v>
      </c>
      <c r="D25" s="62">
        <v>2566</v>
      </c>
      <c r="E25" s="62" t="s">
        <v>392</v>
      </c>
      <c r="F25" s="63">
        <v>243162</v>
      </c>
      <c r="G25" s="63" t="s">
        <v>877</v>
      </c>
      <c r="H25" s="63">
        <v>243587</v>
      </c>
      <c r="I25" s="62" t="s">
        <v>351</v>
      </c>
      <c r="J25" s="62" t="s">
        <v>350</v>
      </c>
      <c r="K25" s="62" t="s">
        <v>1078</v>
      </c>
      <c r="L25" s="62" t="s">
        <v>1069</v>
      </c>
      <c r="M25" s="62" t="s">
        <v>30</v>
      </c>
      <c r="N25" s="61" t="s">
        <v>1070</v>
      </c>
      <c r="O25" s="61" t="s">
        <v>407</v>
      </c>
      <c r="P25" s="64" t="s">
        <v>1002</v>
      </c>
      <c r="Q25" s="61"/>
      <c r="R25" s="62"/>
      <c r="S25" s="62"/>
      <c r="T25" s="62"/>
      <c r="U25" s="62" t="s">
        <v>1086</v>
      </c>
    </row>
    <row r="26" spans="1:21">
      <c r="A26" s="61" t="s">
        <v>868</v>
      </c>
      <c r="B26" s="62" t="s">
        <v>869</v>
      </c>
      <c r="C26" s="62" t="s">
        <v>28</v>
      </c>
      <c r="D26" s="62">
        <v>2566</v>
      </c>
      <c r="E26" s="62" t="s">
        <v>392</v>
      </c>
      <c r="F26" s="63">
        <v>243162</v>
      </c>
      <c r="G26" s="63" t="s">
        <v>35</v>
      </c>
      <c r="H26" s="63">
        <v>243526</v>
      </c>
      <c r="I26" s="62" t="s">
        <v>405</v>
      </c>
      <c r="J26" s="62" t="s">
        <v>466</v>
      </c>
      <c r="K26" s="62" t="s">
        <v>870</v>
      </c>
      <c r="L26" s="62" t="s">
        <v>1069</v>
      </c>
      <c r="M26" s="62" t="s">
        <v>30</v>
      </c>
      <c r="N26" s="61" t="s">
        <v>1070</v>
      </c>
      <c r="O26" s="61" t="s">
        <v>426</v>
      </c>
      <c r="P26" s="64" t="s">
        <v>953</v>
      </c>
      <c r="Q26" s="61"/>
      <c r="R26" s="62"/>
      <c r="S26" s="62"/>
      <c r="T26" s="62"/>
      <c r="U26" s="62" t="s">
        <v>1087</v>
      </c>
    </row>
    <row r="27" spans="1:21">
      <c r="A27" s="61" t="s">
        <v>879</v>
      </c>
      <c r="B27" s="62" t="s">
        <v>880</v>
      </c>
      <c r="C27" s="62" t="s">
        <v>28</v>
      </c>
      <c r="D27" s="62">
        <v>2566</v>
      </c>
      <c r="E27" s="62" t="s">
        <v>392</v>
      </c>
      <c r="F27" s="63">
        <v>243162</v>
      </c>
      <c r="G27" s="63" t="s">
        <v>35</v>
      </c>
      <c r="H27" s="63">
        <v>243526</v>
      </c>
      <c r="I27" s="62" t="s">
        <v>351</v>
      </c>
      <c r="J27" s="62" t="s">
        <v>350</v>
      </c>
      <c r="K27" s="62" t="s">
        <v>881</v>
      </c>
      <c r="L27" s="62" t="s">
        <v>1069</v>
      </c>
      <c r="M27" s="62" t="s">
        <v>30</v>
      </c>
      <c r="N27" s="61" t="s">
        <v>1070</v>
      </c>
      <c r="O27" s="61" t="s">
        <v>1088</v>
      </c>
      <c r="P27" s="64" t="s">
        <v>1020</v>
      </c>
      <c r="Q27" s="61"/>
      <c r="R27" s="62"/>
      <c r="S27" s="62"/>
      <c r="T27" s="62"/>
      <c r="U27" s="62" t="s">
        <v>1089</v>
      </c>
    </row>
    <row r="28" spans="1:21">
      <c r="A28" s="61" t="s">
        <v>888</v>
      </c>
      <c r="B28" s="62" t="s">
        <v>889</v>
      </c>
      <c r="C28" s="62" t="s">
        <v>28</v>
      </c>
      <c r="D28" s="62">
        <v>2566</v>
      </c>
      <c r="E28" s="62" t="s">
        <v>392</v>
      </c>
      <c r="F28" s="63">
        <v>243162</v>
      </c>
      <c r="G28" s="63" t="s">
        <v>521</v>
      </c>
      <c r="H28" s="63">
        <v>244987</v>
      </c>
      <c r="I28" s="62" t="s">
        <v>94</v>
      </c>
      <c r="J28" s="62" t="s">
        <v>891</v>
      </c>
      <c r="K28" s="62" t="s">
        <v>890</v>
      </c>
      <c r="L28" s="62" t="s">
        <v>1069</v>
      </c>
      <c r="M28" s="62" t="s">
        <v>30</v>
      </c>
      <c r="N28" s="61" t="s">
        <v>1070</v>
      </c>
      <c r="O28" s="61" t="s">
        <v>426</v>
      </c>
      <c r="P28" s="64" t="s">
        <v>953</v>
      </c>
      <c r="Q28" s="61"/>
      <c r="R28" s="62"/>
      <c r="S28" s="62"/>
      <c r="T28" s="62"/>
      <c r="U28" s="62" t="s">
        <v>1090</v>
      </c>
    </row>
    <row r="29" spans="1:21">
      <c r="A29" s="61" t="s">
        <v>895</v>
      </c>
      <c r="B29" s="62" t="s">
        <v>896</v>
      </c>
      <c r="C29" s="62" t="s">
        <v>28</v>
      </c>
      <c r="D29" s="62">
        <v>2566</v>
      </c>
      <c r="E29" s="62" t="s">
        <v>392</v>
      </c>
      <c r="F29" s="63">
        <v>243162</v>
      </c>
      <c r="G29" s="63" t="s">
        <v>35</v>
      </c>
      <c r="H29" s="63">
        <v>243526</v>
      </c>
      <c r="I29" s="62" t="s">
        <v>72</v>
      </c>
      <c r="J29" s="62" t="s">
        <v>897</v>
      </c>
      <c r="K29" s="62" t="s">
        <v>227</v>
      </c>
      <c r="L29" s="62" t="s">
        <v>1069</v>
      </c>
      <c r="M29" s="62" t="s">
        <v>30</v>
      </c>
      <c r="N29" s="61" t="s">
        <v>1070</v>
      </c>
      <c r="O29" s="61" t="s">
        <v>407</v>
      </c>
      <c r="P29" s="64" t="s">
        <v>1002</v>
      </c>
      <c r="Q29" s="61"/>
      <c r="R29" s="62"/>
      <c r="S29" s="62"/>
      <c r="T29" s="62"/>
      <c r="U29" s="62" t="s">
        <v>1091</v>
      </c>
    </row>
    <row r="30" spans="1:21">
      <c r="A30" s="61" t="s">
        <v>899</v>
      </c>
      <c r="B30" s="62" t="s">
        <v>900</v>
      </c>
      <c r="C30" s="62" t="s">
        <v>28</v>
      </c>
      <c r="D30" s="62">
        <v>2566</v>
      </c>
      <c r="E30" s="62" t="s">
        <v>392</v>
      </c>
      <c r="F30" s="63">
        <v>243162</v>
      </c>
      <c r="G30" s="63" t="s">
        <v>35</v>
      </c>
      <c r="H30" s="63">
        <v>243526</v>
      </c>
      <c r="I30" s="62" t="s">
        <v>72</v>
      </c>
      <c r="J30" s="62" t="s">
        <v>794</v>
      </c>
      <c r="K30" s="62" t="s">
        <v>70</v>
      </c>
      <c r="L30" s="62" t="s">
        <v>1069</v>
      </c>
      <c r="M30" s="62" t="s">
        <v>30</v>
      </c>
      <c r="N30" s="61" t="s">
        <v>1070</v>
      </c>
      <c r="O30" s="61" t="s">
        <v>397</v>
      </c>
      <c r="P30" s="64" t="s">
        <v>1017</v>
      </c>
      <c r="Q30" s="61"/>
      <c r="R30" s="62"/>
      <c r="S30" s="62"/>
      <c r="T30" s="62"/>
      <c r="U30" s="62" t="s">
        <v>1092</v>
      </c>
    </row>
    <row r="31" spans="1:21">
      <c r="A31" s="61" t="s">
        <v>902</v>
      </c>
      <c r="B31" s="62" t="s">
        <v>903</v>
      </c>
      <c r="C31" s="62" t="s">
        <v>28</v>
      </c>
      <c r="D31" s="62">
        <v>2566</v>
      </c>
      <c r="E31" s="62" t="s">
        <v>392</v>
      </c>
      <c r="F31" s="63">
        <v>243162</v>
      </c>
      <c r="G31" s="63" t="s">
        <v>35</v>
      </c>
      <c r="H31" s="63">
        <v>243526</v>
      </c>
      <c r="I31" s="62" t="s">
        <v>72</v>
      </c>
      <c r="J31" s="62" t="s">
        <v>794</v>
      </c>
      <c r="K31" s="62" t="s">
        <v>70</v>
      </c>
      <c r="L31" s="62" t="s">
        <v>1069</v>
      </c>
      <c r="M31" s="62" t="s">
        <v>30</v>
      </c>
      <c r="N31" s="61" t="s">
        <v>1070</v>
      </c>
      <c r="O31" s="61" t="s">
        <v>422</v>
      </c>
      <c r="P31" s="64" t="s">
        <v>942</v>
      </c>
      <c r="Q31" s="61"/>
      <c r="R31" s="62"/>
      <c r="S31" s="62"/>
      <c r="T31" s="62"/>
      <c r="U31" s="62" t="s">
        <v>1093</v>
      </c>
    </row>
    <row r="32" spans="1:21">
      <c r="A32" s="61" t="s">
        <v>905</v>
      </c>
      <c r="B32" s="62" t="s">
        <v>906</v>
      </c>
      <c r="C32" s="62" t="s">
        <v>28</v>
      </c>
      <c r="D32" s="62">
        <v>2566</v>
      </c>
      <c r="E32" s="62" t="s">
        <v>392</v>
      </c>
      <c r="F32" s="63">
        <v>243162</v>
      </c>
      <c r="G32" s="63" t="s">
        <v>35</v>
      </c>
      <c r="H32" s="63">
        <v>243526</v>
      </c>
      <c r="I32" s="62" t="s">
        <v>72</v>
      </c>
      <c r="J32" s="62" t="s">
        <v>794</v>
      </c>
      <c r="K32" s="62" t="s">
        <v>70</v>
      </c>
      <c r="L32" s="62" t="s">
        <v>1069</v>
      </c>
      <c r="M32" s="62" t="s">
        <v>30</v>
      </c>
      <c r="N32" s="61" t="s">
        <v>1070</v>
      </c>
      <c r="O32" s="61" t="s">
        <v>422</v>
      </c>
      <c r="P32" s="64" t="s">
        <v>942</v>
      </c>
      <c r="Q32" s="61"/>
      <c r="R32" s="62"/>
      <c r="S32" s="62"/>
      <c r="T32" s="62"/>
      <c r="U32" s="62" t="s">
        <v>1094</v>
      </c>
    </row>
    <row r="33" spans="1:21">
      <c r="A33" s="61" t="s">
        <v>908</v>
      </c>
      <c r="B33" s="62" t="s">
        <v>909</v>
      </c>
      <c r="C33" s="62" t="s">
        <v>28</v>
      </c>
      <c r="D33" s="62">
        <v>2566</v>
      </c>
      <c r="E33" s="62" t="s">
        <v>392</v>
      </c>
      <c r="F33" s="63">
        <v>243162</v>
      </c>
      <c r="G33" s="63" t="s">
        <v>35</v>
      </c>
      <c r="H33" s="63">
        <v>243526</v>
      </c>
      <c r="I33" s="62" t="s">
        <v>72</v>
      </c>
      <c r="J33" s="62" t="s">
        <v>794</v>
      </c>
      <c r="K33" s="62" t="s">
        <v>70</v>
      </c>
      <c r="L33" s="62" t="s">
        <v>1069</v>
      </c>
      <c r="M33" s="62" t="s">
        <v>30</v>
      </c>
      <c r="N33" s="61" t="s">
        <v>1070</v>
      </c>
      <c r="O33" s="61" t="s">
        <v>422</v>
      </c>
      <c r="P33" s="64" t="s">
        <v>942</v>
      </c>
      <c r="Q33" s="61"/>
      <c r="R33" s="62"/>
      <c r="S33" s="62"/>
      <c r="T33" s="62"/>
      <c r="U33" s="62" t="s">
        <v>1095</v>
      </c>
    </row>
    <row r="34" spans="1:21">
      <c r="A34" s="61" t="s">
        <v>911</v>
      </c>
      <c r="B34" s="62" t="s">
        <v>912</v>
      </c>
      <c r="C34" s="62" t="s">
        <v>28</v>
      </c>
      <c r="D34" s="62">
        <v>2566</v>
      </c>
      <c r="E34" s="62" t="s">
        <v>392</v>
      </c>
      <c r="F34" s="63">
        <v>243162</v>
      </c>
      <c r="G34" s="63" t="s">
        <v>35</v>
      </c>
      <c r="H34" s="63">
        <v>243526</v>
      </c>
      <c r="I34" s="62" t="s">
        <v>94</v>
      </c>
      <c r="J34" s="62" t="s">
        <v>191</v>
      </c>
      <c r="K34" s="62" t="s">
        <v>190</v>
      </c>
      <c r="L34" s="62" t="s">
        <v>1069</v>
      </c>
      <c r="M34" s="62" t="s">
        <v>30</v>
      </c>
      <c r="N34" s="61" t="s">
        <v>1070</v>
      </c>
      <c r="O34" s="61" t="s">
        <v>426</v>
      </c>
      <c r="P34" s="64" t="s">
        <v>953</v>
      </c>
      <c r="Q34" s="61"/>
      <c r="R34" s="62"/>
      <c r="S34" s="62"/>
      <c r="T34" s="62"/>
      <c r="U34" s="62" t="s">
        <v>1096</v>
      </c>
    </row>
    <row r="35" spans="1:21">
      <c r="A35" s="61" t="s">
        <v>914</v>
      </c>
      <c r="B35" s="62" t="s">
        <v>506</v>
      </c>
      <c r="C35" s="62" t="s">
        <v>28</v>
      </c>
      <c r="D35" s="62">
        <v>2566</v>
      </c>
      <c r="E35" s="62" t="s">
        <v>392</v>
      </c>
      <c r="F35" s="63">
        <v>243162</v>
      </c>
      <c r="G35" s="63" t="s">
        <v>35</v>
      </c>
      <c r="H35" s="63">
        <v>243526</v>
      </c>
      <c r="I35" s="62" t="s">
        <v>111</v>
      </c>
      <c r="J35" s="62" t="s">
        <v>110</v>
      </c>
      <c r="K35" s="62" t="s">
        <v>508</v>
      </c>
      <c r="L35" s="62" t="s">
        <v>1069</v>
      </c>
      <c r="M35" s="62" t="s">
        <v>30</v>
      </c>
      <c r="N35" s="61" t="s">
        <v>1070</v>
      </c>
      <c r="O35" s="61" t="s">
        <v>1088</v>
      </c>
      <c r="P35" s="64" t="s">
        <v>1020</v>
      </c>
      <c r="Q35" s="61"/>
      <c r="R35" s="62"/>
      <c r="S35" s="62"/>
      <c r="T35" s="62"/>
      <c r="U35" s="62" t="s">
        <v>1097</v>
      </c>
    </row>
    <row r="36" spans="1:21">
      <c r="A36" s="61" t="s">
        <v>1022</v>
      </c>
      <c r="B36" s="62" t="s">
        <v>917</v>
      </c>
      <c r="C36" s="62" t="s">
        <v>254</v>
      </c>
      <c r="D36" s="62">
        <v>2567</v>
      </c>
      <c r="E36" s="62" t="s">
        <v>922</v>
      </c>
      <c r="F36" s="63">
        <v>243527</v>
      </c>
      <c r="G36" s="63" t="s">
        <v>62</v>
      </c>
      <c r="H36" s="63">
        <v>243891</v>
      </c>
      <c r="I36" s="62" t="s">
        <v>72</v>
      </c>
      <c r="J36" s="62" t="s">
        <v>1068</v>
      </c>
      <c r="K36" s="62" t="s">
        <v>918</v>
      </c>
      <c r="L36" s="62" t="s">
        <v>1098</v>
      </c>
      <c r="M36" s="62" t="s">
        <v>30</v>
      </c>
      <c r="N36" s="62" t="s">
        <v>1070</v>
      </c>
      <c r="O36" s="62" t="s">
        <v>942</v>
      </c>
      <c r="P36" s="64" t="s">
        <v>942</v>
      </c>
      <c r="Q36" s="62"/>
      <c r="R36" s="62"/>
      <c r="S36" s="62"/>
      <c r="T36" s="62"/>
      <c r="U36" s="62" t="s">
        <v>1099</v>
      </c>
    </row>
    <row r="37" spans="1:21">
      <c r="A37" s="61" t="s">
        <v>1004</v>
      </c>
      <c r="B37" s="62" t="s">
        <v>152</v>
      </c>
      <c r="C37" s="62" t="s">
        <v>28</v>
      </c>
      <c r="D37" s="62">
        <v>2567</v>
      </c>
      <c r="E37" s="62" t="s">
        <v>922</v>
      </c>
      <c r="F37" s="63">
        <v>243527</v>
      </c>
      <c r="G37" s="63" t="s">
        <v>62</v>
      </c>
      <c r="H37" s="63">
        <v>243891</v>
      </c>
      <c r="I37" s="62" t="s">
        <v>38</v>
      </c>
      <c r="J37" s="62" t="s">
        <v>37</v>
      </c>
      <c r="K37" s="62" t="s">
        <v>154</v>
      </c>
      <c r="L37" s="62" t="s">
        <v>1098</v>
      </c>
      <c r="M37" s="62" t="s">
        <v>30</v>
      </c>
      <c r="N37" s="62" t="s">
        <v>1070</v>
      </c>
      <c r="O37" s="62" t="s">
        <v>953</v>
      </c>
      <c r="P37" s="64" t="s">
        <v>953</v>
      </c>
      <c r="Q37" s="62"/>
      <c r="R37" s="62"/>
      <c r="S37" s="62"/>
      <c r="T37" s="62"/>
      <c r="U37" s="62" t="s">
        <v>1100</v>
      </c>
    </row>
    <row r="38" spans="1:21">
      <c r="A38" s="61" t="s">
        <v>1101</v>
      </c>
      <c r="B38" s="62" t="s">
        <v>1102</v>
      </c>
      <c r="C38" s="62" t="s">
        <v>28</v>
      </c>
      <c r="D38" s="62">
        <v>2567</v>
      </c>
      <c r="E38" s="62" t="s">
        <v>939</v>
      </c>
      <c r="F38" s="63">
        <v>243739</v>
      </c>
      <c r="G38" s="63" t="s">
        <v>62</v>
      </c>
      <c r="H38" s="63">
        <v>243891</v>
      </c>
      <c r="I38" s="62" t="s">
        <v>38</v>
      </c>
      <c r="J38" s="62" t="s">
        <v>79</v>
      </c>
      <c r="K38" s="62" t="s">
        <v>169</v>
      </c>
      <c r="L38" s="62" t="s">
        <v>1098</v>
      </c>
      <c r="M38" s="62" t="s">
        <v>30</v>
      </c>
      <c r="N38" s="62" t="s">
        <v>1070</v>
      </c>
      <c r="O38" s="62" t="s">
        <v>953</v>
      </c>
      <c r="P38" s="64" t="s">
        <v>953</v>
      </c>
      <c r="Q38" s="62"/>
      <c r="R38" s="62"/>
      <c r="S38" s="62"/>
      <c r="T38" s="62"/>
      <c r="U38" s="62" t="s">
        <v>1103</v>
      </c>
    </row>
    <row r="39" spans="1:21">
      <c r="A39" s="61" t="s">
        <v>1104</v>
      </c>
      <c r="B39" s="62" t="s">
        <v>1105</v>
      </c>
      <c r="C39" s="62" t="s">
        <v>28</v>
      </c>
      <c r="D39" s="62">
        <v>2567</v>
      </c>
      <c r="E39" s="62" t="s">
        <v>922</v>
      </c>
      <c r="F39" s="63">
        <v>243527</v>
      </c>
      <c r="G39" s="63" t="s">
        <v>62</v>
      </c>
      <c r="H39" s="63">
        <v>243891</v>
      </c>
      <c r="I39" s="62" t="s">
        <v>351</v>
      </c>
      <c r="J39" s="62" t="s">
        <v>350</v>
      </c>
      <c r="K39" s="62" t="s">
        <v>709</v>
      </c>
      <c r="L39" s="62" t="s">
        <v>1098</v>
      </c>
      <c r="M39" s="62" t="s">
        <v>30</v>
      </c>
      <c r="N39" s="62" t="s">
        <v>1070</v>
      </c>
      <c r="O39" s="62" t="s">
        <v>942</v>
      </c>
      <c r="P39" s="64" t="s">
        <v>942</v>
      </c>
      <c r="Q39" s="62"/>
      <c r="R39" s="62"/>
      <c r="S39" s="62"/>
      <c r="T39" s="62"/>
      <c r="U39" s="62" t="s">
        <v>1106</v>
      </c>
    </row>
    <row r="40" spans="1:21">
      <c r="A40" s="61" t="s">
        <v>1006</v>
      </c>
      <c r="B40" s="62" t="s">
        <v>1107</v>
      </c>
      <c r="C40" s="62" t="s">
        <v>28</v>
      </c>
      <c r="D40" s="62">
        <v>2567</v>
      </c>
      <c r="E40" s="62" t="s">
        <v>922</v>
      </c>
      <c r="F40" s="63">
        <v>243527</v>
      </c>
      <c r="G40" s="63" t="s">
        <v>62</v>
      </c>
      <c r="H40" s="63">
        <v>243891</v>
      </c>
      <c r="I40" s="62" t="s">
        <v>351</v>
      </c>
      <c r="J40" s="62" t="s">
        <v>350</v>
      </c>
      <c r="K40" s="62" t="s">
        <v>835</v>
      </c>
      <c r="L40" s="62" t="s">
        <v>1098</v>
      </c>
      <c r="M40" s="62" t="s">
        <v>30</v>
      </c>
      <c r="N40" s="62" t="s">
        <v>1070</v>
      </c>
      <c r="O40" s="62" t="s">
        <v>947</v>
      </c>
      <c r="P40" s="64" t="s">
        <v>947</v>
      </c>
      <c r="Q40" s="62"/>
      <c r="R40" s="62"/>
      <c r="S40" s="62"/>
      <c r="T40" s="62"/>
      <c r="U40" s="62" t="s">
        <v>1108</v>
      </c>
    </row>
    <row r="41" spans="1:21">
      <c r="A41" s="61" t="s">
        <v>979</v>
      </c>
      <c r="B41" s="62" t="s">
        <v>980</v>
      </c>
      <c r="C41" s="62" t="s">
        <v>28</v>
      </c>
      <c r="D41" s="62">
        <v>2567</v>
      </c>
      <c r="E41" s="62" t="s">
        <v>922</v>
      </c>
      <c r="F41" s="63">
        <v>243527</v>
      </c>
      <c r="G41" s="63" t="s">
        <v>62</v>
      </c>
      <c r="H41" s="63">
        <v>243891</v>
      </c>
      <c r="I41" s="62" t="s">
        <v>351</v>
      </c>
      <c r="J41" s="62" t="s">
        <v>350</v>
      </c>
      <c r="K41" s="62" t="s">
        <v>981</v>
      </c>
      <c r="L41" s="62" t="s">
        <v>1098</v>
      </c>
      <c r="M41" s="62" t="s">
        <v>30</v>
      </c>
      <c r="N41" s="62" t="s">
        <v>1070</v>
      </c>
      <c r="O41" s="62" t="s">
        <v>982</v>
      </c>
      <c r="P41" s="64" t="s">
        <v>982</v>
      </c>
      <c r="Q41" s="62"/>
      <c r="R41" s="62"/>
      <c r="S41" s="62"/>
      <c r="T41" s="62"/>
      <c r="U41" s="62" t="s">
        <v>1109</v>
      </c>
    </row>
    <row r="42" spans="1:21">
      <c r="A42" s="61" t="s">
        <v>1110</v>
      </c>
      <c r="B42" s="62" t="s">
        <v>1111</v>
      </c>
      <c r="C42" s="62" t="s">
        <v>28</v>
      </c>
      <c r="D42" s="62">
        <v>2567</v>
      </c>
      <c r="E42" s="62" t="s">
        <v>1112</v>
      </c>
      <c r="F42" s="63">
        <v>243770</v>
      </c>
      <c r="G42" s="63" t="s">
        <v>1113</v>
      </c>
      <c r="H42" s="63">
        <v>244042</v>
      </c>
      <c r="I42" s="62" t="s">
        <v>351</v>
      </c>
      <c r="J42" s="62" t="s">
        <v>350</v>
      </c>
      <c r="K42" s="62" t="s">
        <v>881</v>
      </c>
      <c r="L42" s="62" t="s">
        <v>1098</v>
      </c>
      <c r="M42" s="62" t="s">
        <v>30</v>
      </c>
      <c r="N42" s="62" t="s">
        <v>1070</v>
      </c>
      <c r="O42" s="62" t="s">
        <v>1010</v>
      </c>
      <c r="P42" s="64" t="s">
        <v>1010</v>
      </c>
      <c r="Q42" s="62"/>
      <c r="R42" s="62"/>
      <c r="S42" s="62"/>
      <c r="T42" s="62"/>
      <c r="U42" s="62" t="s">
        <v>1114</v>
      </c>
    </row>
    <row r="43" spans="1:21">
      <c r="A43" s="61" t="s">
        <v>1110</v>
      </c>
      <c r="B43" s="62" t="s">
        <v>1115</v>
      </c>
      <c r="C43" s="62" t="s">
        <v>28</v>
      </c>
      <c r="D43" s="62">
        <v>2567</v>
      </c>
      <c r="E43" s="62" t="s">
        <v>922</v>
      </c>
      <c r="F43" s="63">
        <v>243527</v>
      </c>
      <c r="G43" s="63" t="s">
        <v>62</v>
      </c>
      <c r="H43" s="63">
        <v>243891</v>
      </c>
      <c r="I43" s="62" t="s">
        <v>351</v>
      </c>
      <c r="J43" s="62" t="s">
        <v>350</v>
      </c>
      <c r="K43" s="62" t="s">
        <v>741</v>
      </c>
      <c r="L43" s="62" t="s">
        <v>1098</v>
      </c>
      <c r="M43" s="62" t="s">
        <v>30</v>
      </c>
      <c r="N43" s="62" t="s">
        <v>1070</v>
      </c>
      <c r="O43" s="62" t="s">
        <v>970</v>
      </c>
      <c r="P43" s="64" t="s">
        <v>970</v>
      </c>
      <c r="Q43" s="62"/>
      <c r="R43" s="62"/>
      <c r="S43" s="62"/>
      <c r="T43" s="62"/>
      <c r="U43" s="62" t="s">
        <v>1116</v>
      </c>
    </row>
    <row r="44" spans="1:21">
      <c r="A44" s="61" t="s">
        <v>967</v>
      </c>
      <c r="B44" s="62" t="s">
        <v>968</v>
      </c>
      <c r="C44" s="62" t="s">
        <v>179</v>
      </c>
      <c r="D44" s="62">
        <v>2567</v>
      </c>
      <c r="E44" s="62" t="s">
        <v>922</v>
      </c>
      <c r="F44" s="63">
        <v>243527</v>
      </c>
      <c r="G44" s="63" t="s">
        <v>62</v>
      </c>
      <c r="H44" s="63">
        <v>243891</v>
      </c>
      <c r="I44" s="62" t="s">
        <v>351</v>
      </c>
      <c r="J44" s="62" t="s">
        <v>350</v>
      </c>
      <c r="K44" s="62" t="s">
        <v>779</v>
      </c>
      <c r="L44" s="62" t="s">
        <v>1098</v>
      </c>
      <c r="M44" s="62" t="s">
        <v>30</v>
      </c>
      <c r="N44" s="62" t="s">
        <v>1070</v>
      </c>
      <c r="O44" s="62" t="s">
        <v>970</v>
      </c>
      <c r="P44" s="64" t="s">
        <v>970</v>
      </c>
      <c r="Q44" s="62"/>
      <c r="R44" s="62"/>
      <c r="S44" s="62"/>
      <c r="T44" s="62"/>
      <c r="U44" s="62" t="s">
        <v>1117</v>
      </c>
    </row>
    <row r="45" spans="1:21">
      <c r="A45" s="61" t="s">
        <v>967</v>
      </c>
      <c r="B45" s="62" t="s">
        <v>1009</v>
      </c>
      <c r="C45" s="62" t="s">
        <v>28</v>
      </c>
      <c r="D45" s="62">
        <v>2567</v>
      </c>
      <c r="E45" s="62" t="s">
        <v>959</v>
      </c>
      <c r="F45" s="63">
        <v>243800</v>
      </c>
      <c r="G45" s="63" t="s">
        <v>1118</v>
      </c>
      <c r="H45" s="63">
        <v>244074</v>
      </c>
      <c r="I45" s="62" t="s">
        <v>351</v>
      </c>
      <c r="J45" s="62" t="s">
        <v>350</v>
      </c>
      <c r="K45" s="62" t="s">
        <v>881</v>
      </c>
      <c r="L45" s="62" t="s">
        <v>1098</v>
      </c>
      <c r="M45" s="62" t="s">
        <v>30</v>
      </c>
      <c r="N45" s="62" t="s">
        <v>1070</v>
      </c>
      <c r="O45" s="62" t="s">
        <v>1010</v>
      </c>
      <c r="P45" s="64" t="s">
        <v>1010</v>
      </c>
      <c r="Q45" s="62"/>
      <c r="R45" s="62"/>
      <c r="S45" s="62"/>
      <c r="T45" s="62"/>
      <c r="U45" s="62" t="s">
        <v>1119</v>
      </c>
    </row>
    <row r="46" spans="1:21">
      <c r="A46" s="61" t="s">
        <v>967</v>
      </c>
      <c r="B46" s="62" t="s">
        <v>1000</v>
      </c>
      <c r="C46" s="62" t="s">
        <v>28</v>
      </c>
      <c r="D46" s="62">
        <v>2567</v>
      </c>
      <c r="E46" s="62" t="s">
        <v>1001</v>
      </c>
      <c r="F46" s="63">
        <v>243650</v>
      </c>
      <c r="G46" s="63" t="s">
        <v>62</v>
      </c>
      <c r="H46" s="63">
        <v>243891</v>
      </c>
      <c r="I46" s="62" t="s">
        <v>351</v>
      </c>
      <c r="J46" s="62" t="s">
        <v>350</v>
      </c>
      <c r="K46" s="62" t="s">
        <v>741</v>
      </c>
      <c r="L46" s="62" t="s">
        <v>1098</v>
      </c>
      <c r="M46" s="62" t="s">
        <v>30</v>
      </c>
      <c r="N46" s="62" t="s">
        <v>1070</v>
      </c>
      <c r="O46" s="62" t="s">
        <v>1002</v>
      </c>
      <c r="P46" s="64" t="s">
        <v>1002</v>
      </c>
      <c r="Q46" s="62"/>
      <c r="R46" s="62"/>
      <c r="S46" s="62"/>
      <c r="T46" s="62"/>
      <c r="U46" s="62" t="s">
        <v>1120</v>
      </c>
    </row>
    <row r="47" spans="1:21">
      <c r="A47" s="61" t="s">
        <v>967</v>
      </c>
      <c r="B47" s="62" t="s">
        <v>1121</v>
      </c>
      <c r="C47" s="62" t="s">
        <v>28</v>
      </c>
      <c r="D47" s="62">
        <v>2567</v>
      </c>
      <c r="E47" s="62" t="s">
        <v>922</v>
      </c>
      <c r="F47" s="63">
        <v>243527</v>
      </c>
      <c r="G47" s="63" t="s">
        <v>62</v>
      </c>
      <c r="H47" s="63">
        <v>243891</v>
      </c>
      <c r="I47" s="62" t="s">
        <v>351</v>
      </c>
      <c r="J47" s="62" t="s">
        <v>350</v>
      </c>
      <c r="K47" s="62" t="s">
        <v>1122</v>
      </c>
      <c r="L47" s="62" t="s">
        <v>1098</v>
      </c>
      <c r="M47" s="62" t="s">
        <v>30</v>
      </c>
      <c r="N47" s="62" t="s">
        <v>1070</v>
      </c>
      <c r="O47" s="62" t="s">
        <v>953</v>
      </c>
      <c r="P47" s="64" t="s">
        <v>953</v>
      </c>
      <c r="Q47" s="62"/>
      <c r="R47" s="62"/>
      <c r="S47" s="62"/>
      <c r="T47" s="62"/>
      <c r="U47" s="62" t="s">
        <v>1123</v>
      </c>
    </row>
    <row r="48" spans="1:21">
      <c r="A48" s="61" t="s">
        <v>997</v>
      </c>
      <c r="B48" s="62" t="s">
        <v>1124</v>
      </c>
      <c r="C48" s="62" t="s">
        <v>28</v>
      </c>
      <c r="D48" s="62">
        <v>2567</v>
      </c>
      <c r="E48" s="62" t="s">
        <v>922</v>
      </c>
      <c r="F48" s="63">
        <v>243527</v>
      </c>
      <c r="G48" s="63" t="s">
        <v>62</v>
      </c>
      <c r="H48" s="63">
        <v>243891</v>
      </c>
      <c r="I48" s="62" t="s">
        <v>72</v>
      </c>
      <c r="J48" s="62" t="s">
        <v>794</v>
      </c>
      <c r="K48" s="62" t="s">
        <v>70</v>
      </c>
      <c r="L48" s="62" t="s">
        <v>1098</v>
      </c>
      <c r="M48" s="62" t="s">
        <v>30</v>
      </c>
      <c r="N48" s="62" t="s">
        <v>1070</v>
      </c>
      <c r="O48" s="62" t="s">
        <v>953</v>
      </c>
      <c r="P48" s="64" t="s">
        <v>953</v>
      </c>
      <c r="Q48" s="62"/>
      <c r="R48" s="62"/>
      <c r="S48" s="62"/>
      <c r="T48" s="62"/>
      <c r="U48" s="62" t="s">
        <v>1125</v>
      </c>
    </row>
    <row r="49" spans="1:21">
      <c r="A49" s="61" t="s">
        <v>994</v>
      </c>
      <c r="B49" s="62" t="s">
        <v>1126</v>
      </c>
      <c r="C49" s="62" t="s">
        <v>28</v>
      </c>
      <c r="D49" s="62">
        <v>2567</v>
      </c>
      <c r="E49" s="62" t="s">
        <v>922</v>
      </c>
      <c r="F49" s="63">
        <v>243527</v>
      </c>
      <c r="G49" s="63" t="s">
        <v>62</v>
      </c>
      <c r="H49" s="63">
        <v>243891</v>
      </c>
      <c r="I49" s="62" t="s">
        <v>72</v>
      </c>
      <c r="J49" s="62" t="s">
        <v>794</v>
      </c>
      <c r="K49" s="62" t="s">
        <v>70</v>
      </c>
      <c r="L49" s="62" t="s">
        <v>1098</v>
      </c>
      <c r="M49" s="62" t="s">
        <v>30</v>
      </c>
      <c r="N49" s="62" t="s">
        <v>1070</v>
      </c>
      <c r="O49" s="62" t="s">
        <v>942</v>
      </c>
      <c r="P49" s="64" t="s">
        <v>942</v>
      </c>
      <c r="Q49" s="62"/>
      <c r="R49" s="62"/>
      <c r="S49" s="62"/>
      <c r="T49" s="62"/>
      <c r="U49" s="62" t="s">
        <v>1127</v>
      </c>
    </row>
    <row r="50" spans="1:21">
      <c r="A50" s="61" t="s">
        <v>991</v>
      </c>
      <c r="B50" s="62" t="s">
        <v>1128</v>
      </c>
      <c r="C50" s="62" t="s">
        <v>28</v>
      </c>
      <c r="D50" s="62">
        <v>2567</v>
      </c>
      <c r="E50" s="62" t="s">
        <v>922</v>
      </c>
      <c r="F50" s="63">
        <v>243527</v>
      </c>
      <c r="G50" s="63" t="s">
        <v>62</v>
      </c>
      <c r="H50" s="63">
        <v>243891</v>
      </c>
      <c r="I50" s="62" t="s">
        <v>72</v>
      </c>
      <c r="J50" s="62" t="s">
        <v>794</v>
      </c>
      <c r="K50" s="62" t="s">
        <v>70</v>
      </c>
      <c r="L50" s="62" t="s">
        <v>1098</v>
      </c>
      <c r="M50" s="62" t="s">
        <v>30</v>
      </c>
      <c r="N50" s="62" t="s">
        <v>1070</v>
      </c>
      <c r="O50" s="62" t="s">
        <v>953</v>
      </c>
      <c r="P50" s="64" t="s">
        <v>953</v>
      </c>
      <c r="Q50" s="62"/>
      <c r="R50" s="62"/>
      <c r="S50" s="62"/>
      <c r="T50" s="62"/>
      <c r="U50" s="62" t="s">
        <v>1129</v>
      </c>
    </row>
    <row r="51" spans="1:21">
      <c r="A51" s="61" t="s">
        <v>988</v>
      </c>
      <c r="B51" s="62" t="s">
        <v>1130</v>
      </c>
      <c r="C51" s="62" t="s">
        <v>28</v>
      </c>
      <c r="D51" s="62">
        <v>2567</v>
      </c>
      <c r="E51" s="62" t="s">
        <v>922</v>
      </c>
      <c r="F51" s="63">
        <v>243527</v>
      </c>
      <c r="G51" s="63" t="s">
        <v>62</v>
      </c>
      <c r="H51" s="63">
        <v>243891</v>
      </c>
      <c r="I51" s="62" t="s">
        <v>72</v>
      </c>
      <c r="J51" s="62" t="s">
        <v>794</v>
      </c>
      <c r="K51" s="62" t="s">
        <v>70</v>
      </c>
      <c r="L51" s="62" t="s">
        <v>1098</v>
      </c>
      <c r="M51" s="62" t="s">
        <v>30</v>
      </c>
      <c r="N51" s="62" t="s">
        <v>1070</v>
      </c>
      <c r="O51" s="62" t="s">
        <v>953</v>
      </c>
      <c r="P51" s="64" t="s">
        <v>953</v>
      </c>
      <c r="Q51" s="62"/>
      <c r="R51" s="62"/>
      <c r="S51" s="62"/>
      <c r="T51" s="62"/>
      <c r="U51" s="62" t="s">
        <v>1131</v>
      </c>
    </row>
    <row r="52" spans="1:21">
      <c r="A52" s="61" t="s">
        <v>985</v>
      </c>
      <c r="B52" s="62" t="s">
        <v>1132</v>
      </c>
      <c r="C52" s="62" t="s">
        <v>28</v>
      </c>
      <c r="D52" s="62">
        <v>2567</v>
      </c>
      <c r="E52" s="62" t="s">
        <v>922</v>
      </c>
      <c r="F52" s="63">
        <v>243527</v>
      </c>
      <c r="G52" s="63" t="s">
        <v>62</v>
      </c>
      <c r="H52" s="63">
        <v>243891</v>
      </c>
      <c r="I52" s="62" t="s">
        <v>72</v>
      </c>
      <c r="J52" s="62" t="s">
        <v>794</v>
      </c>
      <c r="K52" s="62" t="s">
        <v>70</v>
      </c>
      <c r="L52" s="62" t="s">
        <v>1098</v>
      </c>
      <c r="M52" s="62" t="s">
        <v>30</v>
      </c>
      <c r="N52" s="62" t="s">
        <v>1070</v>
      </c>
      <c r="O52" s="62" t="s">
        <v>953</v>
      </c>
      <c r="P52" s="64" t="s">
        <v>953</v>
      </c>
      <c r="Q52" s="62"/>
      <c r="R52" s="62"/>
      <c r="S52" s="62"/>
      <c r="T52" s="62"/>
      <c r="U52" s="62" t="s">
        <v>1133</v>
      </c>
    </row>
    <row r="53" spans="1:21">
      <c r="A53" s="61" t="s">
        <v>938</v>
      </c>
      <c r="B53" s="62" t="s">
        <v>861</v>
      </c>
      <c r="C53" s="62" t="s">
        <v>28</v>
      </c>
      <c r="D53" s="62">
        <v>2567</v>
      </c>
      <c r="E53" s="62" t="s">
        <v>922</v>
      </c>
      <c r="F53" s="63">
        <v>243527</v>
      </c>
      <c r="G53" s="63" t="s">
        <v>62</v>
      </c>
      <c r="H53" s="63">
        <v>243891</v>
      </c>
      <c r="I53" s="62" t="s">
        <v>111</v>
      </c>
      <c r="J53" s="62" t="s">
        <v>123</v>
      </c>
      <c r="K53" s="62" t="s">
        <v>940</v>
      </c>
      <c r="L53" s="62" t="s">
        <v>1098</v>
      </c>
      <c r="M53" s="62" t="s">
        <v>30</v>
      </c>
      <c r="N53" s="62" t="s">
        <v>1070</v>
      </c>
      <c r="O53" s="62" t="s">
        <v>942</v>
      </c>
      <c r="P53" s="64" t="s">
        <v>942</v>
      </c>
      <c r="Q53" s="62"/>
      <c r="R53" s="62"/>
      <c r="S53" s="62"/>
      <c r="T53" s="62"/>
      <c r="U53" s="62" t="s">
        <v>1134</v>
      </c>
    </row>
    <row r="54" spans="1:21">
      <c r="A54" s="61" t="s">
        <v>1019</v>
      </c>
      <c r="B54" s="62" t="s">
        <v>506</v>
      </c>
      <c r="C54" s="62" t="s">
        <v>28</v>
      </c>
      <c r="D54" s="62">
        <v>2567</v>
      </c>
      <c r="E54" s="62" t="s">
        <v>922</v>
      </c>
      <c r="F54" s="63">
        <v>243527</v>
      </c>
      <c r="G54" s="63" t="s">
        <v>62</v>
      </c>
      <c r="H54" s="63">
        <v>243891</v>
      </c>
      <c r="I54" s="62" t="s">
        <v>111</v>
      </c>
      <c r="J54" s="62" t="s">
        <v>110</v>
      </c>
      <c r="K54" s="62" t="s">
        <v>508</v>
      </c>
      <c r="L54" s="62" t="s">
        <v>1098</v>
      </c>
      <c r="M54" s="62" t="s">
        <v>30</v>
      </c>
      <c r="N54" s="62" t="s">
        <v>1070</v>
      </c>
      <c r="O54" s="62" t="s">
        <v>1020</v>
      </c>
      <c r="P54" s="64" t="s">
        <v>1020</v>
      </c>
      <c r="Q54" s="62"/>
      <c r="R54" s="62"/>
      <c r="S54" s="62"/>
      <c r="T54" s="62"/>
      <c r="U54" s="62" t="s">
        <v>1135</v>
      </c>
    </row>
    <row r="55" spans="1:21">
      <c r="A55" s="61" t="s">
        <v>955</v>
      </c>
      <c r="B55" s="62" t="s">
        <v>134</v>
      </c>
      <c r="C55" s="62" t="s">
        <v>28</v>
      </c>
      <c r="D55" s="62">
        <v>2567</v>
      </c>
      <c r="E55" s="62" t="s">
        <v>922</v>
      </c>
      <c r="F55" s="63">
        <v>243527</v>
      </c>
      <c r="G55" s="63" t="s">
        <v>62</v>
      </c>
      <c r="H55" s="63">
        <v>243891</v>
      </c>
      <c r="I55" s="62" t="s">
        <v>94</v>
      </c>
      <c r="J55" s="62" t="s">
        <v>93</v>
      </c>
      <c r="K55" s="62" t="s">
        <v>92</v>
      </c>
      <c r="L55" s="62" t="s">
        <v>1098</v>
      </c>
      <c r="M55" s="62" t="s">
        <v>30</v>
      </c>
      <c r="N55" s="62" t="s">
        <v>1070</v>
      </c>
      <c r="O55" s="62" t="s">
        <v>956</v>
      </c>
      <c r="P55" s="64" t="s">
        <v>956</v>
      </c>
      <c r="Q55" s="62"/>
      <c r="R55" s="62"/>
      <c r="S55" s="62"/>
      <c r="T55" s="62"/>
      <c r="U55" s="62" t="s">
        <v>1136</v>
      </c>
    </row>
    <row r="56" spans="1:21">
      <c r="A56" s="61" t="s">
        <v>1137</v>
      </c>
      <c r="B56" s="62" t="s">
        <v>912</v>
      </c>
      <c r="C56" s="62" t="s">
        <v>28</v>
      </c>
      <c r="D56" s="62">
        <v>2567</v>
      </c>
      <c r="E56" s="62" t="s">
        <v>922</v>
      </c>
      <c r="F56" s="63">
        <v>243527</v>
      </c>
      <c r="G56" s="63" t="s">
        <v>62</v>
      </c>
      <c r="H56" s="63">
        <v>243891</v>
      </c>
      <c r="I56" s="62" t="s">
        <v>94</v>
      </c>
      <c r="J56" s="62" t="s">
        <v>191</v>
      </c>
      <c r="K56" s="62" t="s">
        <v>190</v>
      </c>
      <c r="L56" s="62" t="s">
        <v>1098</v>
      </c>
      <c r="M56" s="62" t="s">
        <v>30</v>
      </c>
      <c r="N56" s="62" t="s">
        <v>1070</v>
      </c>
      <c r="O56" s="62" t="s">
        <v>953</v>
      </c>
      <c r="P56" s="64" t="s">
        <v>953</v>
      </c>
      <c r="Q56" s="62"/>
      <c r="R56" s="62"/>
      <c r="S56" s="62"/>
      <c r="T56" s="62"/>
      <c r="U56" s="62" t="s">
        <v>1138</v>
      </c>
    </row>
    <row r="57" spans="1:21">
      <c r="A57" s="61" t="s">
        <v>1139</v>
      </c>
      <c r="B57" s="62" t="s">
        <v>1140</v>
      </c>
      <c r="C57" s="62" t="s">
        <v>28</v>
      </c>
      <c r="D57" s="62">
        <v>2567</v>
      </c>
      <c r="E57" s="62" t="s">
        <v>939</v>
      </c>
      <c r="F57" s="63">
        <v>243739</v>
      </c>
      <c r="G57" s="63" t="s">
        <v>62</v>
      </c>
      <c r="H57" s="63">
        <v>243891</v>
      </c>
      <c r="I57" s="62" t="s">
        <v>94</v>
      </c>
      <c r="J57" s="62" t="s">
        <v>93</v>
      </c>
      <c r="K57" s="62" t="s">
        <v>1141</v>
      </c>
      <c r="L57" s="62" t="s">
        <v>1098</v>
      </c>
      <c r="M57" s="62" t="s">
        <v>30</v>
      </c>
      <c r="N57" s="62" t="s">
        <v>1070</v>
      </c>
      <c r="O57" s="62" t="s">
        <v>953</v>
      </c>
      <c r="P57" s="64" t="s">
        <v>953</v>
      </c>
      <c r="Q57" s="62"/>
      <c r="R57" s="62"/>
      <c r="S57" s="62"/>
      <c r="T57" s="62"/>
      <c r="U57" s="62" t="s">
        <v>1142</v>
      </c>
    </row>
    <row r="58" spans="1:21">
      <c r="A58" s="61" t="s">
        <v>1143</v>
      </c>
      <c r="B58" s="62" t="s">
        <v>1144</v>
      </c>
      <c r="C58" s="62" t="s">
        <v>28</v>
      </c>
      <c r="D58" s="62">
        <v>2567</v>
      </c>
      <c r="E58" s="62" t="s">
        <v>939</v>
      </c>
      <c r="F58" s="63">
        <v>243739</v>
      </c>
      <c r="G58" s="63" t="s">
        <v>62</v>
      </c>
      <c r="H58" s="63">
        <v>243891</v>
      </c>
      <c r="I58" s="62" t="s">
        <v>94</v>
      </c>
      <c r="J58" s="62" t="s">
        <v>93</v>
      </c>
      <c r="K58" s="62" t="s">
        <v>1141</v>
      </c>
      <c r="L58" s="62" t="s">
        <v>1098</v>
      </c>
      <c r="M58" s="62" t="s">
        <v>30</v>
      </c>
      <c r="N58" s="62" t="s">
        <v>1070</v>
      </c>
      <c r="O58" s="62" t="s">
        <v>953</v>
      </c>
      <c r="P58" s="64" t="s">
        <v>953</v>
      </c>
      <c r="Q58" s="62"/>
      <c r="R58" s="62"/>
      <c r="S58" s="62"/>
      <c r="T58" s="62"/>
      <c r="U58" s="62" t="s">
        <v>1145</v>
      </c>
    </row>
    <row r="59" spans="1:21">
      <c r="A59" s="61" t="s">
        <v>1146</v>
      </c>
      <c r="B59" s="62" t="s">
        <v>1147</v>
      </c>
      <c r="C59" s="62" t="s">
        <v>28</v>
      </c>
      <c r="D59" s="62">
        <v>2567</v>
      </c>
      <c r="E59" s="62" t="s">
        <v>959</v>
      </c>
      <c r="F59" s="63">
        <v>243800</v>
      </c>
      <c r="G59" s="63" t="s">
        <v>1148</v>
      </c>
      <c r="H59" s="63">
        <v>244349</v>
      </c>
      <c r="I59" s="62" t="s">
        <v>56</v>
      </c>
      <c r="J59" s="62" t="s">
        <v>1149</v>
      </c>
      <c r="K59" s="62" t="s">
        <v>1150</v>
      </c>
      <c r="L59" s="62" t="s">
        <v>1098</v>
      </c>
      <c r="M59" s="62" t="s">
        <v>30</v>
      </c>
      <c r="N59" s="62" t="s">
        <v>1070</v>
      </c>
      <c r="O59" s="62" t="s">
        <v>953</v>
      </c>
      <c r="P59" s="64" t="s">
        <v>953</v>
      </c>
      <c r="Q59" s="62"/>
      <c r="R59" s="62"/>
      <c r="S59" s="62"/>
      <c r="T59" s="62"/>
      <c r="U59" s="62" t="s">
        <v>1151</v>
      </c>
    </row>
    <row r="60" spans="1:21">
      <c r="A60" s="61" t="s">
        <v>973</v>
      </c>
      <c r="B60" s="62" t="s">
        <v>873</v>
      </c>
      <c r="C60" s="62" t="s">
        <v>28</v>
      </c>
      <c r="D60" s="62">
        <v>2567</v>
      </c>
      <c r="E60" s="62" t="s">
        <v>922</v>
      </c>
      <c r="F60" s="63">
        <v>243527</v>
      </c>
      <c r="G60" s="63" t="s">
        <v>62</v>
      </c>
      <c r="H60" s="63">
        <v>243891</v>
      </c>
      <c r="I60" s="62" t="s">
        <v>56</v>
      </c>
      <c r="J60" s="62" t="s">
        <v>434</v>
      </c>
      <c r="K60" s="62" t="s">
        <v>116</v>
      </c>
      <c r="L60" s="62" t="s">
        <v>1098</v>
      </c>
      <c r="M60" s="62" t="s">
        <v>30</v>
      </c>
      <c r="N60" s="62" t="s">
        <v>1070</v>
      </c>
      <c r="O60" s="62" t="s">
        <v>953</v>
      </c>
      <c r="P60" s="64" t="s">
        <v>953</v>
      </c>
      <c r="Q60" s="62"/>
      <c r="R60" s="62"/>
      <c r="S60" s="62"/>
      <c r="T60" s="62"/>
      <c r="U60" s="62" t="s">
        <v>1152</v>
      </c>
    </row>
    <row r="61" spans="1:21">
      <c r="A61" s="61" t="s">
        <v>1153</v>
      </c>
      <c r="B61" s="62" t="s">
        <v>1154</v>
      </c>
      <c r="C61" s="62" t="s">
        <v>28</v>
      </c>
      <c r="D61" s="62">
        <v>2567</v>
      </c>
      <c r="E61" s="62" t="s">
        <v>922</v>
      </c>
      <c r="F61" s="63">
        <v>243527</v>
      </c>
      <c r="G61" s="63" t="s">
        <v>62</v>
      </c>
      <c r="H61" s="63">
        <v>243891</v>
      </c>
      <c r="I61" s="62" t="s">
        <v>56</v>
      </c>
      <c r="J61" s="62" t="s">
        <v>55</v>
      </c>
      <c r="K61" s="62" t="s">
        <v>54</v>
      </c>
      <c r="L61" s="62" t="s">
        <v>1098</v>
      </c>
      <c r="M61" s="62" t="s">
        <v>30</v>
      </c>
      <c r="N61" s="62" t="s">
        <v>1070</v>
      </c>
      <c r="O61" s="62" t="s">
        <v>953</v>
      </c>
      <c r="P61" s="64" t="s">
        <v>953</v>
      </c>
      <c r="Q61" s="62"/>
      <c r="R61" s="62"/>
      <c r="S61" s="62"/>
      <c r="T61" s="62"/>
      <c r="U61" s="62" t="s">
        <v>1155</v>
      </c>
    </row>
    <row r="62" spans="1:21">
      <c r="A62" s="61" t="s">
        <v>964</v>
      </c>
      <c r="B62" s="62" t="s">
        <v>965</v>
      </c>
      <c r="C62" s="62" t="s">
        <v>28</v>
      </c>
      <c r="D62" s="62">
        <v>2567</v>
      </c>
      <c r="E62" s="62" t="s">
        <v>52</v>
      </c>
      <c r="F62" s="63">
        <v>241701</v>
      </c>
      <c r="G62" s="63" t="s">
        <v>521</v>
      </c>
      <c r="H62" s="63">
        <v>244987</v>
      </c>
      <c r="I62" s="62" t="s">
        <v>65</v>
      </c>
      <c r="J62" s="62" t="s">
        <v>64</v>
      </c>
      <c r="K62" s="62" t="s">
        <v>63</v>
      </c>
      <c r="L62" s="62" t="s">
        <v>1098</v>
      </c>
      <c r="M62" s="62" t="s">
        <v>30</v>
      </c>
      <c r="N62" s="62" t="s">
        <v>1070</v>
      </c>
      <c r="O62" s="62" t="s">
        <v>953</v>
      </c>
      <c r="P62" s="64" t="s">
        <v>953</v>
      </c>
      <c r="Q62" s="62"/>
      <c r="R62" s="62"/>
      <c r="S62" s="62"/>
      <c r="T62" s="62"/>
      <c r="U62" s="62" t="s">
        <v>1156</v>
      </c>
    </row>
    <row r="63" spans="1:21">
      <c r="A63" s="61" t="s">
        <v>961</v>
      </c>
      <c r="B63" s="62" t="s">
        <v>962</v>
      </c>
      <c r="C63" s="62" t="s">
        <v>28</v>
      </c>
      <c r="D63" s="62">
        <v>2567</v>
      </c>
      <c r="E63" s="62" t="s">
        <v>922</v>
      </c>
      <c r="F63" s="63">
        <v>243527</v>
      </c>
      <c r="G63" s="63" t="s">
        <v>62</v>
      </c>
      <c r="H63" s="63">
        <v>243891</v>
      </c>
      <c r="I63" s="62" t="s">
        <v>65</v>
      </c>
      <c r="J63" s="62" t="s">
        <v>64</v>
      </c>
      <c r="K63" s="62" t="s">
        <v>63</v>
      </c>
      <c r="L63" s="62" t="s">
        <v>1098</v>
      </c>
      <c r="M63" s="62" t="s">
        <v>30</v>
      </c>
      <c r="N63" s="62" t="s">
        <v>1070</v>
      </c>
      <c r="O63" s="62" t="s">
        <v>953</v>
      </c>
      <c r="P63" s="64" t="s">
        <v>953</v>
      </c>
      <c r="Q63" s="62"/>
      <c r="R63" s="62"/>
      <c r="S63" s="62"/>
      <c r="T63" s="62"/>
      <c r="U63" s="62" t="s">
        <v>1157</v>
      </c>
    </row>
    <row r="64" spans="1:21">
      <c r="A64" s="61" t="s">
        <v>975</v>
      </c>
      <c r="B64" s="62" t="s">
        <v>976</v>
      </c>
      <c r="C64" s="62" t="s">
        <v>28</v>
      </c>
      <c r="D64" s="62">
        <v>2567</v>
      </c>
      <c r="E64" s="62" t="s">
        <v>922</v>
      </c>
      <c r="F64" s="63">
        <v>243527</v>
      </c>
      <c r="G64" s="63" t="s">
        <v>62</v>
      </c>
      <c r="H64" s="63">
        <v>243891</v>
      </c>
      <c r="I64" s="62" t="s">
        <v>235</v>
      </c>
      <c r="J64" s="62" t="s">
        <v>845</v>
      </c>
      <c r="K64" s="62" t="s">
        <v>116</v>
      </c>
      <c r="L64" s="62" t="s">
        <v>1098</v>
      </c>
      <c r="M64" s="62" t="s">
        <v>30</v>
      </c>
      <c r="N64" s="62" t="s">
        <v>1070</v>
      </c>
      <c r="O64" s="62" t="s">
        <v>977</v>
      </c>
      <c r="P64" s="64" t="s">
        <v>977</v>
      </c>
      <c r="Q64" s="62"/>
      <c r="R64" s="62"/>
      <c r="S64" s="62"/>
      <c r="T64" s="62"/>
      <c r="U64" s="62" t="s">
        <v>1158</v>
      </c>
    </row>
    <row r="65" spans="1:21">
      <c r="A65" s="61" t="s">
        <v>958</v>
      </c>
      <c r="B65" s="62" t="s">
        <v>525</v>
      </c>
      <c r="C65" s="62" t="s">
        <v>28</v>
      </c>
      <c r="D65" s="62">
        <v>2567</v>
      </c>
      <c r="E65" s="62" t="s">
        <v>922</v>
      </c>
      <c r="F65" s="63">
        <v>243527</v>
      </c>
      <c r="G65" s="63" t="s">
        <v>959</v>
      </c>
      <c r="H65" s="63">
        <v>243830</v>
      </c>
      <c r="I65" s="62" t="s">
        <v>405</v>
      </c>
      <c r="J65" s="62" t="s">
        <v>466</v>
      </c>
      <c r="K65" s="62" t="s">
        <v>848</v>
      </c>
      <c r="L65" s="62" t="s">
        <v>1098</v>
      </c>
      <c r="M65" s="62" t="s">
        <v>30</v>
      </c>
      <c r="N65" s="62" t="s">
        <v>1070</v>
      </c>
      <c r="O65" s="62" t="s">
        <v>953</v>
      </c>
      <c r="P65" s="64" t="s">
        <v>953</v>
      </c>
      <c r="Q65" s="62"/>
      <c r="R65" s="62"/>
      <c r="S65" s="62"/>
      <c r="T65" s="62"/>
      <c r="U65" s="62" t="s">
        <v>1159</v>
      </c>
    </row>
    <row r="66" spans="1:21">
      <c r="A66" s="61" t="s">
        <v>944</v>
      </c>
      <c r="B66" s="62" t="s">
        <v>945</v>
      </c>
      <c r="C66" s="62" t="s">
        <v>28</v>
      </c>
      <c r="D66" s="62">
        <v>2567</v>
      </c>
      <c r="E66" s="62" t="s">
        <v>922</v>
      </c>
      <c r="F66" s="63">
        <v>243527</v>
      </c>
      <c r="G66" s="63" t="s">
        <v>62</v>
      </c>
      <c r="H66" s="63">
        <v>243891</v>
      </c>
      <c r="I66" s="62" t="s">
        <v>405</v>
      </c>
      <c r="J66" s="62" t="s">
        <v>466</v>
      </c>
      <c r="K66" s="62" t="s">
        <v>930</v>
      </c>
      <c r="L66" s="62" t="s">
        <v>1098</v>
      </c>
      <c r="M66" s="62" t="s">
        <v>30</v>
      </c>
      <c r="N66" s="62" t="s">
        <v>1070</v>
      </c>
      <c r="O66" s="62" t="s">
        <v>947</v>
      </c>
      <c r="P66" s="64" t="s">
        <v>947</v>
      </c>
      <c r="Q66" s="62"/>
      <c r="R66" s="62"/>
      <c r="S66" s="62"/>
      <c r="T66" s="62"/>
      <c r="U66" s="62" t="s">
        <v>1160</v>
      </c>
    </row>
    <row r="67" spans="1:21">
      <c r="A67" s="61" t="s">
        <v>949</v>
      </c>
      <c r="B67" s="62" t="s">
        <v>950</v>
      </c>
      <c r="C67" s="62" t="s">
        <v>28</v>
      </c>
      <c r="D67" s="62">
        <v>2567</v>
      </c>
      <c r="E67" s="62" t="s">
        <v>922</v>
      </c>
      <c r="F67" s="63">
        <v>243527</v>
      </c>
      <c r="G67" s="63" t="s">
        <v>62</v>
      </c>
      <c r="H67" s="63">
        <v>243891</v>
      </c>
      <c r="I67" s="62" t="s">
        <v>405</v>
      </c>
      <c r="J67" s="62" t="s">
        <v>466</v>
      </c>
      <c r="K67" s="62" t="s">
        <v>951</v>
      </c>
      <c r="L67" s="62" t="s">
        <v>1098</v>
      </c>
      <c r="M67" s="62" t="s">
        <v>30</v>
      </c>
      <c r="N67" s="62" t="s">
        <v>1070</v>
      </c>
      <c r="O67" s="62" t="s">
        <v>953</v>
      </c>
      <c r="P67" s="64" t="s">
        <v>953</v>
      </c>
      <c r="Q67" s="62"/>
      <c r="R67" s="62"/>
      <c r="S67" s="62"/>
      <c r="T67" s="62"/>
      <c r="U67" s="62" t="s">
        <v>1161</v>
      </c>
    </row>
    <row r="68" spans="1:21">
      <c r="A68" s="61" t="s">
        <v>1032</v>
      </c>
      <c r="B68" s="62" t="s">
        <v>1033</v>
      </c>
      <c r="C68" s="62" t="s">
        <v>28</v>
      </c>
      <c r="D68" s="62">
        <v>2567</v>
      </c>
      <c r="E68" s="62" t="s">
        <v>922</v>
      </c>
      <c r="F68" s="63">
        <v>243527</v>
      </c>
      <c r="G68" s="63" t="s">
        <v>62</v>
      </c>
      <c r="H68" s="63">
        <v>243891</v>
      </c>
      <c r="I68" s="62" t="s">
        <v>149</v>
      </c>
      <c r="J68" s="62" t="s">
        <v>1027</v>
      </c>
      <c r="K68" s="62" t="s">
        <v>1026</v>
      </c>
      <c r="L68" s="62" t="s">
        <v>1098</v>
      </c>
      <c r="M68" s="62" t="s">
        <v>30</v>
      </c>
      <c r="N68" s="62" t="s">
        <v>1070</v>
      </c>
      <c r="O68" s="62" t="s">
        <v>947</v>
      </c>
      <c r="P68" s="64" t="s">
        <v>947</v>
      </c>
      <c r="Q68" s="62"/>
      <c r="R68" s="62"/>
      <c r="S68" s="62"/>
      <c r="T68" s="62"/>
      <c r="U68" s="62" t="s">
        <v>1162</v>
      </c>
    </row>
    <row r="69" spans="1:21">
      <c r="A69" s="61" t="s">
        <v>1029</v>
      </c>
      <c r="B69" s="62" t="s">
        <v>1030</v>
      </c>
      <c r="C69" s="62" t="s">
        <v>28</v>
      </c>
      <c r="D69" s="62">
        <v>2567</v>
      </c>
      <c r="E69" s="62" t="s">
        <v>922</v>
      </c>
      <c r="F69" s="63">
        <v>243527</v>
      </c>
      <c r="G69" s="63" t="s">
        <v>62</v>
      </c>
      <c r="H69" s="63">
        <v>243891</v>
      </c>
      <c r="I69" s="62" t="s">
        <v>149</v>
      </c>
      <c r="J69" s="62" t="s">
        <v>1027</v>
      </c>
      <c r="K69" s="62" t="s">
        <v>1026</v>
      </c>
      <c r="L69" s="62" t="s">
        <v>1098</v>
      </c>
      <c r="M69" s="62" t="s">
        <v>30</v>
      </c>
      <c r="N69" s="62" t="s">
        <v>1070</v>
      </c>
      <c r="O69" s="62" t="s">
        <v>947</v>
      </c>
      <c r="P69" s="64" t="s">
        <v>947</v>
      </c>
      <c r="Q69" s="62"/>
      <c r="R69" s="62"/>
      <c r="S69" s="62"/>
      <c r="T69" s="62"/>
      <c r="U69" s="62" t="s">
        <v>1163</v>
      </c>
    </row>
    <row r="70" spans="1:21">
      <c r="A70" s="61" t="s">
        <v>1024</v>
      </c>
      <c r="B70" s="62" t="s">
        <v>1025</v>
      </c>
      <c r="C70" s="62" t="s">
        <v>28</v>
      </c>
      <c r="D70" s="62">
        <v>2567</v>
      </c>
      <c r="E70" s="62" t="s">
        <v>922</v>
      </c>
      <c r="F70" s="63">
        <v>243527</v>
      </c>
      <c r="G70" s="63" t="s">
        <v>62</v>
      </c>
      <c r="H70" s="63">
        <v>243891</v>
      </c>
      <c r="I70" s="62" t="s">
        <v>149</v>
      </c>
      <c r="J70" s="62" t="s">
        <v>1027</v>
      </c>
      <c r="K70" s="62" t="s">
        <v>1026</v>
      </c>
      <c r="L70" s="62" t="s">
        <v>1098</v>
      </c>
      <c r="M70" s="62" t="s">
        <v>30</v>
      </c>
      <c r="N70" s="62" t="s">
        <v>1070</v>
      </c>
      <c r="O70" s="62" t="s">
        <v>947</v>
      </c>
      <c r="P70" s="64" t="s">
        <v>947</v>
      </c>
      <c r="Q70" s="62"/>
      <c r="R70" s="62"/>
      <c r="S70" s="62"/>
      <c r="T70" s="62"/>
      <c r="U70" s="62" t="s">
        <v>1164</v>
      </c>
    </row>
    <row r="71" spans="1:21">
      <c r="A71" s="61" t="s">
        <v>1165</v>
      </c>
      <c r="B71" s="62" t="s">
        <v>1166</v>
      </c>
      <c r="C71" s="62" t="s">
        <v>28</v>
      </c>
      <c r="D71" s="62">
        <v>2568</v>
      </c>
      <c r="E71" s="62" t="s">
        <v>1167</v>
      </c>
      <c r="F71" s="63">
        <v>243892</v>
      </c>
      <c r="G71" s="63" t="s">
        <v>206</v>
      </c>
      <c r="H71" s="63">
        <v>244257</v>
      </c>
      <c r="I71" s="62" t="s">
        <v>38</v>
      </c>
      <c r="J71" s="62" t="s">
        <v>79</v>
      </c>
      <c r="K71" s="62" t="s">
        <v>169</v>
      </c>
      <c r="L71" s="62" t="s">
        <v>1168</v>
      </c>
      <c r="M71" s="62" t="s">
        <v>30</v>
      </c>
      <c r="N71" s="62" t="s">
        <v>1070</v>
      </c>
      <c r="O71" s="62" t="s">
        <v>953</v>
      </c>
      <c r="P71" s="64" t="s">
        <v>953</v>
      </c>
      <c r="Q71" s="62"/>
      <c r="R71" s="62"/>
      <c r="S71" s="62"/>
      <c r="T71" s="62"/>
      <c r="U71" s="62" t="s">
        <v>1169</v>
      </c>
    </row>
    <row r="72" spans="1:21">
      <c r="A72" s="61" t="s">
        <v>1170</v>
      </c>
      <c r="B72" s="62" t="s">
        <v>138</v>
      </c>
      <c r="C72" s="62" t="s">
        <v>28</v>
      </c>
      <c r="D72" s="62">
        <v>2568</v>
      </c>
      <c r="E72" s="62" t="s">
        <v>1167</v>
      </c>
      <c r="F72" s="63">
        <v>243892</v>
      </c>
      <c r="G72" s="63" t="s">
        <v>206</v>
      </c>
      <c r="H72" s="63">
        <v>244257</v>
      </c>
      <c r="I72" s="62" t="s">
        <v>141</v>
      </c>
      <c r="J72" s="62" t="s">
        <v>140</v>
      </c>
      <c r="K72" s="62" t="s">
        <v>169</v>
      </c>
      <c r="L72" s="62" t="s">
        <v>1168</v>
      </c>
      <c r="M72" s="62" t="s">
        <v>30</v>
      </c>
      <c r="N72" s="62" t="s">
        <v>1070</v>
      </c>
      <c r="O72" s="62" t="s">
        <v>947</v>
      </c>
      <c r="P72" s="64" t="s">
        <v>947</v>
      </c>
      <c r="Q72" s="62"/>
      <c r="R72" s="62"/>
      <c r="S72" s="62"/>
      <c r="T72" s="62"/>
      <c r="U72" s="62" t="s">
        <v>1171</v>
      </c>
    </row>
    <row r="73" spans="1:21">
      <c r="A73" s="61" t="s">
        <v>1172</v>
      </c>
      <c r="B73" s="62" t="s">
        <v>1173</v>
      </c>
      <c r="C73" s="62" t="s">
        <v>28</v>
      </c>
      <c r="D73" s="62">
        <v>2568</v>
      </c>
      <c r="E73" s="62" t="s">
        <v>1167</v>
      </c>
      <c r="F73" s="63">
        <v>243892</v>
      </c>
      <c r="G73" s="63" t="s">
        <v>206</v>
      </c>
      <c r="H73" s="63">
        <v>244257</v>
      </c>
      <c r="I73" s="62" t="s">
        <v>351</v>
      </c>
      <c r="J73" s="62" t="s">
        <v>350</v>
      </c>
      <c r="K73" s="62" t="s">
        <v>709</v>
      </c>
      <c r="L73" s="62" t="s">
        <v>1168</v>
      </c>
      <c r="M73" s="62" t="s">
        <v>30</v>
      </c>
      <c r="N73" s="62" t="s">
        <v>1070</v>
      </c>
      <c r="O73" s="62" t="s">
        <v>942</v>
      </c>
      <c r="P73" s="64" t="s">
        <v>942</v>
      </c>
      <c r="Q73" s="62"/>
      <c r="R73" s="62"/>
      <c r="S73" s="62"/>
      <c r="T73" s="62"/>
      <c r="U73" s="62" t="s">
        <v>1174</v>
      </c>
    </row>
    <row r="74" spans="1:21">
      <c r="A74" s="61" t="s">
        <v>1175</v>
      </c>
      <c r="B74" s="62" t="s">
        <v>1176</v>
      </c>
      <c r="C74" s="62" t="s">
        <v>28</v>
      </c>
      <c r="D74" s="62">
        <v>2568</v>
      </c>
      <c r="E74" s="62" t="s">
        <v>1167</v>
      </c>
      <c r="F74" s="63">
        <v>243892</v>
      </c>
      <c r="G74" s="63" t="s">
        <v>206</v>
      </c>
      <c r="H74" s="63">
        <v>244257</v>
      </c>
      <c r="I74" s="62" t="s">
        <v>351</v>
      </c>
      <c r="J74" s="62" t="s">
        <v>350</v>
      </c>
      <c r="K74" s="62" t="s">
        <v>835</v>
      </c>
      <c r="L74" s="62" t="s">
        <v>1168</v>
      </c>
      <c r="M74" s="62" t="s">
        <v>30</v>
      </c>
      <c r="N74" s="62" t="s">
        <v>1070</v>
      </c>
      <c r="O74" s="62" t="s">
        <v>1002</v>
      </c>
      <c r="P74" s="64" t="s">
        <v>1002</v>
      </c>
      <c r="Q74" s="62"/>
      <c r="R74" s="62"/>
      <c r="S74" s="62"/>
      <c r="T74" s="62"/>
      <c r="U74" s="62" t="s">
        <v>1177</v>
      </c>
    </row>
    <row r="75" spans="1:21">
      <c r="A75" s="61" t="s">
        <v>1178</v>
      </c>
      <c r="B75" s="62" t="s">
        <v>1179</v>
      </c>
      <c r="C75" s="62" t="s">
        <v>28</v>
      </c>
      <c r="D75" s="62">
        <v>2568</v>
      </c>
      <c r="E75" s="62" t="s">
        <v>1167</v>
      </c>
      <c r="F75" s="63">
        <v>243892</v>
      </c>
      <c r="G75" s="63" t="s">
        <v>206</v>
      </c>
      <c r="H75" s="63">
        <v>244257</v>
      </c>
      <c r="I75" s="62" t="s">
        <v>351</v>
      </c>
      <c r="J75" s="62" t="s">
        <v>350</v>
      </c>
      <c r="K75" s="62" t="s">
        <v>1180</v>
      </c>
      <c r="L75" s="62" t="s">
        <v>1168</v>
      </c>
      <c r="M75" s="62" t="s">
        <v>30</v>
      </c>
      <c r="N75" s="62" t="s">
        <v>1070</v>
      </c>
      <c r="O75" s="62" t="s">
        <v>953</v>
      </c>
      <c r="P75" s="64" t="s">
        <v>953</v>
      </c>
      <c r="Q75" s="62"/>
      <c r="R75" s="62"/>
      <c r="S75" s="62"/>
      <c r="T75" s="62"/>
      <c r="U75" s="62" t="s">
        <v>1181</v>
      </c>
    </row>
    <row r="76" spans="1:21">
      <c r="A76" s="61" t="s">
        <v>1182</v>
      </c>
      <c r="B76" s="62" t="s">
        <v>1183</v>
      </c>
      <c r="C76" s="62" t="s">
        <v>28</v>
      </c>
      <c r="D76" s="62">
        <v>2568</v>
      </c>
      <c r="E76" s="62" t="s">
        <v>1167</v>
      </c>
      <c r="F76" s="63">
        <v>243892</v>
      </c>
      <c r="G76" s="63" t="s">
        <v>206</v>
      </c>
      <c r="H76" s="63">
        <v>244257</v>
      </c>
      <c r="I76" s="62" t="s">
        <v>351</v>
      </c>
      <c r="J76" s="62" t="s">
        <v>350</v>
      </c>
      <c r="K76" s="62" t="s">
        <v>1180</v>
      </c>
      <c r="L76" s="62" t="s">
        <v>1168</v>
      </c>
      <c r="M76" s="62" t="s">
        <v>30</v>
      </c>
      <c r="N76" s="62" t="s">
        <v>1070</v>
      </c>
      <c r="O76" s="62" t="s">
        <v>953</v>
      </c>
      <c r="P76" s="64" t="s">
        <v>953</v>
      </c>
      <c r="Q76" s="62"/>
      <c r="R76" s="62"/>
      <c r="S76" s="62"/>
      <c r="T76" s="62"/>
      <c r="U76" s="62" t="s">
        <v>1184</v>
      </c>
    </row>
    <row r="77" spans="1:21">
      <c r="A77" s="61" t="s">
        <v>1185</v>
      </c>
      <c r="B77" s="62" t="s">
        <v>1186</v>
      </c>
      <c r="C77" s="62" t="s">
        <v>28</v>
      </c>
      <c r="D77" s="62">
        <v>2568</v>
      </c>
      <c r="E77" s="62" t="s">
        <v>1167</v>
      </c>
      <c r="F77" s="63">
        <v>243892</v>
      </c>
      <c r="G77" s="63" t="s">
        <v>206</v>
      </c>
      <c r="H77" s="63">
        <v>244257</v>
      </c>
      <c r="I77" s="62" t="s">
        <v>351</v>
      </c>
      <c r="J77" s="62" t="s">
        <v>350</v>
      </c>
      <c r="K77" s="62" t="s">
        <v>1180</v>
      </c>
      <c r="L77" s="62" t="s">
        <v>1168</v>
      </c>
      <c r="M77" s="62" t="s">
        <v>30</v>
      </c>
      <c r="N77" s="62" t="s">
        <v>1070</v>
      </c>
      <c r="O77" s="62" t="s">
        <v>953</v>
      </c>
      <c r="P77" s="64" t="s">
        <v>953</v>
      </c>
      <c r="Q77" s="62"/>
      <c r="R77" s="62"/>
      <c r="S77" s="62"/>
      <c r="T77" s="62"/>
      <c r="U77" s="62" t="s">
        <v>1187</v>
      </c>
    </row>
    <row r="78" spans="1:21">
      <c r="A78" s="61" t="s">
        <v>1185</v>
      </c>
      <c r="B78" s="62" t="s">
        <v>1188</v>
      </c>
      <c r="C78" s="62" t="s">
        <v>28</v>
      </c>
      <c r="D78" s="62">
        <v>2568</v>
      </c>
      <c r="E78" s="62" t="s">
        <v>1167</v>
      </c>
      <c r="F78" s="63">
        <v>243892</v>
      </c>
      <c r="G78" s="63" t="s">
        <v>206</v>
      </c>
      <c r="H78" s="63">
        <v>244257</v>
      </c>
      <c r="I78" s="62" t="s">
        <v>351</v>
      </c>
      <c r="J78" s="62" t="s">
        <v>350</v>
      </c>
      <c r="K78" s="62" t="s">
        <v>1189</v>
      </c>
      <c r="L78" s="62" t="s">
        <v>1168</v>
      </c>
      <c r="M78" s="62" t="s">
        <v>30</v>
      </c>
      <c r="N78" s="62" t="s">
        <v>1070</v>
      </c>
      <c r="O78" s="62" t="s">
        <v>953</v>
      </c>
      <c r="P78" s="64" t="s">
        <v>953</v>
      </c>
      <c r="Q78" s="62"/>
      <c r="R78" s="62"/>
      <c r="S78" s="62"/>
      <c r="T78" s="62"/>
      <c r="U78" s="62" t="s">
        <v>1190</v>
      </c>
    </row>
    <row r="79" spans="1:21">
      <c r="A79" s="61" t="s">
        <v>1191</v>
      </c>
      <c r="B79" s="62" t="s">
        <v>1192</v>
      </c>
      <c r="C79" s="62" t="s">
        <v>28</v>
      </c>
      <c r="D79" s="62">
        <v>2568</v>
      </c>
      <c r="E79" s="62" t="s">
        <v>1193</v>
      </c>
      <c r="F79" s="63">
        <v>244166</v>
      </c>
      <c r="G79" s="63" t="s">
        <v>241</v>
      </c>
      <c r="H79" s="63">
        <v>244439</v>
      </c>
      <c r="I79" s="62" t="s">
        <v>351</v>
      </c>
      <c r="J79" s="62" t="s">
        <v>350</v>
      </c>
      <c r="K79" s="62" t="s">
        <v>741</v>
      </c>
      <c r="L79" s="62" t="s">
        <v>1168</v>
      </c>
      <c r="M79" s="62" t="s">
        <v>30</v>
      </c>
      <c r="N79" s="62" t="s">
        <v>1070</v>
      </c>
      <c r="O79" s="62" t="s">
        <v>1002</v>
      </c>
      <c r="P79" s="64" t="s">
        <v>1002</v>
      </c>
      <c r="Q79" s="62"/>
      <c r="R79" s="62"/>
      <c r="S79" s="62"/>
      <c r="T79" s="62"/>
      <c r="U79" s="62" t="s">
        <v>1194</v>
      </c>
    </row>
    <row r="80" spans="1:21">
      <c r="A80" s="61" t="s">
        <v>1195</v>
      </c>
      <c r="B80" s="62" t="s">
        <v>1196</v>
      </c>
      <c r="C80" s="62" t="s">
        <v>28</v>
      </c>
      <c r="D80" s="62">
        <v>2568</v>
      </c>
      <c r="E80" s="62" t="s">
        <v>1167</v>
      </c>
      <c r="F80" s="63">
        <v>243892</v>
      </c>
      <c r="G80" s="63" t="s">
        <v>206</v>
      </c>
      <c r="H80" s="63">
        <v>244257</v>
      </c>
      <c r="I80" s="62" t="s">
        <v>351</v>
      </c>
      <c r="J80" s="62" t="s">
        <v>350</v>
      </c>
      <c r="K80" s="62" t="s">
        <v>1122</v>
      </c>
      <c r="L80" s="62" t="s">
        <v>1168</v>
      </c>
      <c r="M80" s="62" t="s">
        <v>30</v>
      </c>
      <c r="N80" s="62" t="s">
        <v>1070</v>
      </c>
      <c r="O80" s="62" t="s">
        <v>953</v>
      </c>
      <c r="P80" s="64" t="s">
        <v>953</v>
      </c>
      <c r="Q80" s="62"/>
      <c r="R80" s="62"/>
      <c r="S80" s="62"/>
      <c r="T80" s="62"/>
      <c r="U80" s="62" t="s">
        <v>1197</v>
      </c>
    </row>
    <row r="81" spans="1:21">
      <c r="A81" s="61" t="s">
        <v>1195</v>
      </c>
      <c r="B81" s="62" t="s">
        <v>1198</v>
      </c>
      <c r="C81" s="62" t="s">
        <v>28</v>
      </c>
      <c r="D81" s="62">
        <v>2568</v>
      </c>
      <c r="E81" s="62" t="s">
        <v>1167</v>
      </c>
      <c r="F81" s="63">
        <v>243892</v>
      </c>
      <c r="G81" s="63" t="s">
        <v>206</v>
      </c>
      <c r="H81" s="63">
        <v>244257</v>
      </c>
      <c r="I81" s="62" t="s">
        <v>351</v>
      </c>
      <c r="J81" s="62" t="s">
        <v>350</v>
      </c>
      <c r="K81" s="62" t="s">
        <v>1199</v>
      </c>
      <c r="L81" s="62" t="s">
        <v>1168</v>
      </c>
      <c r="M81" s="62" t="s">
        <v>30</v>
      </c>
      <c r="N81" s="62" t="s">
        <v>1070</v>
      </c>
      <c r="O81" s="62" t="s">
        <v>1020</v>
      </c>
      <c r="P81" s="64" t="s">
        <v>1020</v>
      </c>
      <c r="Q81" s="62"/>
      <c r="R81" s="62"/>
      <c r="S81" s="62"/>
      <c r="T81" s="62"/>
      <c r="U81" s="62" t="s">
        <v>1200</v>
      </c>
    </row>
    <row r="82" spans="1:21">
      <c r="A82" s="61" t="s">
        <v>1195</v>
      </c>
      <c r="B82" s="62" t="s">
        <v>1201</v>
      </c>
      <c r="C82" s="62" t="s">
        <v>28</v>
      </c>
      <c r="D82" s="62">
        <v>2568</v>
      </c>
      <c r="E82" s="62" t="s">
        <v>1118</v>
      </c>
      <c r="F82" s="63">
        <v>244044</v>
      </c>
      <c r="G82" s="63" t="s">
        <v>1202</v>
      </c>
      <c r="H82" s="63">
        <v>244318</v>
      </c>
      <c r="I82" s="62" t="s">
        <v>351</v>
      </c>
      <c r="J82" s="62" t="s">
        <v>350</v>
      </c>
      <c r="K82" s="62" t="s">
        <v>741</v>
      </c>
      <c r="L82" s="62" t="s">
        <v>1168</v>
      </c>
      <c r="M82" s="62" t="s">
        <v>30</v>
      </c>
      <c r="N82" s="62" t="s">
        <v>1070</v>
      </c>
      <c r="O82" s="62" t="s">
        <v>1002</v>
      </c>
      <c r="P82" s="64" t="s">
        <v>1002</v>
      </c>
      <c r="Q82" s="62"/>
      <c r="R82" s="62"/>
      <c r="S82" s="62"/>
      <c r="T82" s="62"/>
      <c r="U82" s="62" t="s">
        <v>1203</v>
      </c>
    </row>
    <row r="83" spans="1:21">
      <c r="A83" s="61" t="s">
        <v>1195</v>
      </c>
      <c r="B83" s="62" t="s">
        <v>1204</v>
      </c>
      <c r="C83" s="62" t="s">
        <v>28</v>
      </c>
      <c r="D83" s="62">
        <v>2568</v>
      </c>
      <c r="E83" s="62" t="s">
        <v>1113</v>
      </c>
      <c r="F83" s="63">
        <v>244015</v>
      </c>
      <c r="G83" s="63" t="s">
        <v>1205</v>
      </c>
      <c r="H83" s="63">
        <v>244227</v>
      </c>
      <c r="I83" s="62" t="s">
        <v>351</v>
      </c>
      <c r="J83" s="62" t="s">
        <v>350</v>
      </c>
      <c r="K83" s="62" t="s">
        <v>881</v>
      </c>
      <c r="L83" s="62" t="s">
        <v>1168</v>
      </c>
      <c r="M83" s="62" t="s">
        <v>30</v>
      </c>
      <c r="N83" s="62" t="s">
        <v>1070</v>
      </c>
      <c r="O83" s="62" t="s">
        <v>1010</v>
      </c>
      <c r="P83" s="64" t="s">
        <v>1010</v>
      </c>
      <c r="Q83" s="62"/>
      <c r="R83" s="62"/>
      <c r="S83" s="62"/>
      <c r="T83" s="62"/>
      <c r="U83" s="62" t="s">
        <v>1206</v>
      </c>
    </row>
    <row r="84" spans="1:21">
      <c r="A84" s="61" t="s">
        <v>1207</v>
      </c>
      <c r="B84" s="62" t="s">
        <v>1208</v>
      </c>
      <c r="C84" s="62" t="s">
        <v>28</v>
      </c>
      <c r="D84" s="62">
        <v>2568</v>
      </c>
      <c r="E84" s="62" t="s">
        <v>1167</v>
      </c>
      <c r="F84" s="63">
        <v>243892</v>
      </c>
      <c r="G84" s="63" t="s">
        <v>206</v>
      </c>
      <c r="H84" s="63">
        <v>244257</v>
      </c>
      <c r="I84" s="62" t="s">
        <v>351</v>
      </c>
      <c r="J84" s="62" t="s">
        <v>350</v>
      </c>
      <c r="K84" s="62" t="s">
        <v>779</v>
      </c>
      <c r="L84" s="62" t="s">
        <v>1168</v>
      </c>
      <c r="M84" s="62" t="s">
        <v>30</v>
      </c>
      <c r="N84" s="62" t="s">
        <v>1070</v>
      </c>
      <c r="O84" s="62" t="s">
        <v>982</v>
      </c>
      <c r="P84" s="64" t="s">
        <v>982</v>
      </c>
      <c r="Q84" s="62"/>
      <c r="R84" s="62"/>
      <c r="S84" s="62"/>
      <c r="T84" s="62"/>
      <c r="U84" s="62" t="s">
        <v>1209</v>
      </c>
    </row>
    <row r="85" spans="1:21">
      <c r="A85" s="61" t="s">
        <v>1207</v>
      </c>
      <c r="B85" s="62" t="s">
        <v>1121</v>
      </c>
      <c r="C85" s="62" t="s">
        <v>28</v>
      </c>
      <c r="D85" s="62">
        <v>2568</v>
      </c>
      <c r="E85" s="62" t="s">
        <v>1167</v>
      </c>
      <c r="F85" s="63">
        <v>243892</v>
      </c>
      <c r="G85" s="63" t="s">
        <v>206</v>
      </c>
      <c r="H85" s="63">
        <v>244257</v>
      </c>
      <c r="I85" s="62" t="s">
        <v>351</v>
      </c>
      <c r="J85" s="62" t="s">
        <v>350</v>
      </c>
      <c r="K85" s="62" t="s">
        <v>1122</v>
      </c>
      <c r="L85" s="62" t="s">
        <v>1168</v>
      </c>
      <c r="M85" s="62" t="s">
        <v>30</v>
      </c>
      <c r="N85" s="62" t="s">
        <v>1070</v>
      </c>
      <c r="O85" s="62" t="s">
        <v>953</v>
      </c>
      <c r="P85" s="64" t="s">
        <v>953</v>
      </c>
      <c r="Q85" s="62"/>
      <c r="R85" s="62"/>
      <c r="S85" s="62"/>
      <c r="T85" s="62"/>
      <c r="U85" s="62" t="s">
        <v>1210</v>
      </c>
    </row>
    <row r="86" spans="1:21">
      <c r="A86" s="61" t="s">
        <v>1207</v>
      </c>
      <c r="B86" s="62" t="s">
        <v>1211</v>
      </c>
      <c r="C86" s="62" t="s">
        <v>28</v>
      </c>
      <c r="D86" s="62">
        <v>2568</v>
      </c>
      <c r="E86" s="62" t="s">
        <v>1193</v>
      </c>
      <c r="F86" s="63">
        <v>244166</v>
      </c>
      <c r="G86" s="63" t="s">
        <v>241</v>
      </c>
      <c r="H86" s="63">
        <v>244439</v>
      </c>
      <c r="I86" s="62" t="s">
        <v>351</v>
      </c>
      <c r="J86" s="62" t="s">
        <v>350</v>
      </c>
      <c r="K86" s="62" t="s">
        <v>741</v>
      </c>
      <c r="L86" s="62" t="s">
        <v>1168</v>
      </c>
      <c r="M86" s="62" t="s">
        <v>30</v>
      </c>
      <c r="N86" s="62" t="s">
        <v>1070</v>
      </c>
      <c r="O86" s="62" t="s">
        <v>1002</v>
      </c>
      <c r="P86" s="64" t="s">
        <v>1002</v>
      </c>
      <c r="Q86" s="62"/>
      <c r="R86" s="62"/>
      <c r="S86" s="62"/>
      <c r="T86" s="62"/>
      <c r="U86" s="62" t="s">
        <v>1212</v>
      </c>
    </row>
    <row r="87" spans="1:21">
      <c r="A87" s="61" t="s">
        <v>1213</v>
      </c>
      <c r="B87" s="62" t="s">
        <v>490</v>
      </c>
      <c r="C87" s="62" t="s">
        <v>28</v>
      </c>
      <c r="D87" s="62">
        <v>2568</v>
      </c>
      <c r="E87" s="62" t="s">
        <v>1167</v>
      </c>
      <c r="F87" s="63">
        <v>243892</v>
      </c>
      <c r="G87" s="63" t="s">
        <v>206</v>
      </c>
      <c r="H87" s="63">
        <v>244257</v>
      </c>
      <c r="I87" s="62" t="s">
        <v>72</v>
      </c>
      <c r="J87" s="62" t="s">
        <v>794</v>
      </c>
      <c r="K87" s="62" t="s">
        <v>70</v>
      </c>
      <c r="L87" s="62" t="s">
        <v>1168</v>
      </c>
      <c r="M87" s="62" t="s">
        <v>30</v>
      </c>
      <c r="N87" s="62" t="s">
        <v>1070</v>
      </c>
      <c r="O87" s="62" t="s">
        <v>953</v>
      </c>
      <c r="P87" s="64" t="s">
        <v>953</v>
      </c>
      <c r="Q87" s="62"/>
      <c r="R87" s="62"/>
      <c r="S87" s="62"/>
      <c r="T87" s="62"/>
      <c r="U87" s="62" t="s">
        <v>1214</v>
      </c>
    </row>
    <row r="88" spans="1:21">
      <c r="A88" s="61" t="s">
        <v>1215</v>
      </c>
      <c r="B88" s="62" t="s">
        <v>304</v>
      </c>
      <c r="C88" s="62" t="s">
        <v>28</v>
      </c>
      <c r="D88" s="62">
        <v>2568</v>
      </c>
      <c r="E88" s="62" t="s">
        <v>1167</v>
      </c>
      <c r="F88" s="63">
        <v>243892</v>
      </c>
      <c r="G88" s="63" t="s">
        <v>206</v>
      </c>
      <c r="H88" s="63">
        <v>244257</v>
      </c>
      <c r="I88" s="62" t="s">
        <v>72</v>
      </c>
      <c r="J88" s="62" t="s">
        <v>794</v>
      </c>
      <c r="K88" s="62" t="s">
        <v>70</v>
      </c>
      <c r="L88" s="62" t="s">
        <v>1168</v>
      </c>
      <c r="M88" s="62" t="s">
        <v>30</v>
      </c>
      <c r="N88" s="62" t="s">
        <v>1070</v>
      </c>
      <c r="O88" s="62" t="s">
        <v>953</v>
      </c>
      <c r="P88" s="64" t="s">
        <v>953</v>
      </c>
      <c r="Q88" s="62"/>
      <c r="R88" s="62"/>
      <c r="S88" s="62"/>
      <c r="T88" s="62"/>
      <c r="U88" s="62" t="s">
        <v>1216</v>
      </c>
    </row>
    <row r="89" spans="1:21">
      <c r="A89" s="61" t="s">
        <v>1217</v>
      </c>
      <c r="B89" s="62" t="s">
        <v>1218</v>
      </c>
      <c r="C89" s="62" t="s">
        <v>28</v>
      </c>
      <c r="D89" s="62">
        <v>2568</v>
      </c>
      <c r="E89" s="62" t="s">
        <v>1167</v>
      </c>
      <c r="F89" s="63">
        <v>243892</v>
      </c>
      <c r="G89" s="63" t="s">
        <v>206</v>
      </c>
      <c r="H89" s="63">
        <v>244257</v>
      </c>
      <c r="I89" s="62" t="s">
        <v>111</v>
      </c>
      <c r="J89" s="62" t="s">
        <v>123</v>
      </c>
      <c r="K89" s="62" t="s">
        <v>940</v>
      </c>
      <c r="L89" s="62" t="s">
        <v>1168</v>
      </c>
      <c r="M89" s="62" t="s">
        <v>30</v>
      </c>
      <c r="N89" s="62" t="s">
        <v>1070</v>
      </c>
      <c r="O89" s="62" t="s">
        <v>942</v>
      </c>
      <c r="P89" s="64" t="s">
        <v>942</v>
      </c>
      <c r="Q89" s="62"/>
      <c r="R89" s="62"/>
      <c r="S89" s="62"/>
      <c r="T89" s="62"/>
      <c r="U89" s="62" t="s">
        <v>1219</v>
      </c>
    </row>
    <row r="90" spans="1:21">
      <c r="A90" s="61" t="s">
        <v>1220</v>
      </c>
      <c r="B90" s="62" t="s">
        <v>1221</v>
      </c>
      <c r="C90" s="62" t="s">
        <v>28</v>
      </c>
      <c r="D90" s="62">
        <v>2568</v>
      </c>
      <c r="E90" s="62" t="s">
        <v>1167</v>
      </c>
      <c r="F90" s="63">
        <v>243892</v>
      </c>
      <c r="G90" s="63" t="s">
        <v>206</v>
      </c>
      <c r="H90" s="63">
        <v>244257</v>
      </c>
      <c r="I90" s="62" t="s">
        <v>94</v>
      </c>
      <c r="J90" s="62" t="s">
        <v>1222</v>
      </c>
      <c r="K90" s="62" t="s">
        <v>1223</v>
      </c>
      <c r="L90" s="62" t="s">
        <v>1168</v>
      </c>
      <c r="M90" s="62" t="s">
        <v>30</v>
      </c>
      <c r="N90" s="62" t="s">
        <v>1070</v>
      </c>
      <c r="O90" s="62" t="s">
        <v>953</v>
      </c>
      <c r="P90" s="64" t="s">
        <v>953</v>
      </c>
      <c r="Q90" s="62"/>
      <c r="R90" s="62"/>
      <c r="S90" s="62"/>
      <c r="T90" s="62"/>
      <c r="U90" s="62" t="s">
        <v>1224</v>
      </c>
    </row>
    <row r="91" spans="1:21">
      <c r="A91" s="61" t="s">
        <v>1225</v>
      </c>
      <c r="B91" s="62" t="s">
        <v>889</v>
      </c>
      <c r="C91" s="62" t="s">
        <v>179</v>
      </c>
      <c r="D91" s="62">
        <v>2568</v>
      </c>
      <c r="E91" s="62" t="s">
        <v>1167</v>
      </c>
      <c r="F91" s="63">
        <v>243892</v>
      </c>
      <c r="G91" s="63" t="s">
        <v>206</v>
      </c>
      <c r="H91" s="63">
        <v>244257</v>
      </c>
      <c r="I91" s="62" t="s">
        <v>94</v>
      </c>
      <c r="J91" s="62" t="s">
        <v>891</v>
      </c>
      <c r="K91" s="62" t="s">
        <v>890</v>
      </c>
      <c r="L91" s="62" t="s">
        <v>1168</v>
      </c>
      <c r="M91" s="62" t="s">
        <v>30</v>
      </c>
      <c r="N91" s="62" t="s">
        <v>1070</v>
      </c>
      <c r="O91" s="62" t="s">
        <v>953</v>
      </c>
      <c r="P91" s="64" t="s">
        <v>953</v>
      </c>
      <c r="Q91" s="62"/>
      <c r="R91" s="62"/>
      <c r="S91" s="62"/>
      <c r="T91" s="62"/>
      <c r="U91" s="62" t="s">
        <v>1226</v>
      </c>
    </row>
    <row r="92" spans="1:21">
      <c r="A92" s="61" t="s">
        <v>1227</v>
      </c>
      <c r="B92" s="62" t="s">
        <v>134</v>
      </c>
      <c r="C92" s="62" t="s">
        <v>28</v>
      </c>
      <c r="D92" s="62">
        <v>2568</v>
      </c>
      <c r="E92" s="62" t="s">
        <v>1167</v>
      </c>
      <c r="F92" s="63">
        <v>243892</v>
      </c>
      <c r="G92" s="63" t="s">
        <v>206</v>
      </c>
      <c r="H92" s="63">
        <v>244257</v>
      </c>
      <c r="I92" s="62" t="s">
        <v>94</v>
      </c>
      <c r="J92" s="62" t="s">
        <v>93</v>
      </c>
      <c r="K92" s="62" t="s">
        <v>92</v>
      </c>
      <c r="L92" s="62" t="s">
        <v>1168</v>
      </c>
      <c r="M92" s="62" t="s">
        <v>30</v>
      </c>
      <c r="N92" s="62" t="s">
        <v>1070</v>
      </c>
      <c r="O92" s="62" t="s">
        <v>956</v>
      </c>
      <c r="P92" s="64" t="s">
        <v>956</v>
      </c>
      <c r="Q92" s="62"/>
      <c r="R92" s="62"/>
      <c r="S92" s="62"/>
      <c r="T92" s="62"/>
      <c r="U92" s="62" t="s">
        <v>1228</v>
      </c>
    </row>
    <row r="93" spans="1:21">
      <c r="A93" s="61" t="s">
        <v>1229</v>
      </c>
      <c r="B93" s="62" t="s">
        <v>912</v>
      </c>
      <c r="C93" s="62" t="s">
        <v>28</v>
      </c>
      <c r="D93" s="62">
        <v>2568</v>
      </c>
      <c r="E93" s="62" t="s">
        <v>1167</v>
      </c>
      <c r="F93" s="63">
        <v>243892</v>
      </c>
      <c r="G93" s="63" t="s">
        <v>206</v>
      </c>
      <c r="H93" s="63">
        <v>244257</v>
      </c>
      <c r="I93" s="62" t="s">
        <v>94</v>
      </c>
      <c r="J93" s="62" t="s">
        <v>191</v>
      </c>
      <c r="K93" s="62" t="s">
        <v>190</v>
      </c>
      <c r="L93" s="62" t="s">
        <v>1168</v>
      </c>
      <c r="M93" s="62" t="s">
        <v>30</v>
      </c>
      <c r="N93" s="62" t="s">
        <v>1070</v>
      </c>
      <c r="O93" s="62" t="s">
        <v>953</v>
      </c>
      <c r="P93" s="64" t="s">
        <v>953</v>
      </c>
      <c r="Q93" s="62"/>
      <c r="R93" s="62"/>
      <c r="S93" s="62"/>
      <c r="T93" s="62"/>
      <c r="U93" s="62" t="s">
        <v>1230</v>
      </c>
    </row>
    <row r="94" spans="1:21">
      <c r="A94" s="61" t="s">
        <v>1231</v>
      </c>
      <c r="B94" s="62" t="s">
        <v>1232</v>
      </c>
      <c r="C94" s="62" t="s">
        <v>28</v>
      </c>
      <c r="D94" s="62">
        <v>2568</v>
      </c>
      <c r="E94" s="62" t="s">
        <v>1167</v>
      </c>
      <c r="F94" s="63">
        <v>243892</v>
      </c>
      <c r="G94" s="63" t="s">
        <v>206</v>
      </c>
      <c r="H94" s="63">
        <v>244257</v>
      </c>
      <c r="I94" s="62" t="s">
        <v>56</v>
      </c>
      <c r="J94" s="62" t="s">
        <v>434</v>
      </c>
      <c r="K94" s="62" t="s">
        <v>452</v>
      </c>
      <c r="L94" s="62" t="s">
        <v>1168</v>
      </c>
      <c r="M94" s="62" t="s">
        <v>30</v>
      </c>
      <c r="N94" s="62" t="s">
        <v>1070</v>
      </c>
      <c r="O94" s="62" t="s">
        <v>953</v>
      </c>
      <c r="P94" s="64" t="s">
        <v>953</v>
      </c>
      <c r="Q94" s="62"/>
      <c r="R94" s="62"/>
      <c r="S94" s="62"/>
      <c r="T94" s="62"/>
      <c r="U94" s="62" t="s">
        <v>1233</v>
      </c>
    </row>
    <row r="95" spans="1:21">
      <c r="A95" s="61" t="s">
        <v>1234</v>
      </c>
      <c r="B95" s="62" t="s">
        <v>873</v>
      </c>
      <c r="C95" s="62" t="s">
        <v>28</v>
      </c>
      <c r="D95" s="62">
        <v>2568</v>
      </c>
      <c r="E95" s="62" t="s">
        <v>1167</v>
      </c>
      <c r="F95" s="63">
        <v>243892</v>
      </c>
      <c r="G95" s="63" t="s">
        <v>206</v>
      </c>
      <c r="H95" s="63">
        <v>244257</v>
      </c>
      <c r="I95" s="62" t="s">
        <v>56</v>
      </c>
      <c r="J95" s="62" t="s">
        <v>434</v>
      </c>
      <c r="K95" s="62" t="s">
        <v>116</v>
      </c>
      <c r="L95" s="62" t="s">
        <v>1168</v>
      </c>
      <c r="M95" s="62" t="s">
        <v>30</v>
      </c>
      <c r="N95" s="62" t="s">
        <v>1070</v>
      </c>
      <c r="O95" s="62" t="s">
        <v>953</v>
      </c>
      <c r="P95" s="64" t="s">
        <v>953</v>
      </c>
      <c r="Q95" s="62"/>
      <c r="R95" s="62"/>
      <c r="S95" s="62"/>
      <c r="T95" s="62"/>
      <c r="U95" s="62" t="s">
        <v>1235</v>
      </c>
    </row>
    <row r="96" spans="1:21">
      <c r="A96" s="61" t="s">
        <v>1236</v>
      </c>
      <c r="B96" s="62" t="s">
        <v>1237</v>
      </c>
      <c r="C96" s="62" t="s">
        <v>28</v>
      </c>
      <c r="D96" s="62">
        <v>2568</v>
      </c>
      <c r="E96" s="62" t="s">
        <v>1167</v>
      </c>
      <c r="F96" s="63">
        <v>243892</v>
      </c>
      <c r="G96" s="63" t="s">
        <v>206</v>
      </c>
      <c r="H96" s="63">
        <v>244257</v>
      </c>
      <c r="I96" s="62" t="s">
        <v>65</v>
      </c>
      <c r="J96" s="62" t="s">
        <v>64</v>
      </c>
      <c r="K96" s="62" t="s">
        <v>63</v>
      </c>
      <c r="L96" s="62" t="s">
        <v>1168</v>
      </c>
      <c r="M96" s="62" t="s">
        <v>30</v>
      </c>
      <c r="N96" s="62" t="s">
        <v>1070</v>
      </c>
      <c r="O96" s="62" t="s">
        <v>953</v>
      </c>
      <c r="P96" s="64" t="s">
        <v>953</v>
      </c>
      <c r="Q96" s="62"/>
      <c r="R96" s="62"/>
      <c r="S96" s="62"/>
      <c r="T96" s="62"/>
      <c r="U96" s="62" t="s">
        <v>1238</v>
      </c>
    </row>
    <row r="97" spans="1:21">
      <c r="A97" s="61" t="s">
        <v>1239</v>
      </c>
      <c r="B97" s="62" t="s">
        <v>962</v>
      </c>
      <c r="C97" s="62" t="s">
        <v>28</v>
      </c>
      <c r="D97" s="62">
        <v>2568</v>
      </c>
      <c r="E97" s="62" t="s">
        <v>1167</v>
      </c>
      <c r="F97" s="63">
        <v>243892</v>
      </c>
      <c r="G97" s="63" t="s">
        <v>206</v>
      </c>
      <c r="H97" s="63">
        <v>244257</v>
      </c>
      <c r="I97" s="62" t="s">
        <v>65</v>
      </c>
      <c r="J97" s="62" t="s">
        <v>64</v>
      </c>
      <c r="K97" s="62" t="s">
        <v>63</v>
      </c>
      <c r="L97" s="62" t="s">
        <v>1168</v>
      </c>
      <c r="M97" s="62" t="s">
        <v>30</v>
      </c>
      <c r="N97" s="62" t="s">
        <v>1070</v>
      </c>
      <c r="O97" s="62" t="s">
        <v>953</v>
      </c>
      <c r="P97" s="64" t="s">
        <v>953</v>
      </c>
      <c r="Q97" s="62"/>
      <c r="R97" s="62"/>
      <c r="S97" s="62"/>
      <c r="T97" s="62"/>
      <c r="U97" s="62" t="s">
        <v>1240</v>
      </c>
    </row>
    <row r="98" spans="1:21">
      <c r="A98" s="61" t="s">
        <v>1241</v>
      </c>
      <c r="B98" s="62" t="s">
        <v>1242</v>
      </c>
      <c r="C98" s="62" t="s">
        <v>28</v>
      </c>
      <c r="D98" s="62">
        <v>2568</v>
      </c>
      <c r="E98" s="62" t="s">
        <v>1167</v>
      </c>
      <c r="F98" s="63">
        <v>243892</v>
      </c>
      <c r="G98" s="63" t="s">
        <v>206</v>
      </c>
      <c r="H98" s="63">
        <v>244257</v>
      </c>
      <c r="I98" s="62" t="s">
        <v>235</v>
      </c>
      <c r="J98" s="62" t="s">
        <v>845</v>
      </c>
      <c r="K98" s="62" t="s">
        <v>116</v>
      </c>
      <c r="L98" s="62" t="s">
        <v>1168</v>
      </c>
      <c r="M98" s="62" t="s">
        <v>30</v>
      </c>
      <c r="N98" s="62" t="s">
        <v>1070</v>
      </c>
      <c r="O98" s="62" t="s">
        <v>977</v>
      </c>
      <c r="P98" s="64" t="s">
        <v>977</v>
      </c>
      <c r="Q98" s="62"/>
      <c r="R98" s="62"/>
      <c r="S98" s="62"/>
      <c r="T98" s="62"/>
      <c r="U98" s="62" t="s">
        <v>1243</v>
      </c>
    </row>
    <row r="99" spans="1:21">
      <c r="A99" s="61" t="s">
        <v>1244</v>
      </c>
      <c r="B99" s="62" t="s">
        <v>1245</v>
      </c>
      <c r="C99" s="62" t="s">
        <v>28</v>
      </c>
      <c r="D99" s="62">
        <v>2568</v>
      </c>
      <c r="E99" s="62" t="s">
        <v>1167</v>
      </c>
      <c r="F99" s="63">
        <v>243892</v>
      </c>
      <c r="G99" s="63" t="s">
        <v>206</v>
      </c>
      <c r="H99" s="63">
        <v>244257</v>
      </c>
      <c r="I99" s="62" t="s">
        <v>149</v>
      </c>
      <c r="J99" s="62" t="s">
        <v>1027</v>
      </c>
      <c r="K99" s="62" t="s">
        <v>1026</v>
      </c>
      <c r="L99" s="62" t="s">
        <v>1168</v>
      </c>
      <c r="M99" s="62" t="s">
        <v>30</v>
      </c>
      <c r="N99" s="62" t="s">
        <v>1070</v>
      </c>
      <c r="O99" s="62" t="s">
        <v>1010</v>
      </c>
      <c r="P99" s="64" t="s">
        <v>1010</v>
      </c>
      <c r="Q99" s="62"/>
      <c r="R99" s="62"/>
      <c r="S99" s="62"/>
      <c r="T99" s="62"/>
      <c r="U99" s="62" t="s">
        <v>1246</v>
      </c>
    </row>
    <row r="100" spans="1:21">
      <c r="A100" s="61" t="s">
        <v>893</v>
      </c>
      <c r="B100" s="62" t="s">
        <v>238</v>
      </c>
      <c r="C100" s="62" t="s">
        <v>28</v>
      </c>
      <c r="D100" s="62">
        <v>2566</v>
      </c>
      <c r="E100" s="62" t="s">
        <v>392</v>
      </c>
      <c r="F100" s="63">
        <v>243162</v>
      </c>
      <c r="G100" s="63" t="s">
        <v>35</v>
      </c>
      <c r="H100" s="63">
        <v>243526</v>
      </c>
      <c r="I100" s="62" t="s">
        <v>38</v>
      </c>
      <c r="J100" s="62" t="s">
        <v>37</v>
      </c>
      <c r="K100" s="62" t="s">
        <v>154</v>
      </c>
      <c r="L100" s="62" t="s">
        <v>1069</v>
      </c>
      <c r="M100" s="62" t="s">
        <v>30</v>
      </c>
      <c r="N100" s="61" t="s">
        <v>1070</v>
      </c>
      <c r="O100" s="61" t="s">
        <v>426</v>
      </c>
      <c r="P100" s="65" t="s">
        <v>953</v>
      </c>
      <c r="Q100" s="62" t="s">
        <v>1247</v>
      </c>
      <c r="R100" s="62" t="s">
        <v>1248</v>
      </c>
      <c r="S100" s="62" t="s">
        <v>1249</v>
      </c>
      <c r="T100" s="65" t="s">
        <v>1250</v>
      </c>
      <c r="U100" s="62" t="s">
        <v>1251</v>
      </c>
    </row>
    <row r="101" spans="1:21">
      <c r="A101" s="61" t="s">
        <v>883</v>
      </c>
      <c r="B101" s="62" t="s">
        <v>884</v>
      </c>
      <c r="C101" s="62" t="s">
        <v>885</v>
      </c>
      <c r="D101" s="62">
        <v>2566</v>
      </c>
      <c r="E101" s="62" t="s">
        <v>392</v>
      </c>
      <c r="F101" s="63">
        <v>243162</v>
      </c>
      <c r="G101" s="63" t="s">
        <v>35</v>
      </c>
      <c r="H101" s="63">
        <v>243526</v>
      </c>
      <c r="I101" s="62" t="s">
        <v>351</v>
      </c>
      <c r="J101" s="62" t="s">
        <v>350</v>
      </c>
      <c r="K101" s="62" t="s">
        <v>886</v>
      </c>
      <c r="L101" s="62" t="s">
        <v>1069</v>
      </c>
      <c r="M101" s="62" t="s">
        <v>30</v>
      </c>
      <c r="N101" s="61" t="s">
        <v>1070</v>
      </c>
      <c r="O101" s="61" t="s">
        <v>418</v>
      </c>
      <c r="P101" s="65" t="s">
        <v>977</v>
      </c>
      <c r="Q101" s="62" t="s">
        <v>1252</v>
      </c>
      <c r="R101" s="62" t="s">
        <v>1253</v>
      </c>
      <c r="S101" s="62" t="s">
        <v>1254</v>
      </c>
      <c r="T101" s="65" t="s">
        <v>1255</v>
      </c>
      <c r="U101" s="62" t="s">
        <v>1256</v>
      </c>
    </row>
    <row r="102" spans="1:21">
      <c r="A102" s="61" t="s">
        <v>1015</v>
      </c>
      <c r="B102" s="62" t="s">
        <v>1016</v>
      </c>
      <c r="C102" s="62" t="s">
        <v>885</v>
      </c>
      <c r="D102" s="62">
        <v>2567</v>
      </c>
      <c r="E102" s="62" t="s">
        <v>922</v>
      </c>
      <c r="F102" s="63">
        <v>243527</v>
      </c>
      <c r="G102" s="63" t="s">
        <v>62</v>
      </c>
      <c r="H102" s="63">
        <v>243891</v>
      </c>
      <c r="I102" s="62" t="s">
        <v>351</v>
      </c>
      <c r="J102" s="62" t="s">
        <v>350</v>
      </c>
      <c r="K102" s="62" t="s">
        <v>886</v>
      </c>
      <c r="L102" s="62" t="s">
        <v>1098</v>
      </c>
      <c r="M102" s="62" t="s">
        <v>30</v>
      </c>
      <c r="N102" s="62" t="s">
        <v>1070</v>
      </c>
      <c r="O102" s="62" t="s">
        <v>1017</v>
      </c>
      <c r="P102" s="66" t="s">
        <v>1017</v>
      </c>
      <c r="Q102" s="62" t="s">
        <v>30</v>
      </c>
      <c r="R102" s="62" t="s">
        <v>1070</v>
      </c>
      <c r="S102" s="62" t="s">
        <v>1017</v>
      </c>
      <c r="T102" s="66" t="s">
        <v>1017</v>
      </c>
      <c r="U102" s="62" t="s">
        <v>1257</v>
      </c>
    </row>
    <row r="103" spans="1:21">
      <c r="A103" s="61" t="s">
        <v>1012</v>
      </c>
      <c r="B103" s="62" t="s">
        <v>1013</v>
      </c>
      <c r="C103" s="62" t="s">
        <v>885</v>
      </c>
      <c r="D103" s="62">
        <v>2567</v>
      </c>
      <c r="E103" s="62" t="s">
        <v>922</v>
      </c>
      <c r="F103" s="63">
        <v>243527</v>
      </c>
      <c r="G103" s="63" t="s">
        <v>62</v>
      </c>
      <c r="H103" s="63">
        <v>243891</v>
      </c>
      <c r="I103" s="62" t="s">
        <v>351</v>
      </c>
      <c r="J103" s="62" t="s">
        <v>350</v>
      </c>
      <c r="K103" s="62" t="s">
        <v>886</v>
      </c>
      <c r="L103" s="62" t="s">
        <v>1098</v>
      </c>
      <c r="M103" s="62" t="s">
        <v>30</v>
      </c>
      <c r="N103" s="62" t="s">
        <v>1070</v>
      </c>
      <c r="O103" s="62" t="s">
        <v>982</v>
      </c>
      <c r="P103" s="65" t="s">
        <v>982</v>
      </c>
      <c r="Q103" s="62" t="s">
        <v>1252</v>
      </c>
      <c r="R103" s="62" t="s">
        <v>1253</v>
      </c>
      <c r="S103" s="62" t="s">
        <v>1255</v>
      </c>
      <c r="T103" s="65" t="s">
        <v>1255</v>
      </c>
      <c r="U103" s="62" t="s">
        <v>1258</v>
      </c>
    </row>
    <row r="104" spans="1:21">
      <c r="A104" s="61" t="s">
        <v>1259</v>
      </c>
      <c r="B104" s="62" t="s">
        <v>1260</v>
      </c>
      <c r="C104" s="62" t="s">
        <v>28</v>
      </c>
      <c r="D104" s="62">
        <v>2567</v>
      </c>
      <c r="E104" s="62" t="s">
        <v>922</v>
      </c>
      <c r="F104" s="63">
        <v>243527</v>
      </c>
      <c r="G104" s="63" t="s">
        <v>62</v>
      </c>
      <c r="H104" s="63">
        <v>243891</v>
      </c>
      <c r="I104" s="62" t="s">
        <v>111</v>
      </c>
      <c r="J104" s="62" t="s">
        <v>123</v>
      </c>
      <c r="K104" s="62" t="s">
        <v>934</v>
      </c>
      <c r="L104" s="62" t="s">
        <v>1261</v>
      </c>
      <c r="M104" s="62" t="s">
        <v>30</v>
      </c>
      <c r="N104" s="62" t="s">
        <v>1070</v>
      </c>
      <c r="O104" s="62" t="s">
        <v>422</v>
      </c>
      <c r="P104" s="66" t="s">
        <v>942</v>
      </c>
      <c r="Q104" s="62" t="s">
        <v>30</v>
      </c>
      <c r="R104" s="62" t="s">
        <v>1070</v>
      </c>
      <c r="S104" s="62" t="s">
        <v>942</v>
      </c>
      <c r="T104" s="66" t="s">
        <v>942</v>
      </c>
      <c r="U104" s="62" t="s">
        <v>1262</v>
      </c>
    </row>
    <row r="105" spans="1:21">
      <c r="A105" s="61" t="s">
        <v>1263</v>
      </c>
      <c r="B105" s="62" t="s">
        <v>917</v>
      </c>
      <c r="C105" s="62" t="s">
        <v>254</v>
      </c>
      <c r="D105" s="62">
        <v>2568</v>
      </c>
      <c r="E105" s="62" t="s">
        <v>1167</v>
      </c>
      <c r="F105" s="63">
        <v>243892</v>
      </c>
      <c r="G105" s="63" t="s">
        <v>206</v>
      </c>
      <c r="H105" s="63">
        <v>244257</v>
      </c>
      <c r="I105" s="62" t="s">
        <v>72</v>
      </c>
      <c r="J105" s="62" t="s">
        <v>1068</v>
      </c>
      <c r="K105" s="62" t="s">
        <v>918</v>
      </c>
      <c r="L105" s="62" t="s">
        <v>1168</v>
      </c>
      <c r="M105" s="62" t="s">
        <v>30</v>
      </c>
      <c r="N105" s="62" t="s">
        <v>1070</v>
      </c>
      <c r="O105" s="62" t="s">
        <v>942</v>
      </c>
      <c r="P105" s="66" t="s">
        <v>942</v>
      </c>
      <c r="Q105" s="62" t="s">
        <v>30</v>
      </c>
      <c r="R105" s="62" t="s">
        <v>1070</v>
      </c>
      <c r="S105" s="62" t="s">
        <v>942</v>
      </c>
      <c r="T105" s="66" t="s">
        <v>942</v>
      </c>
      <c r="U105" s="62" t="s">
        <v>1264</v>
      </c>
    </row>
    <row r="106" spans="1:21">
      <c r="A106" s="61" t="s">
        <v>1265</v>
      </c>
      <c r="B106" s="62" t="s">
        <v>1266</v>
      </c>
      <c r="C106" s="62" t="s">
        <v>28</v>
      </c>
      <c r="D106" s="62">
        <v>2568</v>
      </c>
      <c r="E106" s="62" t="s">
        <v>1167</v>
      </c>
      <c r="F106" s="63">
        <v>243892</v>
      </c>
      <c r="G106" s="63" t="s">
        <v>206</v>
      </c>
      <c r="H106" s="63">
        <v>244257</v>
      </c>
      <c r="I106" s="62" t="s">
        <v>38</v>
      </c>
      <c r="J106" s="62" t="s">
        <v>37</v>
      </c>
      <c r="K106" s="62" t="s">
        <v>154</v>
      </c>
      <c r="L106" s="62" t="s">
        <v>1168</v>
      </c>
      <c r="M106" s="62" t="s">
        <v>30</v>
      </c>
      <c r="N106" s="62" t="s">
        <v>1070</v>
      </c>
      <c r="O106" s="62" t="s">
        <v>953</v>
      </c>
      <c r="P106" s="65" t="s">
        <v>953</v>
      </c>
      <c r="Q106" s="62" t="s">
        <v>1247</v>
      </c>
      <c r="R106" s="62" t="s">
        <v>1248</v>
      </c>
      <c r="S106" s="62" t="s">
        <v>1250</v>
      </c>
      <c r="T106" s="65" t="s">
        <v>1250</v>
      </c>
      <c r="U106" s="62" t="s">
        <v>1267</v>
      </c>
    </row>
    <row r="107" spans="1:21">
      <c r="A107" s="61" t="s">
        <v>1268</v>
      </c>
      <c r="B107" s="62" t="s">
        <v>1269</v>
      </c>
      <c r="C107" s="62" t="s">
        <v>28</v>
      </c>
      <c r="D107" s="62">
        <v>2568</v>
      </c>
      <c r="E107" s="62" t="s">
        <v>1167</v>
      </c>
      <c r="F107" s="63">
        <v>243892</v>
      </c>
      <c r="G107" s="63" t="s">
        <v>206</v>
      </c>
      <c r="H107" s="63">
        <v>244257</v>
      </c>
      <c r="I107" s="62" t="s">
        <v>351</v>
      </c>
      <c r="J107" s="62" t="s">
        <v>350</v>
      </c>
      <c r="K107" s="62" t="s">
        <v>981</v>
      </c>
      <c r="L107" s="62" t="s">
        <v>1168</v>
      </c>
      <c r="M107" s="62" t="s">
        <v>30</v>
      </c>
      <c r="N107" s="62" t="s">
        <v>1070</v>
      </c>
      <c r="O107" s="62" t="s">
        <v>982</v>
      </c>
      <c r="P107" s="66" t="s">
        <v>982</v>
      </c>
      <c r="Q107" s="62" t="s">
        <v>30</v>
      </c>
      <c r="R107" s="62" t="s">
        <v>1070</v>
      </c>
      <c r="S107" s="62" t="s">
        <v>953</v>
      </c>
      <c r="T107" s="66" t="s">
        <v>953</v>
      </c>
      <c r="U107" s="62" t="s">
        <v>1270</v>
      </c>
    </row>
    <row r="108" spans="1:21">
      <c r="A108" s="61" t="s">
        <v>217</v>
      </c>
      <c r="B108" s="62" t="s">
        <v>218</v>
      </c>
      <c r="C108" s="62" t="s">
        <v>28</v>
      </c>
      <c r="D108" s="62">
        <v>2563</v>
      </c>
      <c r="E108" s="62" t="s">
        <v>220</v>
      </c>
      <c r="F108" s="63">
        <v>242248</v>
      </c>
      <c r="G108" s="63" t="s">
        <v>108</v>
      </c>
      <c r="H108" s="63">
        <v>242401</v>
      </c>
      <c r="I108" s="62" t="s">
        <v>141</v>
      </c>
      <c r="J108" s="62" t="s">
        <v>222</v>
      </c>
      <c r="K108" s="62" t="s">
        <v>221</v>
      </c>
      <c r="L108" s="63" t="s">
        <v>1065</v>
      </c>
      <c r="M108" s="63" t="s">
        <v>30</v>
      </c>
      <c r="N108" s="61">
        <v>90102</v>
      </c>
      <c r="O108" s="62" t="s">
        <v>199</v>
      </c>
      <c r="P108" s="64" t="s">
        <v>953</v>
      </c>
      <c r="Q108" s="62"/>
      <c r="R108" s="61"/>
      <c r="S108" s="62"/>
      <c r="T108" s="62"/>
      <c r="U108" s="62" t="s">
        <v>1271</v>
      </c>
    </row>
    <row r="109" spans="1:21">
      <c r="A109" s="61" t="s">
        <v>260</v>
      </c>
      <c r="B109" s="62" t="s">
        <v>261</v>
      </c>
      <c r="C109" s="62" t="s">
        <v>254</v>
      </c>
      <c r="D109" s="62">
        <v>2563</v>
      </c>
      <c r="E109" s="62" t="s">
        <v>263</v>
      </c>
      <c r="F109" s="63">
        <v>242339</v>
      </c>
      <c r="G109" s="63" t="s">
        <v>108</v>
      </c>
      <c r="H109" s="63">
        <v>242401</v>
      </c>
      <c r="I109" s="62" t="s">
        <v>86</v>
      </c>
      <c r="J109" s="62" t="s">
        <v>259</v>
      </c>
      <c r="K109" s="62" t="s">
        <v>258</v>
      </c>
      <c r="L109" s="63" t="s">
        <v>1065</v>
      </c>
      <c r="M109" s="63" t="s">
        <v>30</v>
      </c>
      <c r="N109" s="61">
        <v>90102</v>
      </c>
      <c r="O109" s="62" t="s">
        <v>172</v>
      </c>
      <c r="P109" s="64" t="s">
        <v>942</v>
      </c>
      <c r="Q109" s="62"/>
      <c r="R109" s="61"/>
      <c r="S109" s="62"/>
      <c r="T109" s="62"/>
      <c r="U109" s="62" t="s">
        <v>1272</v>
      </c>
    </row>
    <row r="110" spans="1:21">
      <c r="A110" s="61" t="s">
        <v>252</v>
      </c>
      <c r="B110" s="62" t="s">
        <v>253</v>
      </c>
      <c r="C110" s="62" t="s">
        <v>254</v>
      </c>
      <c r="D110" s="62">
        <v>2563</v>
      </c>
      <c r="E110" s="62" t="s">
        <v>257</v>
      </c>
      <c r="F110" s="63">
        <v>242370</v>
      </c>
      <c r="G110" s="63" t="s">
        <v>108</v>
      </c>
      <c r="H110" s="63">
        <v>242401</v>
      </c>
      <c r="I110" s="62" t="s">
        <v>86</v>
      </c>
      <c r="J110" s="62" t="s">
        <v>259</v>
      </c>
      <c r="K110" s="62" t="s">
        <v>258</v>
      </c>
      <c r="L110" s="63" t="s">
        <v>1065</v>
      </c>
      <c r="M110" s="63" t="s">
        <v>30</v>
      </c>
      <c r="N110" s="61">
        <v>90102</v>
      </c>
      <c r="O110" s="62" t="s">
        <v>172</v>
      </c>
      <c r="P110" s="64" t="s">
        <v>942</v>
      </c>
      <c r="Q110" s="62"/>
      <c r="R110" s="61"/>
      <c r="S110" s="62"/>
      <c r="T110" s="62"/>
      <c r="U110" s="62" t="s">
        <v>1273</v>
      </c>
    </row>
    <row r="111" spans="1:21">
      <c r="A111" s="61" t="s">
        <v>271</v>
      </c>
      <c r="B111" s="62" t="s">
        <v>225</v>
      </c>
      <c r="C111" s="62" t="s">
        <v>179</v>
      </c>
      <c r="D111" s="62">
        <v>2563</v>
      </c>
      <c r="E111" s="62" t="s">
        <v>168</v>
      </c>
      <c r="F111" s="63">
        <v>242797</v>
      </c>
      <c r="G111" s="63" t="s">
        <v>91</v>
      </c>
      <c r="H111" s="63">
        <v>243132</v>
      </c>
      <c r="I111" s="62" t="s">
        <v>72</v>
      </c>
      <c r="J111" s="62" t="s">
        <v>228</v>
      </c>
      <c r="K111" s="62" t="s">
        <v>273</v>
      </c>
      <c r="L111" s="63" t="s">
        <v>1065</v>
      </c>
      <c r="M111" s="63" t="s">
        <v>30</v>
      </c>
      <c r="N111" s="61">
        <v>90102</v>
      </c>
      <c r="O111" s="62" t="s">
        <v>199</v>
      </c>
      <c r="P111" s="64" t="s">
        <v>953</v>
      </c>
      <c r="Q111" s="62"/>
      <c r="R111" s="61"/>
      <c r="S111" s="62"/>
      <c r="T111" s="62"/>
      <c r="U111" s="62" t="s">
        <v>1274</v>
      </c>
    </row>
    <row r="112" spans="1:21">
      <c r="A112" s="61" t="s">
        <v>301</v>
      </c>
      <c r="B112" s="62" t="s">
        <v>238</v>
      </c>
      <c r="C112" s="62" t="s">
        <v>28</v>
      </c>
      <c r="D112" s="62">
        <v>2564</v>
      </c>
      <c r="E112" s="62" t="s">
        <v>240</v>
      </c>
      <c r="F112" s="63">
        <v>242431</v>
      </c>
      <c r="G112" s="63" t="s">
        <v>44</v>
      </c>
      <c r="H112" s="63">
        <v>242767</v>
      </c>
      <c r="I112" s="62" t="s">
        <v>38</v>
      </c>
      <c r="J112" s="62" t="s">
        <v>37</v>
      </c>
      <c r="K112" s="62" t="s">
        <v>154</v>
      </c>
      <c r="L112" s="63" t="s">
        <v>1275</v>
      </c>
      <c r="M112" s="63" t="s">
        <v>30</v>
      </c>
      <c r="N112" s="61">
        <v>90102</v>
      </c>
      <c r="O112" s="62" t="s">
        <v>199</v>
      </c>
      <c r="P112" s="64" t="s">
        <v>953</v>
      </c>
      <c r="Q112" s="62"/>
      <c r="R112" s="61"/>
      <c r="S112" s="62"/>
      <c r="T112" s="62"/>
      <c r="U112" s="62" t="s">
        <v>1276</v>
      </c>
    </row>
    <row r="113" spans="1:21">
      <c r="A113" s="61" t="s">
        <v>329</v>
      </c>
      <c r="B113" s="62" t="s">
        <v>330</v>
      </c>
      <c r="C113" s="62" t="s">
        <v>28</v>
      </c>
      <c r="D113" s="62">
        <v>2564</v>
      </c>
      <c r="E113" s="62" t="s">
        <v>34</v>
      </c>
      <c r="F113" s="63">
        <v>241428</v>
      </c>
      <c r="G113" s="63" t="s">
        <v>62</v>
      </c>
      <c r="H113" s="63">
        <v>243862</v>
      </c>
      <c r="I113" s="62" t="s">
        <v>38</v>
      </c>
      <c r="J113" s="62" t="s">
        <v>37</v>
      </c>
      <c r="K113" s="62" t="s">
        <v>36</v>
      </c>
      <c r="L113" s="63" t="s">
        <v>1275</v>
      </c>
      <c r="M113" s="63" t="s">
        <v>30</v>
      </c>
      <c r="N113" s="61">
        <v>90102</v>
      </c>
      <c r="O113" s="62" t="s">
        <v>199</v>
      </c>
      <c r="P113" s="64" t="s">
        <v>953</v>
      </c>
      <c r="Q113" s="62"/>
      <c r="R113" s="61"/>
      <c r="S113" s="62"/>
      <c r="T113" s="62"/>
      <c r="U113" s="62" t="s">
        <v>1277</v>
      </c>
    </row>
    <row r="114" spans="1:21">
      <c r="A114" s="61" t="s">
        <v>362</v>
      </c>
      <c r="B114" s="62" t="s">
        <v>363</v>
      </c>
      <c r="C114" s="62" t="s">
        <v>28</v>
      </c>
      <c r="D114" s="62">
        <v>2564</v>
      </c>
      <c r="E114" s="62" t="s">
        <v>240</v>
      </c>
      <c r="F114" s="63">
        <v>242431</v>
      </c>
      <c r="G114" s="63" t="s">
        <v>44</v>
      </c>
      <c r="H114" s="63">
        <v>242767</v>
      </c>
      <c r="I114" s="62" t="s">
        <v>149</v>
      </c>
      <c r="J114" s="62" t="s">
        <v>366</v>
      </c>
      <c r="K114" s="62" t="s">
        <v>365</v>
      </c>
      <c r="L114" s="63" t="s">
        <v>1275</v>
      </c>
      <c r="M114" s="63" t="s">
        <v>30</v>
      </c>
      <c r="N114" s="61">
        <v>90102</v>
      </c>
      <c r="O114" s="62" t="s">
        <v>340</v>
      </c>
      <c r="P114" s="64" t="s">
        <v>1017</v>
      </c>
      <c r="Q114" s="62"/>
      <c r="R114" s="61"/>
      <c r="S114" s="62"/>
      <c r="T114" s="62"/>
      <c r="U114" s="62" t="s">
        <v>1278</v>
      </c>
    </row>
    <row r="115" spans="1:21">
      <c r="A115" s="61" t="s">
        <v>267</v>
      </c>
      <c r="B115" s="62" t="s">
        <v>268</v>
      </c>
      <c r="C115" s="62" t="s">
        <v>28</v>
      </c>
      <c r="D115" s="62">
        <v>2564</v>
      </c>
      <c r="E115" s="62" t="s">
        <v>240</v>
      </c>
      <c r="F115" s="63">
        <v>242431</v>
      </c>
      <c r="G115" s="63" t="s">
        <v>44</v>
      </c>
      <c r="H115" s="63">
        <v>242767</v>
      </c>
      <c r="I115" s="62" t="s">
        <v>141</v>
      </c>
      <c r="J115" s="62" t="s">
        <v>140</v>
      </c>
      <c r="K115" s="62" t="s">
        <v>116</v>
      </c>
      <c r="L115" s="63" t="s">
        <v>1275</v>
      </c>
      <c r="M115" s="63" t="s">
        <v>30</v>
      </c>
      <c r="N115" s="61">
        <v>90102</v>
      </c>
      <c r="O115" s="62" t="s">
        <v>185</v>
      </c>
      <c r="P115" s="64" t="s">
        <v>977</v>
      </c>
      <c r="Q115" s="62"/>
      <c r="R115" s="61"/>
      <c r="S115" s="62"/>
      <c r="T115" s="62"/>
      <c r="U115" s="62" t="s">
        <v>1279</v>
      </c>
    </row>
    <row r="116" spans="1:21">
      <c r="A116" s="61" t="s">
        <v>385</v>
      </c>
      <c r="B116" s="62" t="s">
        <v>386</v>
      </c>
      <c r="C116" s="62" t="s">
        <v>28</v>
      </c>
      <c r="D116" s="62">
        <v>2564</v>
      </c>
      <c r="E116" s="62" t="s">
        <v>279</v>
      </c>
      <c r="F116" s="63">
        <v>242858</v>
      </c>
      <c r="G116" s="63" t="s">
        <v>91</v>
      </c>
      <c r="H116" s="63">
        <v>243132</v>
      </c>
      <c r="I116" s="62" t="s">
        <v>351</v>
      </c>
      <c r="J116" s="62" t="s">
        <v>350</v>
      </c>
      <c r="K116" s="62" t="s">
        <v>349</v>
      </c>
      <c r="L116" s="63" t="s">
        <v>1275</v>
      </c>
      <c r="M116" s="63" t="s">
        <v>30</v>
      </c>
      <c r="N116" s="61">
        <v>90102</v>
      </c>
      <c r="O116" s="62" t="s">
        <v>353</v>
      </c>
      <c r="P116" s="64" t="s">
        <v>1010</v>
      </c>
      <c r="Q116" s="62"/>
      <c r="R116" s="61"/>
      <c r="S116" s="62"/>
      <c r="T116" s="62"/>
      <c r="U116" s="62" t="s">
        <v>1280</v>
      </c>
    </row>
    <row r="117" spans="1:21">
      <c r="A117" s="61" t="s">
        <v>381</v>
      </c>
      <c r="B117" s="62" t="s">
        <v>382</v>
      </c>
      <c r="C117" s="62" t="s">
        <v>28</v>
      </c>
      <c r="D117" s="62">
        <v>2564</v>
      </c>
      <c r="E117" s="62" t="s">
        <v>384</v>
      </c>
      <c r="F117" s="63">
        <v>242889</v>
      </c>
      <c r="G117" s="63" t="s">
        <v>91</v>
      </c>
      <c r="H117" s="63">
        <v>243132</v>
      </c>
      <c r="I117" s="62" t="s">
        <v>351</v>
      </c>
      <c r="J117" s="62" t="s">
        <v>350</v>
      </c>
      <c r="K117" s="62" t="s">
        <v>349</v>
      </c>
      <c r="L117" s="63" t="s">
        <v>1275</v>
      </c>
      <c r="M117" s="63" t="s">
        <v>30</v>
      </c>
      <c r="N117" s="61">
        <v>90102</v>
      </c>
      <c r="O117" s="62" t="s">
        <v>360</v>
      </c>
      <c r="P117" s="64" t="s">
        <v>1020</v>
      </c>
      <c r="Q117" s="62"/>
      <c r="R117" s="61"/>
      <c r="S117" s="62"/>
      <c r="T117" s="62"/>
      <c r="U117" s="62" t="s">
        <v>1281</v>
      </c>
    </row>
    <row r="118" spans="1:21">
      <c r="A118" s="61" t="s">
        <v>344</v>
      </c>
      <c r="B118" s="62" t="s">
        <v>345</v>
      </c>
      <c r="C118" s="62" t="s">
        <v>28</v>
      </c>
      <c r="D118" s="62">
        <v>2564</v>
      </c>
      <c r="E118" s="62" t="s">
        <v>347</v>
      </c>
      <c r="F118" s="63">
        <v>242705</v>
      </c>
      <c r="G118" s="63" t="s">
        <v>348</v>
      </c>
      <c r="H118" s="63">
        <v>242979</v>
      </c>
      <c r="I118" s="62" t="s">
        <v>351</v>
      </c>
      <c r="J118" s="62" t="s">
        <v>350</v>
      </c>
      <c r="K118" s="62" t="s">
        <v>349</v>
      </c>
      <c r="L118" s="63" t="s">
        <v>1275</v>
      </c>
      <c r="M118" s="63" t="s">
        <v>30</v>
      </c>
      <c r="N118" s="61">
        <v>90102</v>
      </c>
      <c r="O118" s="62" t="s">
        <v>353</v>
      </c>
      <c r="P118" s="64" t="s">
        <v>1010</v>
      </c>
      <c r="Q118" s="62"/>
      <c r="R118" s="61"/>
      <c r="S118" s="62"/>
      <c r="T118" s="62"/>
      <c r="U118" s="62" t="s">
        <v>1282</v>
      </c>
    </row>
    <row r="119" spans="1:21">
      <c r="A119" s="61" t="s">
        <v>344</v>
      </c>
      <c r="B119" s="62" t="s">
        <v>355</v>
      </c>
      <c r="C119" s="62" t="s">
        <v>28</v>
      </c>
      <c r="D119" s="62">
        <v>2564</v>
      </c>
      <c r="E119" s="62" t="s">
        <v>357</v>
      </c>
      <c r="F119" s="63">
        <v>242644</v>
      </c>
      <c r="G119" s="63" t="s">
        <v>358</v>
      </c>
      <c r="H119" s="63">
        <v>242920</v>
      </c>
      <c r="I119" s="62" t="s">
        <v>351</v>
      </c>
      <c r="J119" s="62" t="s">
        <v>350</v>
      </c>
      <c r="K119" s="62" t="s">
        <v>359</v>
      </c>
      <c r="L119" s="63" t="s">
        <v>1275</v>
      </c>
      <c r="M119" s="63" t="s">
        <v>30</v>
      </c>
      <c r="N119" s="61">
        <v>90102</v>
      </c>
      <c r="O119" s="62" t="s">
        <v>360</v>
      </c>
      <c r="P119" s="64" t="s">
        <v>1020</v>
      </c>
      <c r="Q119" s="62"/>
      <c r="R119" s="61"/>
      <c r="S119" s="62"/>
      <c r="T119" s="62"/>
      <c r="U119" s="62" t="s">
        <v>1283</v>
      </c>
    </row>
    <row r="120" spans="1:21">
      <c r="A120" s="61" t="s">
        <v>336</v>
      </c>
      <c r="B120" s="62" t="s">
        <v>337</v>
      </c>
      <c r="C120" s="62" t="s">
        <v>28</v>
      </c>
      <c r="D120" s="62">
        <v>2564</v>
      </c>
      <c r="E120" s="62" t="s">
        <v>240</v>
      </c>
      <c r="F120" s="63">
        <v>242431</v>
      </c>
      <c r="G120" s="63" t="s">
        <v>44</v>
      </c>
      <c r="H120" s="63">
        <v>242767</v>
      </c>
      <c r="I120" s="62" t="s">
        <v>72</v>
      </c>
      <c r="J120" s="62" t="s">
        <v>160</v>
      </c>
      <c r="K120" s="62" t="s">
        <v>339</v>
      </c>
      <c r="L120" s="63" t="s">
        <v>1275</v>
      </c>
      <c r="M120" s="63" t="s">
        <v>30</v>
      </c>
      <c r="N120" s="61">
        <v>90102</v>
      </c>
      <c r="O120" s="62" t="s">
        <v>340</v>
      </c>
      <c r="P120" s="64" t="s">
        <v>1017</v>
      </c>
      <c r="Q120" s="62"/>
      <c r="R120" s="61"/>
      <c r="S120" s="62"/>
      <c r="T120" s="62"/>
      <c r="U120" s="62" t="s">
        <v>1284</v>
      </c>
    </row>
    <row r="121" spans="1:21">
      <c r="A121" s="61" t="s">
        <v>341</v>
      </c>
      <c r="B121" s="62" t="s">
        <v>337</v>
      </c>
      <c r="C121" s="62" t="s">
        <v>28</v>
      </c>
      <c r="D121" s="62">
        <v>2564</v>
      </c>
      <c r="E121" s="62" t="s">
        <v>240</v>
      </c>
      <c r="F121" s="63">
        <v>242431</v>
      </c>
      <c r="G121" s="63" t="s">
        <v>44</v>
      </c>
      <c r="H121" s="63">
        <v>242767</v>
      </c>
      <c r="I121" s="62" t="s">
        <v>72</v>
      </c>
      <c r="J121" s="62" t="s">
        <v>160</v>
      </c>
      <c r="K121" s="62" t="s">
        <v>159</v>
      </c>
      <c r="L121" s="63" t="s">
        <v>1275</v>
      </c>
      <c r="M121" s="63" t="s">
        <v>30</v>
      </c>
      <c r="N121" s="61">
        <v>90102</v>
      </c>
      <c r="O121" s="62" t="s">
        <v>340</v>
      </c>
      <c r="P121" s="64" t="s">
        <v>1017</v>
      </c>
      <c r="Q121" s="62"/>
      <c r="R121" s="61"/>
      <c r="S121" s="62"/>
      <c r="T121" s="62"/>
      <c r="U121" s="62" t="s">
        <v>1285</v>
      </c>
    </row>
    <row r="122" spans="1:21">
      <c r="A122" s="61" t="s">
        <v>332</v>
      </c>
      <c r="B122" s="62" t="s">
        <v>333</v>
      </c>
      <c r="C122" s="62" t="s">
        <v>28</v>
      </c>
      <c r="D122" s="62">
        <v>2564</v>
      </c>
      <c r="E122" s="62" t="s">
        <v>240</v>
      </c>
      <c r="F122" s="63">
        <v>242431</v>
      </c>
      <c r="G122" s="63" t="s">
        <v>44</v>
      </c>
      <c r="H122" s="63">
        <v>242767</v>
      </c>
      <c r="I122" s="62" t="s">
        <v>72</v>
      </c>
      <c r="J122" s="62" t="s">
        <v>160</v>
      </c>
      <c r="K122" s="62" t="s">
        <v>159</v>
      </c>
      <c r="L122" s="63" t="s">
        <v>1275</v>
      </c>
      <c r="M122" s="63" t="s">
        <v>30</v>
      </c>
      <c r="N122" s="61">
        <v>90102</v>
      </c>
      <c r="O122" s="62" t="s">
        <v>172</v>
      </c>
      <c r="P122" s="64" t="s">
        <v>942</v>
      </c>
      <c r="Q122" s="62"/>
      <c r="R122" s="61"/>
      <c r="S122" s="62"/>
      <c r="T122" s="62"/>
      <c r="U122" s="62" t="s">
        <v>1286</v>
      </c>
    </row>
    <row r="123" spans="1:21">
      <c r="A123" s="61" t="s">
        <v>319</v>
      </c>
      <c r="B123" s="62" t="s">
        <v>320</v>
      </c>
      <c r="C123" s="62" t="s">
        <v>28</v>
      </c>
      <c r="D123" s="62">
        <v>2564</v>
      </c>
      <c r="E123" s="62" t="s">
        <v>240</v>
      </c>
      <c r="F123" s="63">
        <v>242431</v>
      </c>
      <c r="G123" s="63" t="s">
        <v>44</v>
      </c>
      <c r="H123" s="63">
        <v>242767</v>
      </c>
      <c r="I123" s="62" t="s">
        <v>72</v>
      </c>
      <c r="J123" s="62" t="s">
        <v>117</v>
      </c>
      <c r="K123" s="62" t="s">
        <v>116</v>
      </c>
      <c r="L123" s="63" t="s">
        <v>1275</v>
      </c>
      <c r="M123" s="63" t="s">
        <v>30</v>
      </c>
      <c r="N123" s="61">
        <v>90102</v>
      </c>
      <c r="O123" s="62" t="s">
        <v>172</v>
      </c>
      <c r="P123" s="64" t="s">
        <v>942</v>
      </c>
      <c r="Q123" s="62"/>
      <c r="R123" s="61"/>
      <c r="S123" s="62"/>
      <c r="T123" s="62"/>
      <c r="U123" s="62" t="s">
        <v>1287</v>
      </c>
    </row>
    <row r="124" spans="1:21">
      <c r="A124" s="61" t="s">
        <v>316</v>
      </c>
      <c r="B124" s="62" t="s">
        <v>317</v>
      </c>
      <c r="C124" s="62" t="s">
        <v>28</v>
      </c>
      <c r="D124" s="62">
        <v>2564</v>
      </c>
      <c r="E124" s="62" t="s">
        <v>240</v>
      </c>
      <c r="F124" s="63">
        <v>242431</v>
      </c>
      <c r="G124" s="63" t="s">
        <v>44</v>
      </c>
      <c r="H124" s="63">
        <v>242767</v>
      </c>
      <c r="I124" s="62" t="s">
        <v>72</v>
      </c>
      <c r="J124" s="62" t="s">
        <v>117</v>
      </c>
      <c r="K124" s="62" t="s">
        <v>116</v>
      </c>
      <c r="L124" s="63" t="s">
        <v>1275</v>
      </c>
      <c r="M124" s="63" t="s">
        <v>30</v>
      </c>
      <c r="N124" s="61">
        <v>90102</v>
      </c>
      <c r="O124" s="62" t="s">
        <v>172</v>
      </c>
      <c r="P124" s="64" t="s">
        <v>942</v>
      </c>
      <c r="Q124" s="62"/>
      <c r="R124" s="61"/>
      <c r="S124" s="62"/>
      <c r="T124" s="62"/>
      <c r="U124" s="62" t="s">
        <v>1288</v>
      </c>
    </row>
    <row r="125" spans="1:21">
      <c r="A125" s="61" t="s">
        <v>372</v>
      </c>
      <c r="B125" s="62" t="s">
        <v>373</v>
      </c>
      <c r="C125" s="62" t="s">
        <v>254</v>
      </c>
      <c r="D125" s="62">
        <v>2564</v>
      </c>
      <c r="E125" s="62" t="s">
        <v>292</v>
      </c>
      <c r="F125" s="63">
        <v>242523</v>
      </c>
      <c r="G125" s="63" t="s">
        <v>292</v>
      </c>
      <c r="H125" s="63">
        <v>242523</v>
      </c>
      <c r="I125" s="62" t="s">
        <v>86</v>
      </c>
      <c r="J125" s="62" t="s">
        <v>259</v>
      </c>
      <c r="K125" s="62" t="s">
        <v>371</v>
      </c>
      <c r="L125" s="63" t="s">
        <v>1275</v>
      </c>
      <c r="M125" s="63" t="s">
        <v>30</v>
      </c>
      <c r="N125" s="61">
        <v>90102</v>
      </c>
      <c r="O125" s="62" t="s">
        <v>172</v>
      </c>
      <c r="P125" s="64" t="s">
        <v>942</v>
      </c>
      <c r="Q125" s="62"/>
      <c r="R125" s="61"/>
      <c r="S125" s="62"/>
      <c r="T125" s="62"/>
      <c r="U125" s="62" t="s">
        <v>1289</v>
      </c>
    </row>
    <row r="126" spans="1:21">
      <c r="A126" s="61" t="s">
        <v>367</v>
      </c>
      <c r="B126" s="62" t="s">
        <v>368</v>
      </c>
      <c r="C126" s="62" t="s">
        <v>254</v>
      </c>
      <c r="D126" s="62">
        <v>2564</v>
      </c>
      <c r="E126" s="62" t="s">
        <v>370</v>
      </c>
      <c r="F126" s="63">
        <v>242492</v>
      </c>
      <c r="G126" s="63" t="s">
        <v>44</v>
      </c>
      <c r="H126" s="63">
        <v>242767</v>
      </c>
      <c r="I126" s="62" t="s">
        <v>86</v>
      </c>
      <c r="J126" s="62" t="s">
        <v>259</v>
      </c>
      <c r="K126" s="62" t="s">
        <v>371</v>
      </c>
      <c r="L126" s="63" t="s">
        <v>1275</v>
      </c>
      <c r="M126" s="63" t="s">
        <v>30</v>
      </c>
      <c r="N126" s="61">
        <v>90102</v>
      </c>
      <c r="O126" s="62" t="s">
        <v>312</v>
      </c>
      <c r="P126" s="64" t="s">
        <v>942</v>
      </c>
      <c r="Q126" s="62"/>
      <c r="R126" s="61"/>
      <c r="S126" s="62"/>
      <c r="T126" s="62"/>
      <c r="U126" s="62" t="s">
        <v>1290</v>
      </c>
    </row>
    <row r="127" spans="1:21">
      <c r="A127" s="61" t="s">
        <v>313</v>
      </c>
      <c r="B127" s="62" t="s">
        <v>314</v>
      </c>
      <c r="C127" s="62" t="s">
        <v>28</v>
      </c>
      <c r="D127" s="62">
        <v>2564</v>
      </c>
      <c r="E127" s="62" t="s">
        <v>240</v>
      </c>
      <c r="F127" s="63">
        <v>242431</v>
      </c>
      <c r="G127" s="63" t="s">
        <v>44</v>
      </c>
      <c r="H127" s="63">
        <v>242767</v>
      </c>
      <c r="I127" s="62" t="s">
        <v>72</v>
      </c>
      <c r="J127" s="62" t="s">
        <v>794</v>
      </c>
      <c r="K127" s="62" t="s">
        <v>70</v>
      </c>
      <c r="L127" s="63" t="s">
        <v>1275</v>
      </c>
      <c r="M127" s="63" t="s">
        <v>30</v>
      </c>
      <c r="N127" s="61">
        <v>90102</v>
      </c>
      <c r="O127" s="62" t="s">
        <v>312</v>
      </c>
      <c r="P127" s="64" t="s">
        <v>942</v>
      </c>
      <c r="Q127" s="62"/>
      <c r="R127" s="61"/>
      <c r="S127" s="62"/>
      <c r="T127" s="62"/>
      <c r="U127" s="62" t="s">
        <v>1291</v>
      </c>
    </row>
    <row r="128" spans="1:21">
      <c r="A128" s="61" t="s">
        <v>309</v>
      </c>
      <c r="B128" s="62" t="s">
        <v>310</v>
      </c>
      <c r="C128" s="62" t="s">
        <v>28</v>
      </c>
      <c r="D128" s="62">
        <v>2564</v>
      </c>
      <c r="E128" s="62" t="s">
        <v>240</v>
      </c>
      <c r="F128" s="63">
        <v>242431</v>
      </c>
      <c r="G128" s="63" t="s">
        <v>44</v>
      </c>
      <c r="H128" s="63">
        <v>242767</v>
      </c>
      <c r="I128" s="62" t="s">
        <v>72</v>
      </c>
      <c r="J128" s="62" t="s">
        <v>794</v>
      </c>
      <c r="K128" s="62" t="s">
        <v>70</v>
      </c>
      <c r="L128" s="63" t="s">
        <v>1275</v>
      </c>
      <c r="M128" s="63" t="s">
        <v>30</v>
      </c>
      <c r="N128" s="61">
        <v>90102</v>
      </c>
      <c r="O128" s="62" t="s">
        <v>312</v>
      </c>
      <c r="P128" s="64" t="s">
        <v>942</v>
      </c>
      <c r="Q128" s="62"/>
      <c r="R128" s="61"/>
      <c r="S128" s="62"/>
      <c r="T128" s="62"/>
      <c r="U128" s="62" t="s">
        <v>1292</v>
      </c>
    </row>
    <row r="129" spans="1:21">
      <c r="A129" s="61" t="s">
        <v>306</v>
      </c>
      <c r="B129" s="62" t="s">
        <v>1293</v>
      </c>
      <c r="C129" s="62" t="s">
        <v>28</v>
      </c>
      <c r="D129" s="62">
        <v>2564</v>
      </c>
      <c r="E129" s="62" t="s">
        <v>240</v>
      </c>
      <c r="F129" s="63">
        <v>242431</v>
      </c>
      <c r="G129" s="63" t="s">
        <v>44</v>
      </c>
      <c r="H129" s="63">
        <v>242767</v>
      </c>
      <c r="I129" s="62" t="s">
        <v>72</v>
      </c>
      <c r="J129" s="62" t="s">
        <v>794</v>
      </c>
      <c r="K129" s="62" t="s">
        <v>70</v>
      </c>
      <c r="L129" s="63" t="s">
        <v>1275</v>
      </c>
      <c r="M129" s="63" t="s">
        <v>30</v>
      </c>
      <c r="N129" s="61">
        <v>90102</v>
      </c>
      <c r="O129" s="62" t="s">
        <v>172</v>
      </c>
      <c r="P129" s="64" t="s">
        <v>942</v>
      </c>
      <c r="Q129" s="62"/>
      <c r="R129" s="61"/>
      <c r="S129" s="62"/>
      <c r="T129" s="62"/>
      <c r="U129" s="62" t="s">
        <v>1294</v>
      </c>
    </row>
    <row r="130" spans="1:21">
      <c r="A130" s="61" t="s">
        <v>303</v>
      </c>
      <c r="B130" s="62" t="s">
        <v>304</v>
      </c>
      <c r="C130" s="62" t="s">
        <v>28</v>
      </c>
      <c r="D130" s="62">
        <v>2564</v>
      </c>
      <c r="E130" s="62" t="s">
        <v>240</v>
      </c>
      <c r="F130" s="63">
        <v>242431</v>
      </c>
      <c r="G130" s="63" t="s">
        <v>44</v>
      </c>
      <c r="H130" s="63">
        <v>242767</v>
      </c>
      <c r="I130" s="62" t="s">
        <v>72</v>
      </c>
      <c r="J130" s="62" t="s">
        <v>794</v>
      </c>
      <c r="K130" s="62" t="s">
        <v>70</v>
      </c>
      <c r="L130" s="63" t="s">
        <v>1275</v>
      </c>
      <c r="M130" s="63" t="s">
        <v>30</v>
      </c>
      <c r="N130" s="61">
        <v>90102</v>
      </c>
      <c r="O130" s="62" t="s">
        <v>199</v>
      </c>
      <c r="P130" s="64" t="s">
        <v>953</v>
      </c>
      <c r="Q130" s="62"/>
      <c r="R130" s="61"/>
      <c r="S130" s="62"/>
      <c r="T130" s="62"/>
      <c r="U130" s="62" t="s">
        <v>1295</v>
      </c>
    </row>
    <row r="131" spans="1:21">
      <c r="A131" s="61" t="s">
        <v>295</v>
      </c>
      <c r="B131" s="62" t="s">
        <v>166</v>
      </c>
      <c r="C131" s="62" t="s">
        <v>28</v>
      </c>
      <c r="D131" s="62">
        <v>2564</v>
      </c>
      <c r="E131" s="62" t="s">
        <v>240</v>
      </c>
      <c r="F131" s="63">
        <v>242431</v>
      </c>
      <c r="G131" s="63" t="s">
        <v>44</v>
      </c>
      <c r="H131" s="63">
        <v>242767</v>
      </c>
      <c r="I131" s="62" t="s">
        <v>111</v>
      </c>
      <c r="J131" s="62" t="s">
        <v>110</v>
      </c>
      <c r="K131" s="62" t="s">
        <v>109</v>
      </c>
      <c r="L131" s="63" t="s">
        <v>1275</v>
      </c>
      <c r="M131" s="63" t="s">
        <v>30</v>
      </c>
      <c r="N131" s="61">
        <v>90102</v>
      </c>
      <c r="O131" s="62" t="s">
        <v>172</v>
      </c>
      <c r="P131" s="64" t="s">
        <v>942</v>
      </c>
      <c r="Q131" s="62"/>
      <c r="R131" s="61"/>
      <c r="S131" s="62"/>
      <c r="T131" s="62"/>
      <c r="U131" s="62" t="s">
        <v>1296</v>
      </c>
    </row>
    <row r="132" spans="1:21">
      <c r="A132" s="61" t="s">
        <v>298</v>
      </c>
      <c r="B132" s="62" t="s">
        <v>174</v>
      </c>
      <c r="C132" s="62" t="s">
        <v>28</v>
      </c>
      <c r="D132" s="62">
        <v>2564</v>
      </c>
      <c r="E132" s="62" t="s">
        <v>240</v>
      </c>
      <c r="F132" s="63">
        <v>242431</v>
      </c>
      <c r="G132" s="63" t="s">
        <v>44</v>
      </c>
      <c r="H132" s="63">
        <v>242767</v>
      </c>
      <c r="I132" s="62" t="s">
        <v>111</v>
      </c>
      <c r="J132" s="62" t="s">
        <v>110</v>
      </c>
      <c r="K132" s="62" t="s">
        <v>300</v>
      </c>
      <c r="L132" s="63" t="s">
        <v>1275</v>
      </c>
      <c r="M132" s="63" t="s">
        <v>30</v>
      </c>
      <c r="N132" s="61">
        <v>90102</v>
      </c>
      <c r="O132" s="62" t="s">
        <v>172</v>
      </c>
      <c r="P132" s="64" t="s">
        <v>942</v>
      </c>
      <c r="Q132" s="62"/>
      <c r="R132" s="61"/>
      <c r="S132" s="62"/>
      <c r="T132" s="62"/>
      <c r="U132" s="62" t="s">
        <v>1297</v>
      </c>
    </row>
    <row r="133" spans="1:21">
      <c r="A133" s="61" t="s">
        <v>323</v>
      </c>
      <c r="B133" s="62" t="s">
        <v>324</v>
      </c>
      <c r="C133" s="62" t="s">
        <v>28</v>
      </c>
      <c r="D133" s="62">
        <v>2564</v>
      </c>
      <c r="E133" s="62" t="s">
        <v>263</v>
      </c>
      <c r="F133" s="63">
        <v>242339</v>
      </c>
      <c r="G133" s="63" t="s">
        <v>326</v>
      </c>
      <c r="H133" s="63">
        <v>242614</v>
      </c>
      <c r="I133" s="62" t="s">
        <v>94</v>
      </c>
      <c r="J133" s="62" t="s">
        <v>328</v>
      </c>
      <c r="K133" s="62" t="s">
        <v>327</v>
      </c>
      <c r="L133" s="63" t="s">
        <v>1275</v>
      </c>
      <c r="M133" s="63" t="s">
        <v>30</v>
      </c>
      <c r="N133" s="61">
        <v>90102</v>
      </c>
      <c r="O133" s="62" t="s">
        <v>199</v>
      </c>
      <c r="P133" s="64" t="s">
        <v>953</v>
      </c>
      <c r="Q133" s="62"/>
      <c r="R133" s="61"/>
      <c r="S133" s="62"/>
      <c r="T133" s="62"/>
      <c r="U133" s="62" t="s">
        <v>1298</v>
      </c>
    </row>
    <row r="134" spans="1:21">
      <c r="A134" s="61" t="s">
        <v>264</v>
      </c>
      <c r="B134" s="62" t="s">
        <v>1075</v>
      </c>
      <c r="C134" s="62" t="s">
        <v>28</v>
      </c>
      <c r="D134" s="62">
        <v>2564</v>
      </c>
      <c r="E134" s="62" t="s">
        <v>240</v>
      </c>
      <c r="F134" s="63">
        <v>242431</v>
      </c>
      <c r="G134" s="63" t="s">
        <v>44</v>
      </c>
      <c r="H134" s="63">
        <v>242767</v>
      </c>
      <c r="I134" s="62" t="s">
        <v>94</v>
      </c>
      <c r="J134" s="62" t="s">
        <v>93</v>
      </c>
      <c r="K134" s="62" t="s">
        <v>92</v>
      </c>
      <c r="L134" s="63" t="s">
        <v>1275</v>
      </c>
      <c r="M134" s="63" t="s">
        <v>30</v>
      </c>
      <c r="N134" s="61">
        <v>90102</v>
      </c>
      <c r="O134" s="62" t="s">
        <v>266</v>
      </c>
      <c r="P134" s="64" t="s">
        <v>956</v>
      </c>
      <c r="Q134" s="62"/>
      <c r="R134" s="61"/>
      <c r="S134" s="62"/>
      <c r="T134" s="62"/>
      <c r="U134" s="62" t="s">
        <v>1299</v>
      </c>
    </row>
    <row r="135" spans="1:21">
      <c r="A135" s="61" t="s">
        <v>276</v>
      </c>
      <c r="B135" s="62" t="s">
        <v>277</v>
      </c>
      <c r="C135" s="62" t="s">
        <v>28</v>
      </c>
      <c r="D135" s="62">
        <v>2564</v>
      </c>
      <c r="E135" s="62" t="s">
        <v>240</v>
      </c>
      <c r="F135" s="63">
        <v>242431</v>
      </c>
      <c r="G135" s="63" t="s">
        <v>279</v>
      </c>
      <c r="H135" s="63">
        <v>242858</v>
      </c>
      <c r="I135" s="62" t="s">
        <v>282</v>
      </c>
      <c r="J135" s="62" t="s">
        <v>281</v>
      </c>
      <c r="K135" s="62" t="s">
        <v>280</v>
      </c>
      <c r="L135" s="63" t="s">
        <v>1275</v>
      </c>
      <c r="M135" s="63" t="s">
        <v>30</v>
      </c>
      <c r="N135" s="61">
        <v>90102</v>
      </c>
      <c r="O135" s="62" t="s">
        <v>185</v>
      </c>
      <c r="P135" s="64" t="s">
        <v>977</v>
      </c>
      <c r="Q135" s="62"/>
      <c r="R135" s="61"/>
      <c r="S135" s="62"/>
      <c r="T135" s="62"/>
      <c r="U135" s="62" t="s">
        <v>1300</v>
      </c>
    </row>
    <row r="136" spans="1:21">
      <c r="A136" s="61" t="s">
        <v>285</v>
      </c>
      <c r="B136" s="62" t="s">
        <v>286</v>
      </c>
      <c r="C136" s="62" t="s">
        <v>28</v>
      </c>
      <c r="D136" s="62">
        <v>2564</v>
      </c>
      <c r="E136" s="62" t="s">
        <v>240</v>
      </c>
      <c r="F136" s="63">
        <v>242431</v>
      </c>
      <c r="G136" s="63" t="s">
        <v>44</v>
      </c>
      <c r="H136" s="63">
        <v>242767</v>
      </c>
      <c r="I136" s="62" t="s">
        <v>56</v>
      </c>
      <c r="J136" s="62" t="s">
        <v>55</v>
      </c>
      <c r="K136" s="62" t="s">
        <v>54</v>
      </c>
      <c r="L136" s="63" t="s">
        <v>1275</v>
      </c>
      <c r="M136" s="63" t="s">
        <v>30</v>
      </c>
      <c r="N136" s="61">
        <v>90102</v>
      </c>
      <c r="O136" s="62" t="s">
        <v>199</v>
      </c>
      <c r="P136" s="64" t="s">
        <v>953</v>
      </c>
      <c r="Q136" s="62"/>
      <c r="R136" s="61"/>
      <c r="S136" s="62"/>
      <c r="T136" s="62"/>
      <c r="U136" s="62" t="s">
        <v>1301</v>
      </c>
    </row>
    <row r="137" spans="1:21">
      <c r="A137" s="61" t="s">
        <v>289</v>
      </c>
      <c r="B137" s="62" t="s">
        <v>1302</v>
      </c>
      <c r="C137" s="62" t="s">
        <v>28</v>
      </c>
      <c r="D137" s="62">
        <v>2564</v>
      </c>
      <c r="E137" s="62" t="s">
        <v>292</v>
      </c>
      <c r="F137" s="63">
        <v>242523</v>
      </c>
      <c r="G137" s="63" t="s">
        <v>44</v>
      </c>
      <c r="H137" s="63">
        <v>242767</v>
      </c>
      <c r="I137" s="62" t="s">
        <v>235</v>
      </c>
      <c r="J137" s="62" t="s">
        <v>294</v>
      </c>
      <c r="K137" s="62" t="s">
        <v>293</v>
      </c>
      <c r="L137" s="63" t="s">
        <v>1275</v>
      </c>
      <c r="M137" s="63" t="s">
        <v>30</v>
      </c>
      <c r="N137" s="61">
        <v>90102</v>
      </c>
      <c r="O137" s="62" t="s">
        <v>199</v>
      </c>
      <c r="P137" s="64" t="s">
        <v>953</v>
      </c>
      <c r="Q137" s="62"/>
      <c r="R137" s="61"/>
      <c r="S137" s="62"/>
      <c r="T137" s="62"/>
      <c r="U137" s="62" t="s">
        <v>1303</v>
      </c>
    </row>
    <row r="138" spans="1:21">
      <c r="A138" s="61" t="s">
        <v>754</v>
      </c>
      <c r="B138" s="62" t="s">
        <v>828</v>
      </c>
      <c r="C138" s="62" t="s">
        <v>28</v>
      </c>
      <c r="D138" s="62">
        <v>2565</v>
      </c>
      <c r="E138" s="62" t="s">
        <v>168</v>
      </c>
      <c r="F138" s="63">
        <v>242797</v>
      </c>
      <c r="G138" s="63" t="s">
        <v>91</v>
      </c>
      <c r="H138" s="63">
        <v>243132</v>
      </c>
      <c r="I138" s="62" t="s">
        <v>351</v>
      </c>
      <c r="J138" s="62" t="s">
        <v>350</v>
      </c>
      <c r="K138" s="62" t="s">
        <v>830</v>
      </c>
      <c r="L138" s="63" t="s">
        <v>1067</v>
      </c>
      <c r="M138" s="63" t="s">
        <v>30</v>
      </c>
      <c r="N138" s="61">
        <v>90102</v>
      </c>
      <c r="O138" s="62" t="s">
        <v>353</v>
      </c>
      <c r="P138" s="64" t="s">
        <v>1010</v>
      </c>
      <c r="Q138" s="62"/>
      <c r="R138" s="61"/>
      <c r="S138" s="62"/>
      <c r="T138" s="62"/>
      <c r="U138" s="62" t="s">
        <v>832</v>
      </c>
    </row>
    <row r="139" spans="1:21">
      <c r="A139" s="61" t="s">
        <v>746</v>
      </c>
      <c r="B139" s="62" t="s">
        <v>747</v>
      </c>
      <c r="C139" s="62" t="s">
        <v>748</v>
      </c>
      <c r="D139" s="62">
        <v>2565</v>
      </c>
      <c r="E139" s="62" t="s">
        <v>168</v>
      </c>
      <c r="F139" s="63">
        <v>242797</v>
      </c>
      <c r="G139" s="63" t="s">
        <v>91</v>
      </c>
      <c r="H139" s="63">
        <v>243132</v>
      </c>
      <c r="I139" s="62" t="s">
        <v>351</v>
      </c>
      <c r="J139" s="62" t="s">
        <v>350</v>
      </c>
      <c r="K139" s="62" t="s">
        <v>750</v>
      </c>
      <c r="L139" s="63" t="s">
        <v>1067</v>
      </c>
      <c r="M139" s="63" t="s">
        <v>30</v>
      </c>
      <c r="N139" s="61">
        <v>90102</v>
      </c>
      <c r="O139" s="62" t="s">
        <v>353</v>
      </c>
      <c r="P139" s="64" t="s">
        <v>1010</v>
      </c>
      <c r="Q139" s="62"/>
      <c r="R139" s="61"/>
      <c r="S139" s="62"/>
      <c r="T139" s="62"/>
      <c r="U139" s="62" t="s">
        <v>752</v>
      </c>
    </row>
    <row r="140" spans="1:21">
      <c r="A140" s="61" t="s">
        <v>462</v>
      </c>
      <c r="B140" s="62" t="s">
        <v>463</v>
      </c>
      <c r="C140" s="62" t="s">
        <v>28</v>
      </c>
      <c r="D140" s="62">
        <v>2565</v>
      </c>
      <c r="E140" s="62" t="s">
        <v>168</v>
      </c>
      <c r="F140" s="63">
        <v>242797</v>
      </c>
      <c r="G140" s="63" t="s">
        <v>91</v>
      </c>
      <c r="H140" s="63">
        <v>243132</v>
      </c>
      <c r="I140" s="62" t="s">
        <v>405</v>
      </c>
      <c r="J140" s="62" t="s">
        <v>466</v>
      </c>
      <c r="K140" s="62" t="s">
        <v>465</v>
      </c>
      <c r="L140" s="63" t="s">
        <v>1067</v>
      </c>
      <c r="M140" s="63" t="s">
        <v>30</v>
      </c>
      <c r="N140" s="61">
        <v>90102</v>
      </c>
      <c r="O140" s="62" t="s">
        <v>199</v>
      </c>
      <c r="P140" s="64" t="s">
        <v>953</v>
      </c>
      <c r="Q140" s="62"/>
      <c r="R140" s="61"/>
      <c r="S140" s="62"/>
      <c r="T140" s="62"/>
      <c r="U140" s="62" t="s">
        <v>721</v>
      </c>
    </row>
    <row r="141" spans="1:21">
      <c r="A141" s="61" t="s">
        <v>468</v>
      </c>
      <c r="B141" s="62" t="s">
        <v>1304</v>
      </c>
      <c r="C141" s="62" t="s">
        <v>28</v>
      </c>
      <c r="D141" s="62">
        <v>2565</v>
      </c>
      <c r="E141" s="62" t="s">
        <v>384</v>
      </c>
      <c r="F141" s="63">
        <v>242889</v>
      </c>
      <c r="G141" s="63" t="s">
        <v>91</v>
      </c>
      <c r="H141" s="63">
        <v>243132</v>
      </c>
      <c r="I141" s="62" t="s">
        <v>472</v>
      </c>
      <c r="J141" s="62" t="s">
        <v>471</v>
      </c>
      <c r="K141" s="62"/>
      <c r="L141" s="63" t="s">
        <v>1067</v>
      </c>
      <c r="M141" s="63" t="s">
        <v>30</v>
      </c>
      <c r="N141" s="61">
        <v>90102</v>
      </c>
      <c r="O141" s="62" t="s">
        <v>199</v>
      </c>
      <c r="P141" s="64" t="s">
        <v>953</v>
      </c>
      <c r="Q141" s="62"/>
      <c r="R141" s="61"/>
      <c r="S141" s="62"/>
      <c r="T141" s="62"/>
      <c r="U141" s="62" t="s">
        <v>723</v>
      </c>
    </row>
    <row r="142" spans="1:21">
      <c r="A142" s="61" t="s">
        <v>473</v>
      </c>
      <c r="B142" s="62" t="s">
        <v>474</v>
      </c>
      <c r="C142" s="62" t="s">
        <v>28</v>
      </c>
      <c r="D142" s="62">
        <v>2565</v>
      </c>
      <c r="E142" s="62" t="s">
        <v>476</v>
      </c>
      <c r="F142" s="63">
        <v>242828</v>
      </c>
      <c r="G142" s="63" t="s">
        <v>91</v>
      </c>
      <c r="H142" s="63">
        <v>243132</v>
      </c>
      <c r="I142" s="62" t="s">
        <v>282</v>
      </c>
      <c r="J142" s="62" t="s">
        <v>281</v>
      </c>
      <c r="K142" s="62" t="s">
        <v>280</v>
      </c>
      <c r="L142" s="63" t="s">
        <v>1067</v>
      </c>
      <c r="M142" s="63" t="s">
        <v>30</v>
      </c>
      <c r="N142" s="61">
        <v>90102</v>
      </c>
      <c r="O142" s="62" t="s">
        <v>185</v>
      </c>
      <c r="P142" s="64" t="s">
        <v>977</v>
      </c>
      <c r="Q142" s="62"/>
      <c r="R142" s="61"/>
      <c r="S142" s="62"/>
      <c r="T142" s="62"/>
      <c r="U142" s="62" t="s">
        <v>725</v>
      </c>
    </row>
    <row r="143" spans="1:21">
      <c r="A143" s="61" t="s">
        <v>457</v>
      </c>
      <c r="B143" s="62" t="s">
        <v>1305</v>
      </c>
      <c r="C143" s="62" t="s">
        <v>28</v>
      </c>
      <c r="D143" s="62">
        <v>2565</v>
      </c>
      <c r="E143" s="62" t="s">
        <v>168</v>
      </c>
      <c r="F143" s="63">
        <v>242797</v>
      </c>
      <c r="G143" s="63" t="s">
        <v>91</v>
      </c>
      <c r="H143" s="63">
        <v>243132</v>
      </c>
      <c r="I143" s="62" t="s">
        <v>56</v>
      </c>
      <c r="J143" s="62" t="s">
        <v>434</v>
      </c>
      <c r="K143" s="62" t="s">
        <v>460</v>
      </c>
      <c r="L143" s="63" t="s">
        <v>1067</v>
      </c>
      <c r="M143" s="63" t="s">
        <v>30</v>
      </c>
      <c r="N143" s="61">
        <v>90102</v>
      </c>
      <c r="O143" s="62" t="s">
        <v>193</v>
      </c>
      <c r="P143" s="64" t="s">
        <v>1002</v>
      </c>
      <c r="Q143" s="62"/>
      <c r="R143" s="61"/>
      <c r="S143" s="62"/>
      <c r="T143" s="62"/>
      <c r="U143" s="62" t="s">
        <v>719</v>
      </c>
    </row>
    <row r="144" spans="1:21">
      <c r="A144" s="61" t="s">
        <v>477</v>
      </c>
      <c r="B144" s="62" t="s">
        <v>478</v>
      </c>
      <c r="C144" s="62" t="s">
        <v>28</v>
      </c>
      <c r="D144" s="62">
        <v>2565</v>
      </c>
      <c r="E144" s="62" t="s">
        <v>168</v>
      </c>
      <c r="F144" s="63">
        <v>242797</v>
      </c>
      <c r="G144" s="63" t="s">
        <v>91</v>
      </c>
      <c r="H144" s="63">
        <v>243132</v>
      </c>
      <c r="I144" s="62" t="s">
        <v>141</v>
      </c>
      <c r="J144" s="62" t="s">
        <v>140</v>
      </c>
      <c r="K144" s="62" t="s">
        <v>169</v>
      </c>
      <c r="L144" s="63" t="s">
        <v>1067</v>
      </c>
      <c r="M144" s="63" t="s">
        <v>30</v>
      </c>
      <c r="N144" s="61">
        <v>90102</v>
      </c>
      <c r="O144" s="62" t="s">
        <v>353</v>
      </c>
      <c r="P144" s="64" t="s">
        <v>1010</v>
      </c>
      <c r="Q144" s="62"/>
      <c r="R144" s="61"/>
      <c r="S144" s="62"/>
      <c r="T144" s="62"/>
      <c r="U144" s="62" t="s">
        <v>728</v>
      </c>
    </row>
    <row r="145" spans="1:21">
      <c r="A145" s="61" t="s">
        <v>730</v>
      </c>
      <c r="B145" s="62" t="s">
        <v>731</v>
      </c>
      <c r="C145" s="62" t="s">
        <v>28</v>
      </c>
      <c r="D145" s="62">
        <v>2565</v>
      </c>
      <c r="E145" s="62" t="s">
        <v>168</v>
      </c>
      <c r="F145" s="63">
        <v>242797</v>
      </c>
      <c r="G145" s="63" t="s">
        <v>91</v>
      </c>
      <c r="H145" s="63">
        <v>243132</v>
      </c>
      <c r="I145" s="62" t="s">
        <v>351</v>
      </c>
      <c r="J145" s="62" t="s">
        <v>350</v>
      </c>
      <c r="K145" s="62" t="s">
        <v>733</v>
      </c>
      <c r="L145" s="63" t="s">
        <v>1067</v>
      </c>
      <c r="M145" s="63" t="s">
        <v>30</v>
      </c>
      <c r="N145" s="61">
        <v>90102</v>
      </c>
      <c r="O145" s="62" t="s">
        <v>185</v>
      </c>
      <c r="P145" s="64" t="s">
        <v>977</v>
      </c>
      <c r="Q145" s="62"/>
      <c r="R145" s="61"/>
      <c r="S145" s="62"/>
      <c r="T145" s="62"/>
      <c r="U145" s="62" t="s">
        <v>735</v>
      </c>
    </row>
    <row r="146" spans="1:21">
      <c r="A146" s="61" t="s">
        <v>480</v>
      </c>
      <c r="B146" s="62" t="s">
        <v>481</v>
      </c>
      <c r="C146" s="62" t="s">
        <v>28</v>
      </c>
      <c r="D146" s="62">
        <v>2565</v>
      </c>
      <c r="E146" s="62" t="s">
        <v>168</v>
      </c>
      <c r="F146" s="63">
        <v>242797</v>
      </c>
      <c r="G146" s="63" t="s">
        <v>91</v>
      </c>
      <c r="H146" s="63">
        <v>243132</v>
      </c>
      <c r="I146" s="62" t="s">
        <v>65</v>
      </c>
      <c r="J146" s="62" t="s">
        <v>64</v>
      </c>
      <c r="K146" s="62" t="s">
        <v>63</v>
      </c>
      <c r="L146" s="63" t="s">
        <v>1067</v>
      </c>
      <c r="M146" s="63" t="s">
        <v>30</v>
      </c>
      <c r="N146" s="61">
        <v>90102</v>
      </c>
      <c r="O146" s="62" t="s">
        <v>199</v>
      </c>
      <c r="P146" s="64" t="s">
        <v>953</v>
      </c>
      <c r="Q146" s="62"/>
      <c r="R146" s="61"/>
      <c r="S146" s="62"/>
      <c r="T146" s="62"/>
      <c r="U146" s="62" t="s">
        <v>737</v>
      </c>
    </row>
    <row r="147" spans="1:21">
      <c r="A147" s="61" t="s">
        <v>730</v>
      </c>
      <c r="B147" s="62" t="s">
        <v>739</v>
      </c>
      <c r="C147" s="62" t="s">
        <v>28</v>
      </c>
      <c r="D147" s="62">
        <v>2565</v>
      </c>
      <c r="E147" s="62" t="s">
        <v>168</v>
      </c>
      <c r="F147" s="63">
        <v>242797</v>
      </c>
      <c r="G147" s="63" t="s">
        <v>91</v>
      </c>
      <c r="H147" s="63">
        <v>243132</v>
      </c>
      <c r="I147" s="62" t="s">
        <v>351</v>
      </c>
      <c r="J147" s="62" t="s">
        <v>350</v>
      </c>
      <c r="K147" s="62" t="s">
        <v>741</v>
      </c>
      <c r="L147" s="63" t="s">
        <v>1067</v>
      </c>
      <c r="M147" s="63" t="s">
        <v>30</v>
      </c>
      <c r="N147" s="61">
        <v>90102</v>
      </c>
      <c r="O147" s="62" t="s">
        <v>360</v>
      </c>
      <c r="P147" s="64" t="s">
        <v>1020</v>
      </c>
      <c r="Q147" s="62"/>
      <c r="R147" s="61"/>
      <c r="S147" s="62"/>
      <c r="T147" s="62"/>
      <c r="U147" s="62" t="s">
        <v>744</v>
      </c>
    </row>
    <row r="148" spans="1:21">
      <c r="A148" s="61" t="s">
        <v>754</v>
      </c>
      <c r="B148" s="62" t="s">
        <v>755</v>
      </c>
      <c r="C148" s="62" t="s">
        <v>28</v>
      </c>
      <c r="D148" s="62">
        <v>2565</v>
      </c>
      <c r="E148" s="62" t="s">
        <v>168</v>
      </c>
      <c r="F148" s="63">
        <v>242797</v>
      </c>
      <c r="G148" s="63" t="s">
        <v>91</v>
      </c>
      <c r="H148" s="63">
        <v>243132</v>
      </c>
      <c r="I148" s="62" t="s">
        <v>351</v>
      </c>
      <c r="J148" s="62" t="s">
        <v>350</v>
      </c>
      <c r="K148" s="62" t="s">
        <v>757</v>
      </c>
      <c r="L148" s="63" t="s">
        <v>1067</v>
      </c>
      <c r="M148" s="63" t="s">
        <v>30</v>
      </c>
      <c r="N148" s="61">
        <v>90102</v>
      </c>
      <c r="O148" s="62" t="s">
        <v>185</v>
      </c>
      <c r="P148" s="64" t="s">
        <v>977</v>
      </c>
      <c r="Q148" s="62"/>
      <c r="R148" s="61"/>
      <c r="S148" s="62"/>
      <c r="T148" s="62"/>
      <c r="U148" s="62" t="s">
        <v>759</v>
      </c>
    </row>
    <row r="149" spans="1:21">
      <c r="A149" s="61" t="s">
        <v>764</v>
      </c>
      <c r="B149" s="62" t="s">
        <v>765</v>
      </c>
      <c r="C149" s="62" t="s">
        <v>28</v>
      </c>
      <c r="D149" s="62">
        <v>2565</v>
      </c>
      <c r="E149" s="62" t="s">
        <v>168</v>
      </c>
      <c r="F149" s="63">
        <v>242797</v>
      </c>
      <c r="G149" s="63" t="s">
        <v>91</v>
      </c>
      <c r="H149" s="63">
        <v>243132</v>
      </c>
      <c r="I149" s="62" t="s">
        <v>351</v>
      </c>
      <c r="J149" s="62" t="s">
        <v>350</v>
      </c>
      <c r="K149" s="62" t="s">
        <v>757</v>
      </c>
      <c r="L149" s="63" t="s">
        <v>1067</v>
      </c>
      <c r="M149" s="63" t="s">
        <v>30</v>
      </c>
      <c r="N149" s="61">
        <v>90102</v>
      </c>
      <c r="O149" s="62" t="s">
        <v>185</v>
      </c>
      <c r="P149" s="64" t="s">
        <v>977</v>
      </c>
      <c r="Q149" s="62"/>
      <c r="R149" s="61"/>
      <c r="S149" s="62"/>
      <c r="T149" s="62"/>
      <c r="U149" s="62" t="s">
        <v>768</v>
      </c>
    </row>
    <row r="150" spans="1:21">
      <c r="A150" s="61" t="s">
        <v>760</v>
      </c>
      <c r="B150" s="62" t="s">
        <v>1306</v>
      </c>
      <c r="C150" s="62" t="s">
        <v>28</v>
      </c>
      <c r="D150" s="62">
        <v>2565</v>
      </c>
      <c r="E150" s="62" t="s">
        <v>168</v>
      </c>
      <c r="F150" s="63">
        <v>242797</v>
      </c>
      <c r="G150" s="63" t="s">
        <v>91</v>
      </c>
      <c r="H150" s="63">
        <v>243132</v>
      </c>
      <c r="I150" s="62" t="s">
        <v>351</v>
      </c>
      <c r="J150" s="62" t="s">
        <v>350</v>
      </c>
      <c r="K150" s="62" t="s">
        <v>757</v>
      </c>
      <c r="L150" s="63" t="s">
        <v>1067</v>
      </c>
      <c r="M150" s="63" t="s">
        <v>30</v>
      </c>
      <c r="N150" s="61">
        <v>90102</v>
      </c>
      <c r="O150" s="62" t="s">
        <v>360</v>
      </c>
      <c r="P150" s="64" t="s">
        <v>1020</v>
      </c>
      <c r="Q150" s="62"/>
      <c r="R150" s="61"/>
      <c r="S150" s="62"/>
      <c r="T150" s="62"/>
      <c r="U150" s="62" t="s">
        <v>763</v>
      </c>
    </row>
    <row r="151" spans="1:21">
      <c r="A151" s="61" t="s">
        <v>770</v>
      </c>
      <c r="B151" s="62" t="s">
        <v>777</v>
      </c>
      <c r="C151" s="62" t="s">
        <v>28</v>
      </c>
      <c r="D151" s="62">
        <v>2565</v>
      </c>
      <c r="E151" s="62" t="s">
        <v>358</v>
      </c>
      <c r="F151" s="63">
        <v>242920</v>
      </c>
      <c r="G151" s="63" t="s">
        <v>392</v>
      </c>
      <c r="H151" s="63">
        <v>243162</v>
      </c>
      <c r="I151" s="62" t="s">
        <v>351</v>
      </c>
      <c r="J151" s="62" t="s">
        <v>350</v>
      </c>
      <c r="K151" s="62" t="s">
        <v>779</v>
      </c>
      <c r="L151" s="63" t="s">
        <v>1067</v>
      </c>
      <c r="M151" s="63" t="s">
        <v>30</v>
      </c>
      <c r="N151" s="61">
        <v>90102</v>
      </c>
      <c r="O151" s="62" t="s">
        <v>652</v>
      </c>
      <c r="P151" s="64" t="s">
        <v>947</v>
      </c>
      <c r="Q151" s="62"/>
      <c r="R151" s="61"/>
      <c r="S151" s="62"/>
      <c r="T151" s="62"/>
      <c r="U151" s="62" t="s">
        <v>782</v>
      </c>
    </row>
    <row r="152" spans="1:21">
      <c r="A152" s="61" t="s">
        <v>770</v>
      </c>
      <c r="B152" s="62" t="s">
        <v>707</v>
      </c>
      <c r="C152" s="62" t="s">
        <v>28</v>
      </c>
      <c r="D152" s="62">
        <v>2565</v>
      </c>
      <c r="E152" s="62" t="s">
        <v>348</v>
      </c>
      <c r="F152" s="63">
        <v>242979</v>
      </c>
      <c r="G152" s="63" t="s">
        <v>772</v>
      </c>
      <c r="H152" s="63">
        <v>243223</v>
      </c>
      <c r="I152" s="62" t="s">
        <v>351</v>
      </c>
      <c r="J152" s="62" t="s">
        <v>350</v>
      </c>
      <c r="K152" s="62" t="s">
        <v>773</v>
      </c>
      <c r="L152" s="63" t="s">
        <v>1067</v>
      </c>
      <c r="M152" s="63" t="s">
        <v>30</v>
      </c>
      <c r="N152" s="61">
        <v>90102</v>
      </c>
      <c r="O152" s="62" t="s">
        <v>172</v>
      </c>
      <c r="P152" s="64" t="s">
        <v>942</v>
      </c>
      <c r="Q152" s="62"/>
      <c r="R152" s="61"/>
      <c r="S152" s="62"/>
      <c r="T152" s="62"/>
      <c r="U152" s="62" t="s">
        <v>775</v>
      </c>
    </row>
    <row r="153" spans="1:21">
      <c r="A153" s="61" t="s">
        <v>730</v>
      </c>
      <c r="B153" s="62" t="s">
        <v>784</v>
      </c>
      <c r="C153" s="62" t="s">
        <v>28</v>
      </c>
      <c r="D153" s="62">
        <v>2565</v>
      </c>
      <c r="E153" s="62" t="s">
        <v>168</v>
      </c>
      <c r="F153" s="63">
        <v>242797</v>
      </c>
      <c r="G153" s="63" t="s">
        <v>91</v>
      </c>
      <c r="H153" s="63">
        <v>243132</v>
      </c>
      <c r="I153" s="62" t="s">
        <v>351</v>
      </c>
      <c r="J153" s="62" t="s">
        <v>350</v>
      </c>
      <c r="K153" s="62" t="s">
        <v>786</v>
      </c>
      <c r="L153" s="63" t="s">
        <v>1067</v>
      </c>
      <c r="M153" s="63" t="s">
        <v>30</v>
      </c>
      <c r="N153" s="61">
        <v>90102</v>
      </c>
      <c r="O153" s="62" t="s">
        <v>652</v>
      </c>
      <c r="P153" s="64" t="s">
        <v>947</v>
      </c>
      <c r="Q153" s="62"/>
      <c r="R153" s="61"/>
      <c r="S153" s="62"/>
      <c r="T153" s="62"/>
      <c r="U153" s="62" t="s">
        <v>788</v>
      </c>
    </row>
    <row r="154" spans="1:21">
      <c r="A154" s="61" t="s">
        <v>483</v>
      </c>
      <c r="B154" s="62" t="s">
        <v>484</v>
      </c>
      <c r="C154" s="62" t="s">
        <v>28</v>
      </c>
      <c r="D154" s="62">
        <v>2565</v>
      </c>
      <c r="E154" s="62" t="s">
        <v>168</v>
      </c>
      <c r="F154" s="63">
        <v>242797</v>
      </c>
      <c r="G154" s="63" t="s">
        <v>91</v>
      </c>
      <c r="H154" s="63">
        <v>243132</v>
      </c>
      <c r="I154" s="62" t="s">
        <v>72</v>
      </c>
      <c r="J154" s="62" t="s">
        <v>160</v>
      </c>
      <c r="K154" s="62" t="s">
        <v>339</v>
      </c>
      <c r="L154" s="63" t="s">
        <v>1067</v>
      </c>
      <c r="M154" s="63" t="s">
        <v>30</v>
      </c>
      <c r="N154" s="61">
        <v>90102</v>
      </c>
      <c r="O154" s="62" t="s">
        <v>312</v>
      </c>
      <c r="P154" s="64" t="s">
        <v>942</v>
      </c>
      <c r="Q154" s="62"/>
      <c r="R154" s="61"/>
      <c r="S154" s="62"/>
      <c r="T154" s="62"/>
      <c r="U154" s="62" t="s">
        <v>791</v>
      </c>
    </row>
    <row r="155" spans="1:21">
      <c r="A155" s="61" t="s">
        <v>486</v>
      </c>
      <c r="B155" s="62" t="s">
        <v>487</v>
      </c>
      <c r="C155" s="62" t="s">
        <v>28</v>
      </c>
      <c r="D155" s="62">
        <v>2565</v>
      </c>
      <c r="E155" s="62" t="s">
        <v>168</v>
      </c>
      <c r="F155" s="63">
        <v>242797</v>
      </c>
      <c r="G155" s="63" t="s">
        <v>91</v>
      </c>
      <c r="H155" s="63">
        <v>243132</v>
      </c>
      <c r="I155" s="62" t="s">
        <v>72</v>
      </c>
      <c r="J155" s="62" t="s">
        <v>160</v>
      </c>
      <c r="K155" s="62" t="s">
        <v>339</v>
      </c>
      <c r="L155" s="63" t="s">
        <v>1067</v>
      </c>
      <c r="M155" s="63" t="s">
        <v>30</v>
      </c>
      <c r="N155" s="61">
        <v>90102</v>
      </c>
      <c r="O155" s="62" t="s">
        <v>312</v>
      </c>
      <c r="P155" s="64" t="s">
        <v>942</v>
      </c>
      <c r="Q155" s="62"/>
      <c r="R155" s="61"/>
      <c r="S155" s="62"/>
      <c r="T155" s="62"/>
      <c r="U155" s="62" t="s">
        <v>793</v>
      </c>
    </row>
    <row r="156" spans="1:21">
      <c r="A156" s="61" t="s">
        <v>489</v>
      </c>
      <c r="B156" s="62" t="s">
        <v>1307</v>
      </c>
      <c r="C156" s="62" t="s">
        <v>28</v>
      </c>
      <c r="D156" s="62">
        <v>2565</v>
      </c>
      <c r="E156" s="62" t="s">
        <v>168</v>
      </c>
      <c r="F156" s="63">
        <v>242797</v>
      </c>
      <c r="G156" s="63" t="s">
        <v>91</v>
      </c>
      <c r="H156" s="63">
        <v>243132</v>
      </c>
      <c r="I156" s="62" t="s">
        <v>72</v>
      </c>
      <c r="J156" s="62" t="s">
        <v>794</v>
      </c>
      <c r="K156" s="62" t="s">
        <v>70</v>
      </c>
      <c r="L156" s="63" t="s">
        <v>1067</v>
      </c>
      <c r="M156" s="63" t="s">
        <v>30</v>
      </c>
      <c r="N156" s="61">
        <v>90102</v>
      </c>
      <c r="O156" s="62" t="s">
        <v>172</v>
      </c>
      <c r="P156" s="64" t="s">
        <v>942</v>
      </c>
      <c r="Q156" s="62"/>
      <c r="R156" s="61"/>
      <c r="S156" s="62"/>
      <c r="T156" s="62"/>
      <c r="U156" s="62" t="s">
        <v>796</v>
      </c>
    </row>
    <row r="157" spans="1:21">
      <c r="A157" s="61" t="s">
        <v>492</v>
      </c>
      <c r="B157" s="62" t="s">
        <v>1308</v>
      </c>
      <c r="C157" s="62" t="s">
        <v>28</v>
      </c>
      <c r="D157" s="62">
        <v>2565</v>
      </c>
      <c r="E157" s="62" t="s">
        <v>168</v>
      </c>
      <c r="F157" s="63">
        <v>242797</v>
      </c>
      <c r="G157" s="63" t="s">
        <v>91</v>
      </c>
      <c r="H157" s="63">
        <v>243132</v>
      </c>
      <c r="I157" s="62" t="s">
        <v>72</v>
      </c>
      <c r="J157" s="62" t="s">
        <v>794</v>
      </c>
      <c r="K157" s="62" t="s">
        <v>70</v>
      </c>
      <c r="L157" s="63" t="s">
        <v>1067</v>
      </c>
      <c r="M157" s="63" t="s">
        <v>30</v>
      </c>
      <c r="N157" s="61">
        <v>90102</v>
      </c>
      <c r="O157" s="62" t="s">
        <v>199</v>
      </c>
      <c r="P157" s="64" t="s">
        <v>953</v>
      </c>
      <c r="Q157" s="62"/>
      <c r="R157" s="61"/>
      <c r="S157" s="62"/>
      <c r="T157" s="62"/>
      <c r="U157" s="62" t="s">
        <v>798</v>
      </c>
    </row>
    <row r="158" spans="1:21">
      <c r="A158" s="61" t="s">
        <v>494</v>
      </c>
      <c r="B158" s="62" t="s">
        <v>1309</v>
      </c>
      <c r="C158" s="62" t="s">
        <v>28</v>
      </c>
      <c r="D158" s="62">
        <v>2565</v>
      </c>
      <c r="E158" s="62" t="s">
        <v>168</v>
      </c>
      <c r="F158" s="63">
        <v>242797</v>
      </c>
      <c r="G158" s="63" t="s">
        <v>91</v>
      </c>
      <c r="H158" s="63">
        <v>243132</v>
      </c>
      <c r="I158" s="62" t="s">
        <v>72</v>
      </c>
      <c r="J158" s="62" t="s">
        <v>794</v>
      </c>
      <c r="K158" s="62" t="s">
        <v>70</v>
      </c>
      <c r="L158" s="63" t="s">
        <v>1067</v>
      </c>
      <c r="M158" s="63" t="s">
        <v>30</v>
      </c>
      <c r="N158" s="61">
        <v>90102</v>
      </c>
      <c r="O158" s="62" t="s">
        <v>199</v>
      </c>
      <c r="P158" s="64" t="s">
        <v>953</v>
      </c>
      <c r="Q158" s="62"/>
      <c r="R158" s="61"/>
      <c r="S158" s="62"/>
      <c r="T158" s="62"/>
      <c r="U158" s="62" t="s">
        <v>800</v>
      </c>
    </row>
    <row r="159" spans="1:21">
      <c r="A159" s="61" t="s">
        <v>497</v>
      </c>
      <c r="B159" s="62" t="s">
        <v>498</v>
      </c>
      <c r="C159" s="62" t="s">
        <v>28</v>
      </c>
      <c r="D159" s="62">
        <v>2565</v>
      </c>
      <c r="E159" s="62" t="s">
        <v>168</v>
      </c>
      <c r="F159" s="63">
        <v>242797</v>
      </c>
      <c r="G159" s="63" t="s">
        <v>91</v>
      </c>
      <c r="H159" s="63">
        <v>243132</v>
      </c>
      <c r="I159" s="62" t="s">
        <v>72</v>
      </c>
      <c r="J159" s="62" t="s">
        <v>794</v>
      </c>
      <c r="K159" s="62" t="s">
        <v>70</v>
      </c>
      <c r="L159" s="63" t="s">
        <v>1067</v>
      </c>
      <c r="M159" s="63" t="s">
        <v>30</v>
      </c>
      <c r="N159" s="61">
        <v>90102</v>
      </c>
      <c r="O159" s="62" t="s">
        <v>199</v>
      </c>
      <c r="P159" s="64" t="s">
        <v>953</v>
      </c>
      <c r="Q159" s="62"/>
      <c r="R159" s="61"/>
      <c r="S159" s="62"/>
      <c r="T159" s="62"/>
      <c r="U159" s="62" t="s">
        <v>802</v>
      </c>
    </row>
    <row r="160" spans="1:21">
      <c r="A160" s="61" t="s">
        <v>522</v>
      </c>
      <c r="B160" s="62" t="s">
        <v>238</v>
      </c>
      <c r="C160" s="62" t="s">
        <v>28</v>
      </c>
      <c r="D160" s="62">
        <v>2565</v>
      </c>
      <c r="E160" s="62" t="s">
        <v>168</v>
      </c>
      <c r="F160" s="63">
        <v>242797</v>
      </c>
      <c r="G160" s="63" t="s">
        <v>91</v>
      </c>
      <c r="H160" s="63">
        <v>243132</v>
      </c>
      <c r="I160" s="62" t="s">
        <v>38</v>
      </c>
      <c r="J160" s="62" t="s">
        <v>37</v>
      </c>
      <c r="K160" s="62" t="s">
        <v>154</v>
      </c>
      <c r="L160" s="63" t="s">
        <v>1067</v>
      </c>
      <c r="M160" s="63" t="s">
        <v>30</v>
      </c>
      <c r="N160" s="61">
        <v>90102</v>
      </c>
      <c r="O160" s="62" t="s">
        <v>199</v>
      </c>
      <c r="P160" s="64" t="s">
        <v>953</v>
      </c>
      <c r="Q160" s="62"/>
      <c r="R160" s="61"/>
      <c r="S160" s="62"/>
      <c r="T160" s="62"/>
      <c r="U160" s="62" t="s">
        <v>826</v>
      </c>
    </row>
    <row r="161" spans="1:21">
      <c r="A161" s="61" t="s">
        <v>449</v>
      </c>
      <c r="B161" s="62" t="s">
        <v>450</v>
      </c>
      <c r="C161" s="62" t="s">
        <v>28</v>
      </c>
      <c r="D161" s="62">
        <v>2565</v>
      </c>
      <c r="E161" s="62" t="s">
        <v>168</v>
      </c>
      <c r="F161" s="63">
        <v>242797</v>
      </c>
      <c r="G161" s="63" t="s">
        <v>91</v>
      </c>
      <c r="H161" s="63">
        <v>243132</v>
      </c>
      <c r="I161" s="62" t="s">
        <v>56</v>
      </c>
      <c r="J161" s="62" t="s">
        <v>434</v>
      </c>
      <c r="K161" s="62" t="s">
        <v>452</v>
      </c>
      <c r="L161" s="63" t="s">
        <v>1067</v>
      </c>
      <c r="M161" s="63" t="s">
        <v>30</v>
      </c>
      <c r="N161" s="61">
        <v>90102</v>
      </c>
      <c r="O161" s="62" t="s">
        <v>199</v>
      </c>
      <c r="P161" s="64" t="s">
        <v>953</v>
      </c>
      <c r="Q161" s="62"/>
      <c r="R161" s="61"/>
      <c r="S161" s="62"/>
      <c r="T161" s="62"/>
      <c r="U161" s="62" t="s">
        <v>715</v>
      </c>
    </row>
    <row r="162" spans="1:21">
      <c r="A162" s="61" t="s">
        <v>445</v>
      </c>
      <c r="B162" s="62" t="s">
        <v>446</v>
      </c>
      <c r="C162" s="62" t="s">
        <v>28</v>
      </c>
      <c r="D162" s="62">
        <v>2565</v>
      </c>
      <c r="E162" s="62" t="s">
        <v>168</v>
      </c>
      <c r="F162" s="63">
        <v>242797</v>
      </c>
      <c r="G162" s="63" t="s">
        <v>91</v>
      </c>
      <c r="H162" s="63">
        <v>243132</v>
      </c>
      <c r="I162" s="62" t="s">
        <v>149</v>
      </c>
      <c r="J162" s="62" t="s">
        <v>366</v>
      </c>
      <c r="K162" s="62" t="s">
        <v>365</v>
      </c>
      <c r="L162" s="63" t="s">
        <v>1067</v>
      </c>
      <c r="M162" s="63" t="s">
        <v>30</v>
      </c>
      <c r="N162" s="61">
        <v>90102</v>
      </c>
      <c r="O162" s="62" t="s">
        <v>340</v>
      </c>
      <c r="P162" s="64" t="s">
        <v>1017</v>
      </c>
      <c r="Q162" s="62"/>
      <c r="R162" s="61"/>
      <c r="S162" s="62"/>
      <c r="T162" s="62"/>
      <c r="U162" s="62" t="s">
        <v>713</v>
      </c>
    </row>
    <row r="163" spans="1:21">
      <c r="A163" s="61" t="s">
        <v>453</v>
      </c>
      <c r="B163" s="62" t="s">
        <v>454</v>
      </c>
      <c r="C163" s="62" t="s">
        <v>28</v>
      </c>
      <c r="D163" s="62">
        <v>2565</v>
      </c>
      <c r="E163" s="62" t="s">
        <v>168</v>
      </c>
      <c r="F163" s="63">
        <v>242797</v>
      </c>
      <c r="G163" s="63" t="s">
        <v>91</v>
      </c>
      <c r="H163" s="63">
        <v>243132</v>
      </c>
      <c r="I163" s="62" t="s">
        <v>38</v>
      </c>
      <c r="J163" s="62" t="s">
        <v>79</v>
      </c>
      <c r="K163" s="62" t="s">
        <v>169</v>
      </c>
      <c r="L163" s="63" t="s">
        <v>1067</v>
      </c>
      <c r="M163" s="63" t="s">
        <v>30</v>
      </c>
      <c r="N163" s="61">
        <v>90102</v>
      </c>
      <c r="O163" s="62" t="s">
        <v>199</v>
      </c>
      <c r="P163" s="64" t="s">
        <v>953</v>
      </c>
      <c r="Q163" s="62"/>
      <c r="R163" s="61"/>
      <c r="S163" s="62"/>
      <c r="T163" s="62"/>
      <c r="U163" s="62" t="s">
        <v>717</v>
      </c>
    </row>
    <row r="164" spans="1:21">
      <c r="A164" s="61" t="s">
        <v>706</v>
      </c>
      <c r="B164" s="62" t="s">
        <v>707</v>
      </c>
      <c r="C164" s="62" t="s">
        <v>28</v>
      </c>
      <c r="D164" s="62">
        <v>2566</v>
      </c>
      <c r="E164" s="62" t="s">
        <v>392</v>
      </c>
      <c r="F164" s="63">
        <v>243162</v>
      </c>
      <c r="G164" s="63" t="s">
        <v>35</v>
      </c>
      <c r="H164" s="63">
        <v>243497</v>
      </c>
      <c r="I164" s="62" t="s">
        <v>351</v>
      </c>
      <c r="J164" s="62" t="s">
        <v>350</v>
      </c>
      <c r="K164" s="62" t="s">
        <v>709</v>
      </c>
      <c r="L164" s="62" t="s">
        <v>1069</v>
      </c>
      <c r="M164" s="63" t="s">
        <v>30</v>
      </c>
      <c r="N164" s="61">
        <v>90102</v>
      </c>
      <c r="O164" s="61" t="s">
        <v>172</v>
      </c>
      <c r="P164" s="64" t="s">
        <v>942</v>
      </c>
      <c r="Q164" s="61"/>
      <c r="R164" s="62"/>
      <c r="S164" s="62"/>
      <c r="T164" s="62"/>
      <c r="U164" s="62" t="s">
        <v>711</v>
      </c>
    </row>
    <row r="165" spans="1:21">
      <c r="A165" s="61" t="s">
        <v>834</v>
      </c>
      <c r="B165" s="62" t="s">
        <v>828</v>
      </c>
      <c r="C165" s="62" t="s">
        <v>28</v>
      </c>
      <c r="D165" s="62">
        <v>2565</v>
      </c>
      <c r="E165" s="62" t="s">
        <v>392</v>
      </c>
      <c r="F165" s="63">
        <v>243162</v>
      </c>
      <c r="G165" s="63" t="s">
        <v>35</v>
      </c>
      <c r="H165" s="63">
        <v>243497</v>
      </c>
      <c r="I165" s="62" t="s">
        <v>351</v>
      </c>
      <c r="J165" s="62" t="s">
        <v>350</v>
      </c>
      <c r="K165" s="62" t="s">
        <v>835</v>
      </c>
      <c r="L165" s="62" t="s">
        <v>1069</v>
      </c>
      <c r="M165" s="63" t="s">
        <v>30</v>
      </c>
      <c r="N165" s="61">
        <v>90102</v>
      </c>
      <c r="O165" s="61" t="s">
        <v>652</v>
      </c>
      <c r="P165" s="64" t="s">
        <v>947</v>
      </c>
      <c r="Q165" s="61"/>
      <c r="R165" s="62"/>
      <c r="S165" s="62"/>
      <c r="T165" s="62"/>
      <c r="U165" s="62" t="s">
        <v>1310</v>
      </c>
    </row>
    <row r="166" spans="1:21">
      <c r="A166" s="61" t="s">
        <v>1311</v>
      </c>
      <c r="B166" s="62" t="s">
        <v>1312</v>
      </c>
      <c r="C166" s="62" t="s">
        <v>28</v>
      </c>
      <c r="D166" s="62">
        <v>2563</v>
      </c>
      <c r="E166" s="62" t="s">
        <v>392</v>
      </c>
      <c r="F166" s="63">
        <v>243162</v>
      </c>
      <c r="G166" s="63" t="s">
        <v>35</v>
      </c>
      <c r="H166" s="63">
        <v>243497</v>
      </c>
      <c r="I166" s="62" t="s">
        <v>351</v>
      </c>
      <c r="J166" s="62" t="s">
        <v>350</v>
      </c>
      <c r="K166" s="62" t="s">
        <v>981</v>
      </c>
      <c r="L166" s="63" t="s">
        <v>1065</v>
      </c>
      <c r="M166" s="63" t="s">
        <v>30</v>
      </c>
      <c r="N166" s="61">
        <v>90102</v>
      </c>
      <c r="O166" s="62" t="s">
        <v>199</v>
      </c>
      <c r="P166" s="65" t="s">
        <v>953</v>
      </c>
      <c r="Q166" s="62" t="s">
        <v>1313</v>
      </c>
      <c r="R166" s="61">
        <v>60101</v>
      </c>
      <c r="S166" s="62" t="s">
        <v>1314</v>
      </c>
      <c r="T166" s="65" t="s">
        <v>1315</v>
      </c>
      <c r="U166" s="62" t="s">
        <v>1316</v>
      </c>
    </row>
    <row r="167" spans="1:21">
      <c r="A167" s="61" t="s">
        <v>283</v>
      </c>
      <c r="B167" s="62" t="s">
        <v>248</v>
      </c>
      <c r="C167" s="62" t="s">
        <v>28</v>
      </c>
      <c r="D167" s="62">
        <v>2563</v>
      </c>
      <c r="E167" s="62" t="s">
        <v>168</v>
      </c>
      <c r="F167" s="63">
        <v>242797</v>
      </c>
      <c r="G167" s="63" t="s">
        <v>91</v>
      </c>
      <c r="H167" s="63">
        <v>243132</v>
      </c>
      <c r="I167" s="62" t="s">
        <v>72</v>
      </c>
      <c r="J167" s="62" t="s">
        <v>250</v>
      </c>
      <c r="K167" s="62" t="s">
        <v>211</v>
      </c>
      <c r="L167" s="63" t="s">
        <v>1065</v>
      </c>
      <c r="M167" s="63" t="s">
        <v>30</v>
      </c>
      <c r="N167" s="61">
        <v>90102</v>
      </c>
      <c r="O167" s="62" t="s">
        <v>172</v>
      </c>
      <c r="P167" s="66" t="s">
        <v>942</v>
      </c>
      <c r="Q167" s="62" t="s">
        <v>30</v>
      </c>
      <c r="R167" s="61">
        <v>90102</v>
      </c>
      <c r="S167" s="62" t="s">
        <v>172</v>
      </c>
      <c r="T167" s="66" t="s">
        <v>942</v>
      </c>
      <c r="U167" s="62" t="s">
        <v>1317</v>
      </c>
    </row>
    <row r="168" spans="1:21">
      <c r="A168" s="61" t="s">
        <v>505</v>
      </c>
      <c r="B168" s="62" t="s">
        <v>506</v>
      </c>
      <c r="C168" s="62" t="s">
        <v>28</v>
      </c>
      <c r="D168" s="62">
        <v>2565</v>
      </c>
      <c r="E168" s="62" t="s">
        <v>168</v>
      </c>
      <c r="F168" s="63">
        <v>242797</v>
      </c>
      <c r="G168" s="63" t="s">
        <v>91</v>
      </c>
      <c r="H168" s="63">
        <v>243132</v>
      </c>
      <c r="I168" s="62" t="s">
        <v>111</v>
      </c>
      <c r="J168" s="62" t="s">
        <v>110</v>
      </c>
      <c r="K168" s="62" t="s">
        <v>508</v>
      </c>
      <c r="L168" s="63" t="s">
        <v>1067</v>
      </c>
      <c r="M168" s="63" t="s">
        <v>30</v>
      </c>
      <c r="N168" s="61">
        <v>90102</v>
      </c>
      <c r="O168" s="62" t="s">
        <v>360</v>
      </c>
      <c r="P168" s="66" t="s">
        <v>1020</v>
      </c>
      <c r="Q168" s="62" t="s">
        <v>30</v>
      </c>
      <c r="R168" s="61">
        <v>90102</v>
      </c>
      <c r="S168" s="62" t="s">
        <v>360</v>
      </c>
      <c r="T168" s="66" t="s">
        <v>1020</v>
      </c>
      <c r="U168" s="62" t="s">
        <v>810</v>
      </c>
    </row>
    <row r="169" spans="1:21">
      <c r="A169" s="61" t="s">
        <v>376</v>
      </c>
      <c r="B169" s="62" t="s">
        <v>377</v>
      </c>
      <c r="C169" s="62" t="s">
        <v>179</v>
      </c>
      <c r="D169" s="62">
        <v>2564</v>
      </c>
      <c r="E169" s="62" t="s">
        <v>240</v>
      </c>
      <c r="F169" s="63">
        <v>242431</v>
      </c>
      <c r="G169" s="63" t="s">
        <v>44</v>
      </c>
      <c r="H169" s="63">
        <v>242767</v>
      </c>
      <c r="I169" s="62" t="s">
        <v>282</v>
      </c>
      <c r="J169" s="62" t="s">
        <v>380</v>
      </c>
      <c r="K169" s="62" t="s">
        <v>379</v>
      </c>
      <c r="L169" s="63" t="s">
        <v>1275</v>
      </c>
      <c r="M169" s="63" t="s">
        <v>30</v>
      </c>
      <c r="N169" s="61">
        <v>90102</v>
      </c>
      <c r="O169" s="62" t="s">
        <v>185</v>
      </c>
      <c r="P169" s="65" t="s">
        <v>977</v>
      </c>
      <c r="Q169" s="61">
        <v>180301</v>
      </c>
      <c r="R169" s="61">
        <v>180301</v>
      </c>
      <c r="S169" s="62" t="s">
        <v>1318</v>
      </c>
      <c r="T169" s="65" t="s">
        <v>1319</v>
      </c>
      <c r="U169" s="62" t="s">
        <v>1320</v>
      </c>
    </row>
    <row r="170" spans="1:21" s="68" customFormat="1">
      <c r="A170" s="61" t="s">
        <v>1328</v>
      </c>
      <c r="B170" s="62" t="s">
        <v>1329</v>
      </c>
      <c r="C170" s="62" t="s">
        <v>28</v>
      </c>
      <c r="D170" s="62">
        <v>2566</v>
      </c>
      <c r="E170" s="62" t="s">
        <v>392</v>
      </c>
      <c r="F170" s="63">
        <v>243162</v>
      </c>
      <c r="G170" s="63" t="s">
        <v>35</v>
      </c>
      <c r="H170" s="63">
        <v>243526</v>
      </c>
      <c r="I170" s="62" t="s">
        <v>72</v>
      </c>
      <c r="J170" s="62" t="s">
        <v>794</v>
      </c>
      <c r="K170" s="62" t="s">
        <v>70</v>
      </c>
      <c r="L170" s="62" t="s">
        <v>1330</v>
      </c>
      <c r="M170" s="62" t="s">
        <v>1331</v>
      </c>
      <c r="N170" s="61" t="s">
        <v>1332</v>
      </c>
      <c r="O170" s="61" t="s">
        <v>1333</v>
      </c>
      <c r="P170" s="67" t="s">
        <v>1334</v>
      </c>
      <c r="Q170" s="62" t="s">
        <v>30</v>
      </c>
      <c r="R170" s="62" t="s">
        <v>1070</v>
      </c>
      <c r="S170" s="62" t="s">
        <v>426</v>
      </c>
      <c r="T170" s="67" t="s">
        <v>953</v>
      </c>
      <c r="U170" s="62" t="s">
        <v>1335</v>
      </c>
    </row>
    <row r="171" spans="1:21" s="68" customFormat="1">
      <c r="A171" s="61" t="s">
        <v>1336</v>
      </c>
      <c r="B171" s="62" t="s">
        <v>1337</v>
      </c>
      <c r="C171" s="62" t="s">
        <v>28</v>
      </c>
      <c r="D171" s="62">
        <v>2564</v>
      </c>
      <c r="E171" s="62" t="s">
        <v>240</v>
      </c>
      <c r="F171" s="63">
        <v>242431</v>
      </c>
      <c r="G171" s="63" t="s">
        <v>44</v>
      </c>
      <c r="H171" s="63">
        <v>242767</v>
      </c>
      <c r="I171" s="62" t="s">
        <v>149</v>
      </c>
      <c r="J171" s="62" t="s">
        <v>1027</v>
      </c>
      <c r="K171" s="62"/>
      <c r="L171" s="63" t="s">
        <v>1275</v>
      </c>
      <c r="M171" s="63" t="s">
        <v>1338</v>
      </c>
      <c r="N171" s="61">
        <v>50201</v>
      </c>
      <c r="O171" s="62" t="s">
        <v>1339</v>
      </c>
      <c r="P171" s="67" t="s">
        <v>1340</v>
      </c>
      <c r="Q171" s="62" t="s">
        <v>30</v>
      </c>
      <c r="R171" s="61">
        <v>90102</v>
      </c>
      <c r="S171" s="62" t="s">
        <v>652</v>
      </c>
      <c r="T171" s="67" t="s">
        <v>947</v>
      </c>
      <c r="U171" s="62" t="s">
        <v>1341</v>
      </c>
    </row>
    <row r="172" spans="1:21" s="68" customFormat="1">
      <c r="A172" s="61" t="s">
        <v>1342</v>
      </c>
      <c r="B172" s="62" t="s">
        <v>1343</v>
      </c>
      <c r="C172" s="62" t="s">
        <v>28</v>
      </c>
      <c r="D172" s="62">
        <v>2564</v>
      </c>
      <c r="E172" s="62" t="s">
        <v>240</v>
      </c>
      <c r="F172" s="63">
        <v>242431</v>
      </c>
      <c r="G172" s="63" t="s">
        <v>44</v>
      </c>
      <c r="H172" s="63">
        <v>242767</v>
      </c>
      <c r="I172" s="62" t="s">
        <v>149</v>
      </c>
      <c r="J172" s="62" t="s">
        <v>1027</v>
      </c>
      <c r="K172" s="62"/>
      <c r="L172" s="63" t="s">
        <v>1275</v>
      </c>
      <c r="M172" s="63" t="s">
        <v>1338</v>
      </c>
      <c r="N172" s="61">
        <v>50201</v>
      </c>
      <c r="O172" s="62" t="s">
        <v>1339</v>
      </c>
      <c r="P172" s="67" t="s">
        <v>1340</v>
      </c>
      <c r="Q172" s="62" t="s">
        <v>30</v>
      </c>
      <c r="R172" s="61">
        <v>90102</v>
      </c>
      <c r="S172" s="62" t="s">
        <v>652</v>
      </c>
      <c r="T172" s="67" t="s">
        <v>947</v>
      </c>
      <c r="U172" s="62" t="s">
        <v>1344</v>
      </c>
    </row>
    <row r="173" spans="1:21" s="68" customFormat="1">
      <c r="A173" s="61" t="s">
        <v>1345</v>
      </c>
      <c r="B173" s="62" t="s">
        <v>1346</v>
      </c>
      <c r="C173" s="62" t="s">
        <v>28</v>
      </c>
      <c r="D173" s="62">
        <v>2568</v>
      </c>
      <c r="E173" s="62" t="s">
        <v>1167</v>
      </c>
      <c r="F173" s="63">
        <v>243892</v>
      </c>
      <c r="G173" s="63" t="s">
        <v>206</v>
      </c>
      <c r="H173" s="63">
        <v>244257</v>
      </c>
      <c r="I173" s="62" t="s">
        <v>351</v>
      </c>
      <c r="J173" s="62" t="s">
        <v>350</v>
      </c>
      <c r="K173" s="62" t="s">
        <v>1078</v>
      </c>
      <c r="L173" s="62" t="s">
        <v>1168</v>
      </c>
      <c r="M173" s="62" t="s">
        <v>1313</v>
      </c>
      <c r="N173" s="62" t="s">
        <v>1347</v>
      </c>
      <c r="O173" s="62" t="s">
        <v>1348</v>
      </c>
      <c r="P173" s="67" t="s">
        <v>1348</v>
      </c>
      <c r="Q173" s="62" t="s">
        <v>30</v>
      </c>
      <c r="R173" s="62" t="s">
        <v>1070</v>
      </c>
      <c r="S173" s="62" t="s">
        <v>953</v>
      </c>
      <c r="T173" s="67" t="s">
        <v>953</v>
      </c>
      <c r="U173" s="62" t="s">
        <v>1349</v>
      </c>
    </row>
    <row r="174" spans="1:21" s="68" customFormat="1">
      <c r="A174" s="61" t="s">
        <v>1350</v>
      </c>
      <c r="B174" s="62" t="s">
        <v>1351</v>
      </c>
      <c r="C174" s="62" t="s">
        <v>28</v>
      </c>
      <c r="D174" s="62">
        <v>2564</v>
      </c>
      <c r="E174" s="62" t="s">
        <v>240</v>
      </c>
      <c r="F174" s="63">
        <v>242431</v>
      </c>
      <c r="G174" s="63" t="s">
        <v>44</v>
      </c>
      <c r="H174" s="63">
        <v>242767</v>
      </c>
      <c r="I174" s="62" t="s">
        <v>56</v>
      </c>
      <c r="J174" s="62" t="s">
        <v>434</v>
      </c>
      <c r="K174" s="62" t="s">
        <v>116</v>
      </c>
      <c r="L174" s="63" t="s">
        <v>1275</v>
      </c>
      <c r="M174" s="63" t="s">
        <v>1352</v>
      </c>
      <c r="N174" s="61">
        <v>70101</v>
      </c>
      <c r="O174" s="62" t="s">
        <v>1353</v>
      </c>
      <c r="P174" s="67" t="s">
        <v>1354</v>
      </c>
      <c r="Q174" s="62" t="s">
        <v>30</v>
      </c>
      <c r="R174" s="61">
        <v>90102</v>
      </c>
      <c r="S174" s="62" t="s">
        <v>199</v>
      </c>
      <c r="T174" s="67" t="s">
        <v>953</v>
      </c>
      <c r="U174" s="62" t="s">
        <v>1355</v>
      </c>
    </row>
    <row r="175" spans="1:21" s="68" customFormat="1">
      <c r="A175" s="61" t="s">
        <v>1321</v>
      </c>
      <c r="B175" s="62" t="s">
        <v>1322</v>
      </c>
      <c r="C175" s="62" t="s">
        <v>254</v>
      </c>
      <c r="D175" s="62">
        <v>2568</v>
      </c>
      <c r="E175" s="62" t="s">
        <v>1167</v>
      </c>
      <c r="F175" s="63">
        <v>243892</v>
      </c>
      <c r="G175" s="63" t="s">
        <v>206</v>
      </c>
      <c r="H175" s="63">
        <v>244257</v>
      </c>
      <c r="I175" s="62" t="s">
        <v>86</v>
      </c>
      <c r="J175" s="62" t="s">
        <v>259</v>
      </c>
      <c r="K175" s="62" t="s">
        <v>1323</v>
      </c>
      <c r="L175" s="62" t="s">
        <v>1168</v>
      </c>
      <c r="M175" s="62" t="s">
        <v>1324</v>
      </c>
      <c r="N175" s="62" t="s">
        <v>1325</v>
      </c>
      <c r="O175" s="62" t="s">
        <v>1326</v>
      </c>
      <c r="P175" s="67" t="s">
        <v>1326</v>
      </c>
      <c r="Q175" s="62" t="s">
        <v>30</v>
      </c>
      <c r="R175" s="62" t="s">
        <v>1070</v>
      </c>
      <c r="S175" s="62" t="s">
        <v>942</v>
      </c>
      <c r="T175" s="67" t="s">
        <v>942</v>
      </c>
      <c r="U175" s="62" t="s">
        <v>1327</v>
      </c>
    </row>
  </sheetData>
  <autoFilter ref="A7:U169" xr:uid="{3548DBFB-DA5E-42CA-92DA-FAF451ABD546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B48A6-9B6A-4C4C-9C28-38B60FFA74D9}">
  <dimension ref="A1:R195"/>
  <sheetViews>
    <sheetView zoomScale="70" zoomScaleNormal="70" workbookViewId="0">
      <selection activeCell="M169" sqref="M169"/>
    </sheetView>
  </sheetViews>
  <sheetFormatPr defaultColWidth="9.140625" defaultRowHeight="21"/>
  <cols>
    <col min="1" max="2" width="25.85546875" style="10" customWidth="1"/>
    <col min="3" max="3" width="26.28515625" style="10" customWidth="1"/>
    <col min="4" max="4" width="33.7109375" style="10" customWidth="1"/>
    <col min="5" max="5" width="255.7109375" style="76" bestFit="1" customWidth="1"/>
    <col min="6" max="7" width="54" style="10" customWidth="1"/>
    <col min="8" max="8" width="13.42578125" style="20" bestFit="1" customWidth="1"/>
    <col min="9" max="9" width="28.28515625" style="10" customWidth="1"/>
    <col min="10" max="10" width="27" style="10" customWidth="1"/>
    <col min="11" max="14" width="54" style="10" customWidth="1"/>
    <col min="15" max="15" width="29.28515625" style="10" bestFit="1" customWidth="1"/>
    <col min="16" max="16" width="25.85546875" style="10" customWidth="1"/>
    <col min="17" max="17" width="22.7109375" style="10" hidden="1" customWidth="1"/>
    <col min="18" max="18" width="15.28515625" style="10" hidden="1" customWidth="1"/>
    <col min="19" max="16384" width="9.140625" style="10"/>
  </cols>
  <sheetData>
    <row r="1" spans="1:18" ht="33.75">
      <c r="A1" s="37" t="s">
        <v>653</v>
      </c>
    </row>
    <row r="2" spans="1:18">
      <c r="E2" s="26"/>
    </row>
    <row r="3" spans="1:18" s="24" customFormat="1">
      <c r="A3" s="74" t="s">
        <v>22</v>
      </c>
      <c r="B3" s="74" t="s">
        <v>23</v>
      </c>
      <c r="C3" s="74" t="s">
        <v>1358</v>
      </c>
      <c r="D3" s="22" t="s">
        <v>2</v>
      </c>
      <c r="E3" s="22" t="s">
        <v>3</v>
      </c>
      <c r="F3" s="22" t="s">
        <v>3</v>
      </c>
      <c r="G3" s="22" t="s">
        <v>7</v>
      </c>
      <c r="H3" s="23" t="s">
        <v>528</v>
      </c>
      <c r="I3" s="22" t="s">
        <v>14</v>
      </c>
      <c r="J3" s="22" t="s">
        <v>15</v>
      </c>
      <c r="K3" s="22" t="s">
        <v>18</v>
      </c>
      <c r="L3" s="22" t="s">
        <v>19</v>
      </c>
      <c r="M3" s="22" t="s">
        <v>1356</v>
      </c>
      <c r="N3" s="22" t="s">
        <v>20</v>
      </c>
      <c r="O3" s="22" t="s">
        <v>21</v>
      </c>
      <c r="P3" s="74" t="s">
        <v>1359</v>
      </c>
      <c r="Q3" s="75" t="s">
        <v>1046</v>
      </c>
      <c r="R3" s="22" t="s">
        <v>1357</v>
      </c>
    </row>
    <row r="4" spans="1:18">
      <c r="A4" s="86" t="s">
        <v>952</v>
      </c>
      <c r="B4" s="86" t="s">
        <v>953</v>
      </c>
      <c r="C4" s="62" t="s">
        <v>1360</v>
      </c>
      <c r="D4" s="21" t="s">
        <v>96</v>
      </c>
      <c r="E4" s="25" t="s">
        <v>97</v>
      </c>
      <c r="F4" s="21" t="s">
        <v>97</v>
      </c>
      <c r="G4" s="21" t="s">
        <v>28</v>
      </c>
      <c r="H4" s="78">
        <v>2559</v>
      </c>
      <c r="I4" s="21" t="s">
        <v>99</v>
      </c>
      <c r="J4" s="21" t="s">
        <v>100</v>
      </c>
      <c r="K4" s="21" t="s">
        <v>101</v>
      </c>
      <c r="L4" s="21" t="s">
        <v>102</v>
      </c>
      <c r="M4" s="21" t="str">
        <f>VLOOKUP(L4,'[1]ตัวย่อ(ต่อท้าย)'!$B$2:$C$516,2,FALSE)</f>
        <v>การบินไทย</v>
      </c>
      <c r="N4" s="21" t="s">
        <v>56</v>
      </c>
      <c r="O4" s="21"/>
      <c r="P4" s="65"/>
      <c r="Q4" s="62" t="s">
        <v>1251</v>
      </c>
      <c r="R4" s="61" t="s">
        <v>426</v>
      </c>
    </row>
    <row r="5" spans="1:18">
      <c r="A5" s="86" t="s">
        <v>952</v>
      </c>
      <c r="B5" s="86" t="s">
        <v>953</v>
      </c>
      <c r="C5" s="62" t="s">
        <v>1360</v>
      </c>
      <c r="D5" s="21" t="s">
        <v>58</v>
      </c>
      <c r="E5" s="25" t="s">
        <v>59</v>
      </c>
      <c r="F5" s="21" t="s">
        <v>59</v>
      </c>
      <c r="G5" s="21" t="s">
        <v>28</v>
      </c>
      <c r="H5" s="79">
        <v>2561</v>
      </c>
      <c r="I5" s="21" t="s">
        <v>61</v>
      </c>
      <c r="J5" s="21" t="s">
        <v>62</v>
      </c>
      <c r="K5" s="21" t="s">
        <v>63</v>
      </c>
      <c r="L5" s="21" t="s">
        <v>64</v>
      </c>
      <c r="M5" s="21" t="str">
        <f>VLOOKUP(L5,'[1]ตัวย่อ(ต่อท้าย)'!$B$2:$C$515,2,FALSE)</f>
        <v>ทร.</v>
      </c>
      <c r="N5" s="21" t="s">
        <v>65</v>
      </c>
      <c r="O5" s="21"/>
      <c r="P5" s="65"/>
      <c r="Q5" s="62" t="s">
        <v>1267</v>
      </c>
      <c r="R5" s="62" t="s">
        <v>953</v>
      </c>
    </row>
    <row r="6" spans="1:18">
      <c r="A6" s="86" t="s">
        <v>952</v>
      </c>
      <c r="B6" s="86" t="s">
        <v>953</v>
      </c>
      <c r="C6" s="62" t="s">
        <v>1360</v>
      </c>
      <c r="D6" s="21" t="s">
        <v>25</v>
      </c>
      <c r="E6" s="25" t="s">
        <v>330</v>
      </c>
      <c r="F6" s="21" t="s">
        <v>26</v>
      </c>
      <c r="G6" s="21" t="s">
        <v>28</v>
      </c>
      <c r="H6" s="78">
        <v>2561</v>
      </c>
      <c r="I6" s="21" t="s">
        <v>34</v>
      </c>
      <c r="J6" s="21" t="s">
        <v>35</v>
      </c>
      <c r="K6" s="21" t="s">
        <v>36</v>
      </c>
      <c r="L6" s="21" t="s">
        <v>37</v>
      </c>
      <c r="M6" s="21" t="str">
        <f>VLOOKUP(L6,'[1]ตัวย่อ(ต่อท้าย)'!$B$2:$C$515,2,FALSE)</f>
        <v>กนอ.</v>
      </c>
      <c r="N6" s="21" t="s">
        <v>38</v>
      </c>
      <c r="O6" s="21"/>
      <c r="P6" s="65"/>
      <c r="Q6" s="62" t="s">
        <v>1316</v>
      </c>
      <c r="R6" s="62" t="s">
        <v>199</v>
      </c>
    </row>
    <row r="7" spans="1:18">
      <c r="A7" s="86" t="s">
        <v>952</v>
      </c>
      <c r="B7" s="86" t="s">
        <v>953</v>
      </c>
      <c r="C7" s="62" t="s">
        <v>1360</v>
      </c>
      <c r="D7" s="21" t="s">
        <v>67</v>
      </c>
      <c r="E7" s="25" t="s">
        <v>68</v>
      </c>
      <c r="F7" s="21" t="s">
        <v>68</v>
      </c>
      <c r="G7" s="21" t="s">
        <v>28</v>
      </c>
      <c r="H7" s="79">
        <v>2562</v>
      </c>
      <c r="I7" s="21" t="s">
        <v>52</v>
      </c>
      <c r="J7" s="21" t="s">
        <v>53</v>
      </c>
      <c r="K7" s="21" t="s">
        <v>70</v>
      </c>
      <c r="L7" s="73" t="s">
        <v>794</v>
      </c>
      <c r="M7" s="77" t="str">
        <f>VLOOKUP(L7,'[1]ตัวย่อ(ต่อท้าย)'!$B$2:$C$515,2,FALSE)</f>
        <v>สวทช.</v>
      </c>
      <c r="N7" s="21" t="s">
        <v>72</v>
      </c>
      <c r="O7" s="21"/>
      <c r="P7" s="64"/>
      <c r="Q7" s="62" t="s">
        <v>808</v>
      </c>
      <c r="R7" s="62" t="s">
        <v>426</v>
      </c>
    </row>
    <row r="8" spans="1:18">
      <c r="A8" s="86" t="s">
        <v>952</v>
      </c>
      <c r="B8" s="86" t="s">
        <v>953</v>
      </c>
      <c r="C8" s="62" t="s">
        <v>1360</v>
      </c>
      <c r="D8" s="21" t="s">
        <v>40</v>
      </c>
      <c r="E8" s="25" t="s">
        <v>41</v>
      </c>
      <c r="F8" s="21" t="s">
        <v>41</v>
      </c>
      <c r="G8" s="21" t="s">
        <v>28</v>
      </c>
      <c r="H8" s="79">
        <v>2562</v>
      </c>
      <c r="I8" s="21" t="s">
        <v>43</v>
      </c>
      <c r="J8" s="21" t="s">
        <v>44</v>
      </c>
      <c r="K8" s="21" t="s">
        <v>45</v>
      </c>
      <c r="L8" s="71" t="s">
        <v>1394</v>
      </c>
      <c r="M8" s="77" t="str">
        <f>VLOOKUP(L8,'[1]ตัวย่อ(ต่อท้าย)'!$B$2:$C$515,2,FALSE)</f>
        <v>สศด.</v>
      </c>
      <c r="N8" s="21" t="s">
        <v>47</v>
      </c>
      <c r="O8" s="21"/>
      <c r="P8" s="64"/>
      <c r="Q8" s="62" t="s">
        <v>816</v>
      </c>
      <c r="R8" s="62" t="s">
        <v>426</v>
      </c>
    </row>
    <row r="9" spans="1:18">
      <c r="A9" s="86" t="s">
        <v>952</v>
      </c>
      <c r="B9" s="86" t="s">
        <v>953</v>
      </c>
      <c r="C9" s="62" t="s">
        <v>1360</v>
      </c>
      <c r="D9" s="21" t="s">
        <v>113</v>
      </c>
      <c r="E9" s="25" t="s">
        <v>114</v>
      </c>
      <c r="F9" s="21" t="s">
        <v>114</v>
      </c>
      <c r="G9" s="21" t="s">
        <v>28</v>
      </c>
      <c r="H9" s="79">
        <v>2562</v>
      </c>
      <c r="I9" s="21" t="s">
        <v>52</v>
      </c>
      <c r="J9" s="21" t="s">
        <v>53</v>
      </c>
      <c r="K9" s="21" t="s">
        <v>116</v>
      </c>
      <c r="L9" s="21" t="s">
        <v>117</v>
      </c>
      <c r="M9" s="77" t="str">
        <f>VLOOKUP(L9,'[1]ตัวย่อ(ต่อท้าย)'!$B$2:$C$515,2,FALSE)</f>
        <v>มจพ.</v>
      </c>
      <c r="N9" s="21" t="s">
        <v>72</v>
      </c>
      <c r="O9" s="21"/>
      <c r="P9" s="64"/>
      <c r="Q9" s="62" t="s">
        <v>818</v>
      </c>
      <c r="R9" s="62" t="s">
        <v>426</v>
      </c>
    </row>
    <row r="10" spans="1:18">
      <c r="A10" s="86" t="s">
        <v>952</v>
      </c>
      <c r="B10" s="86" t="s">
        <v>953</v>
      </c>
      <c r="C10" s="62" t="s">
        <v>1360</v>
      </c>
      <c r="D10" s="21" t="s">
        <v>81</v>
      </c>
      <c r="E10" s="25" t="s">
        <v>82</v>
      </c>
      <c r="F10" s="21" t="s">
        <v>82</v>
      </c>
      <c r="G10" s="21" t="s">
        <v>28</v>
      </c>
      <c r="H10" s="79">
        <v>2562</v>
      </c>
      <c r="I10" s="21" t="s">
        <v>52</v>
      </c>
      <c r="J10" s="21" t="s">
        <v>53</v>
      </c>
      <c r="K10" s="21" t="s">
        <v>84</v>
      </c>
      <c r="L10" s="21" t="s">
        <v>85</v>
      </c>
      <c r="M10" s="77" t="str">
        <f>VLOOKUP(L10,'[1]ตัวย่อ(ต่อท้าย)'!$B$2:$C$515,2,FALSE)</f>
        <v>สอศ.</v>
      </c>
      <c r="N10" s="21" t="s">
        <v>86</v>
      </c>
      <c r="O10" s="21"/>
      <c r="P10" s="64"/>
      <c r="Q10" s="62" t="s">
        <v>820</v>
      </c>
      <c r="R10" s="62" t="s">
        <v>426</v>
      </c>
    </row>
    <row r="11" spans="1:18">
      <c r="A11" s="86" t="s">
        <v>952</v>
      </c>
      <c r="B11" s="86" t="s">
        <v>953</v>
      </c>
      <c r="C11" s="62" t="s">
        <v>1360</v>
      </c>
      <c r="D11" s="21" t="s">
        <v>74</v>
      </c>
      <c r="E11" s="25" t="s">
        <v>75</v>
      </c>
      <c r="F11" s="21" t="s">
        <v>75</v>
      </c>
      <c r="G11" s="21" t="s">
        <v>28</v>
      </c>
      <c r="H11" s="79">
        <v>2562</v>
      </c>
      <c r="I11" s="21" t="s">
        <v>52</v>
      </c>
      <c r="J11" s="21" t="s">
        <v>53</v>
      </c>
      <c r="K11" s="21" t="s">
        <v>78</v>
      </c>
      <c r="L11" s="21" t="s">
        <v>79</v>
      </c>
      <c r="M11" s="21" t="s">
        <v>1442</v>
      </c>
      <c r="N11" s="21" t="s">
        <v>38</v>
      </c>
      <c r="O11" s="21"/>
      <c r="P11" s="64"/>
      <c r="Q11" s="62" t="s">
        <v>822</v>
      </c>
      <c r="R11" s="62" t="s">
        <v>426</v>
      </c>
    </row>
    <row r="12" spans="1:18">
      <c r="A12" s="86" t="s">
        <v>952</v>
      </c>
      <c r="B12" s="86" t="s">
        <v>953</v>
      </c>
      <c r="C12" s="62" t="s">
        <v>1360</v>
      </c>
      <c r="D12" s="61" t="s">
        <v>1311</v>
      </c>
      <c r="E12" s="84" t="str">
        <f>HYPERLINK(Q12,F12)</f>
        <v>โครงการศูนย์ธุรกิจ EEC และเมืองใหม่น่าอยู่อัจฉริยะ</v>
      </c>
      <c r="F12" s="62" t="s">
        <v>1312</v>
      </c>
      <c r="G12" s="62" t="s">
        <v>28</v>
      </c>
      <c r="H12" s="80">
        <v>2563</v>
      </c>
      <c r="I12" s="62" t="s">
        <v>392</v>
      </c>
      <c r="J12" s="63" t="s">
        <v>35</v>
      </c>
      <c r="K12" s="62" t="s">
        <v>981</v>
      </c>
      <c r="L12" s="62" t="s">
        <v>350</v>
      </c>
      <c r="M12" s="62" t="s">
        <v>1365</v>
      </c>
      <c r="N12" s="62" t="s">
        <v>351</v>
      </c>
      <c r="O12" s="63" t="s">
        <v>1065</v>
      </c>
      <c r="P12" s="64"/>
      <c r="Q12" s="62" t="s">
        <v>824</v>
      </c>
      <c r="R12" s="62" t="s">
        <v>426</v>
      </c>
    </row>
    <row r="13" spans="1:18">
      <c r="A13" s="86" t="s">
        <v>952</v>
      </c>
      <c r="B13" s="86" t="s">
        <v>953</v>
      </c>
      <c r="C13" s="62" t="s">
        <v>1360</v>
      </c>
      <c r="D13" s="61" t="s">
        <v>283</v>
      </c>
      <c r="E13" s="84" t="str">
        <f>HYPERLINK(Q13,F13)</f>
        <v>พัฒนาทักษะที่พึงประสงค์ในการทำงานรองรับการเติบโตในพื้นที่เขตเศรษฐกิจพิเศษภาคตะวันออก</v>
      </c>
      <c r="F13" s="62" t="s">
        <v>248</v>
      </c>
      <c r="G13" s="62" t="s">
        <v>28</v>
      </c>
      <c r="H13" s="80">
        <v>2563</v>
      </c>
      <c r="I13" s="62" t="s">
        <v>168</v>
      </c>
      <c r="J13" s="63" t="s">
        <v>91</v>
      </c>
      <c r="K13" s="62" t="s">
        <v>211</v>
      </c>
      <c r="L13" s="62" t="s">
        <v>250</v>
      </c>
      <c r="M13" s="62" t="s">
        <v>1393</v>
      </c>
      <c r="N13" s="62" t="s">
        <v>72</v>
      </c>
      <c r="O13" s="63" t="s">
        <v>1065</v>
      </c>
      <c r="P13" s="64"/>
      <c r="Q13" s="62" t="s">
        <v>1073</v>
      </c>
      <c r="R13" s="61" t="s">
        <v>426</v>
      </c>
    </row>
    <row r="14" spans="1:18">
      <c r="A14" s="86" t="s">
        <v>952</v>
      </c>
      <c r="B14" s="86" t="s">
        <v>953</v>
      </c>
      <c r="C14" s="62" t="s">
        <v>1360</v>
      </c>
      <c r="D14" s="21" t="s">
        <v>151</v>
      </c>
      <c r="E14" s="25" t="s">
        <v>152</v>
      </c>
      <c r="F14" s="21" t="s">
        <v>152</v>
      </c>
      <c r="G14" s="21" t="s">
        <v>28</v>
      </c>
      <c r="H14" s="79">
        <v>2563</v>
      </c>
      <c r="I14" s="21" t="s">
        <v>107</v>
      </c>
      <c r="J14" s="21" t="s">
        <v>108</v>
      </c>
      <c r="K14" s="21" t="s">
        <v>154</v>
      </c>
      <c r="L14" s="21" t="s">
        <v>37</v>
      </c>
      <c r="M14" s="77" t="str">
        <f>VLOOKUP(L14,'[1]ตัวย่อ(ต่อท้าย)'!$B$2:$C$515,2,FALSE)</f>
        <v>กนอ.</v>
      </c>
      <c r="N14" s="21" t="s">
        <v>38</v>
      </c>
      <c r="O14" s="21"/>
      <c r="P14" s="64"/>
      <c r="Q14" s="62" t="s">
        <v>1081</v>
      </c>
      <c r="R14" s="61" t="s">
        <v>426</v>
      </c>
    </row>
    <row r="15" spans="1:18">
      <c r="A15" s="86" t="s">
        <v>952</v>
      </c>
      <c r="B15" s="86" t="s">
        <v>953</v>
      </c>
      <c r="C15" s="62" t="s">
        <v>1360</v>
      </c>
      <c r="D15" s="21" t="s">
        <v>260</v>
      </c>
      <c r="E15" s="25" t="s">
        <v>261</v>
      </c>
      <c r="F15" s="21" t="s">
        <v>261</v>
      </c>
      <c r="G15" s="21" t="s">
        <v>254</v>
      </c>
      <c r="H15" s="78">
        <v>2563</v>
      </c>
      <c r="I15" s="21" t="s">
        <v>263</v>
      </c>
      <c r="J15" s="21" t="s">
        <v>108</v>
      </c>
      <c r="K15" s="21" t="s">
        <v>258</v>
      </c>
      <c r="L15" s="21" t="s">
        <v>259</v>
      </c>
      <c r="M15" s="77" t="str">
        <f>VLOOKUP(L15,'[1]ตัวย่อ(ต่อท้าย)'!$B$2:$C$515,2,FALSE)</f>
        <v>สพฐ.</v>
      </c>
      <c r="N15" s="21" t="s">
        <v>86</v>
      </c>
      <c r="O15" s="21"/>
      <c r="P15" s="64"/>
      <c r="Q15" s="62" t="s">
        <v>1084</v>
      </c>
      <c r="R15" s="61" t="s">
        <v>426</v>
      </c>
    </row>
    <row r="16" spans="1:18">
      <c r="A16" s="86" t="s">
        <v>952</v>
      </c>
      <c r="B16" s="86" t="s">
        <v>953</v>
      </c>
      <c r="C16" s="62" t="s">
        <v>1360</v>
      </c>
      <c r="D16" s="21" t="s">
        <v>104</v>
      </c>
      <c r="E16" s="25" t="s">
        <v>105</v>
      </c>
      <c r="F16" s="21" t="s">
        <v>105</v>
      </c>
      <c r="G16" s="21" t="s">
        <v>28</v>
      </c>
      <c r="H16" s="79">
        <v>2563</v>
      </c>
      <c r="I16" s="21" t="s">
        <v>107</v>
      </c>
      <c r="J16" s="21" t="s">
        <v>108</v>
      </c>
      <c r="K16" s="21" t="s">
        <v>109</v>
      </c>
      <c r="L16" s="21" t="s">
        <v>110</v>
      </c>
      <c r="M16" s="77" t="str">
        <f>VLOOKUP(L16,'[1]ตัวย่อ(ต่อท้าย)'!$B$2:$C$515,2,FALSE)</f>
        <v>กกจ.</v>
      </c>
      <c r="N16" s="21" t="s">
        <v>111</v>
      </c>
      <c r="O16" s="21"/>
      <c r="P16" s="64"/>
      <c r="Q16" s="62" t="s">
        <v>1085</v>
      </c>
      <c r="R16" s="61" t="s">
        <v>426</v>
      </c>
    </row>
    <row r="17" spans="1:18">
      <c r="A17" s="86" t="s">
        <v>952</v>
      </c>
      <c r="B17" s="86" t="s">
        <v>953</v>
      </c>
      <c r="C17" s="62" t="s">
        <v>1360</v>
      </c>
      <c r="D17" s="21" t="s">
        <v>127</v>
      </c>
      <c r="E17" s="25" t="s">
        <v>128</v>
      </c>
      <c r="F17" s="21" t="s">
        <v>128</v>
      </c>
      <c r="G17" s="21" t="s">
        <v>28</v>
      </c>
      <c r="H17" s="79">
        <v>2563</v>
      </c>
      <c r="I17" s="21" t="s">
        <v>107</v>
      </c>
      <c r="J17" s="21" t="s">
        <v>108</v>
      </c>
      <c r="K17" s="21" t="s">
        <v>45</v>
      </c>
      <c r="L17" s="71" t="s">
        <v>1394</v>
      </c>
      <c r="M17" s="77" t="str">
        <f>VLOOKUP(L17,'[1]ตัวย่อ(ต่อท้าย)'!$B$2:$C$515,2,FALSE)</f>
        <v>สศด.</v>
      </c>
      <c r="N17" s="21" t="s">
        <v>47</v>
      </c>
      <c r="O17" s="21"/>
      <c r="P17" s="64"/>
      <c r="Q17" s="62" t="s">
        <v>1087</v>
      </c>
      <c r="R17" s="61" t="s">
        <v>426</v>
      </c>
    </row>
    <row r="18" spans="1:18">
      <c r="A18" s="86" t="s">
        <v>952</v>
      </c>
      <c r="B18" s="86" t="s">
        <v>953</v>
      </c>
      <c r="C18" s="62" t="s">
        <v>1360</v>
      </c>
      <c r="D18" s="21" t="s">
        <v>156</v>
      </c>
      <c r="E18" s="25" t="s">
        <v>157</v>
      </c>
      <c r="F18" s="21" t="s">
        <v>157</v>
      </c>
      <c r="G18" s="21" t="s">
        <v>28</v>
      </c>
      <c r="H18" s="79">
        <v>2563</v>
      </c>
      <c r="I18" s="21" t="s">
        <v>107</v>
      </c>
      <c r="J18" s="21" t="s">
        <v>108</v>
      </c>
      <c r="K18" s="21" t="s">
        <v>159</v>
      </c>
      <c r="L18" s="21" t="s">
        <v>160</v>
      </c>
      <c r="M18" s="77" t="str">
        <f>VLOOKUP(L18,'[1]ตัวย่อ(ต่อท้าย)'!$B$2:$C$515,2,FALSE)</f>
        <v>มบ.</v>
      </c>
      <c r="N18" s="21" t="s">
        <v>72</v>
      </c>
      <c r="O18" s="21"/>
      <c r="P18" s="64"/>
      <c r="Q18" s="62" t="s">
        <v>1090</v>
      </c>
      <c r="R18" s="61" t="s">
        <v>426</v>
      </c>
    </row>
    <row r="19" spans="1:18">
      <c r="A19" s="86" t="s">
        <v>952</v>
      </c>
      <c r="B19" s="86" t="s">
        <v>953</v>
      </c>
      <c r="C19" s="62" t="s">
        <v>1360</v>
      </c>
      <c r="D19" s="61" t="s">
        <v>362</v>
      </c>
      <c r="E19" s="84" t="str">
        <f t="shared" ref="E19:E27" si="0">HYPERLINK(Q19,F19)</f>
        <v>โครงการเพิ่มศักยภาพผู้ประกอบการและบุคลากรสร้างสรรค์รองรับการพัฒนาเขตพัฒนาพิเศษภาคตะวันออก</v>
      </c>
      <c r="F19" s="62" t="s">
        <v>363</v>
      </c>
      <c r="G19" s="62" t="s">
        <v>28</v>
      </c>
      <c r="H19" s="80">
        <v>2564</v>
      </c>
      <c r="I19" s="62" t="s">
        <v>240</v>
      </c>
      <c r="J19" s="63" t="s">
        <v>44</v>
      </c>
      <c r="K19" s="62" t="s">
        <v>365</v>
      </c>
      <c r="L19" s="62" t="s">
        <v>366</v>
      </c>
      <c r="M19" s="62" t="s">
        <v>1388</v>
      </c>
      <c r="N19" s="62" t="s">
        <v>149</v>
      </c>
      <c r="O19" s="63" t="s">
        <v>1275</v>
      </c>
      <c r="P19" s="64"/>
      <c r="Q19" s="62" t="s">
        <v>1096</v>
      </c>
      <c r="R19" s="61" t="s">
        <v>426</v>
      </c>
    </row>
    <row r="20" spans="1:18">
      <c r="A20" s="86" t="s">
        <v>952</v>
      </c>
      <c r="B20" s="86" t="s">
        <v>953</v>
      </c>
      <c r="C20" s="62" t="s">
        <v>1360</v>
      </c>
      <c r="D20" s="61" t="s">
        <v>381</v>
      </c>
      <c r="E20" s="84" t="str">
        <f t="shared" si="0"/>
        <v>โครงการศึกษาความเป็นไปได้ในการจัดตั้งศูนย์ซ่อมบำรุงเครื่องมือแพทย์ ในพื้นที่เขตพัฒนาพิเศษภาคตะวันออก</v>
      </c>
      <c r="F20" s="62" t="s">
        <v>382</v>
      </c>
      <c r="G20" s="62" t="s">
        <v>28</v>
      </c>
      <c r="H20" s="80">
        <v>2564</v>
      </c>
      <c r="I20" s="62" t="s">
        <v>384</v>
      </c>
      <c r="J20" s="63" t="s">
        <v>91</v>
      </c>
      <c r="K20" s="62" t="s">
        <v>349</v>
      </c>
      <c r="L20" s="62" t="s">
        <v>350</v>
      </c>
      <c r="M20" s="62" t="s">
        <v>1365</v>
      </c>
      <c r="N20" s="62" t="s">
        <v>351</v>
      </c>
      <c r="O20" s="63" t="s">
        <v>1275</v>
      </c>
      <c r="P20" s="64"/>
      <c r="Q20" s="62" t="s">
        <v>1100</v>
      </c>
      <c r="R20" s="62" t="s">
        <v>953</v>
      </c>
    </row>
    <row r="21" spans="1:18">
      <c r="A21" s="86" t="s">
        <v>952</v>
      </c>
      <c r="B21" s="86" t="s">
        <v>953</v>
      </c>
      <c r="C21" s="62" t="s">
        <v>1360</v>
      </c>
      <c r="D21" s="61" t="s">
        <v>344</v>
      </c>
      <c r="E21" s="84" t="str">
        <f t="shared" si="0"/>
        <v>จัดทำมาตรการเพื่อการลงทุนในอุตสาหกรรมที่เกี่ยวเนื่องกับการแพทย์แม่นยำ ในพื้นที่เขตพัฒนาพิเศษภาคตะวันออก</v>
      </c>
      <c r="F21" s="62" t="s">
        <v>345</v>
      </c>
      <c r="G21" s="62" t="s">
        <v>28</v>
      </c>
      <c r="H21" s="80">
        <v>2564</v>
      </c>
      <c r="I21" s="62" t="s">
        <v>347</v>
      </c>
      <c r="J21" s="63" t="s">
        <v>348</v>
      </c>
      <c r="K21" s="62" t="s">
        <v>349</v>
      </c>
      <c r="L21" s="62" t="s">
        <v>350</v>
      </c>
      <c r="M21" s="62" t="s">
        <v>1365</v>
      </c>
      <c r="N21" s="62" t="s">
        <v>351</v>
      </c>
      <c r="O21" s="63" t="s">
        <v>1275</v>
      </c>
      <c r="P21" s="64"/>
      <c r="Q21" s="62" t="s">
        <v>1103</v>
      </c>
      <c r="R21" s="62" t="s">
        <v>953</v>
      </c>
    </row>
    <row r="22" spans="1:18">
      <c r="A22" s="86" t="s">
        <v>952</v>
      </c>
      <c r="B22" s="86" t="s">
        <v>953</v>
      </c>
      <c r="C22" s="62" t="s">
        <v>1360</v>
      </c>
      <c r="D22" s="61" t="s">
        <v>313</v>
      </c>
      <c r="E22" s="84" t="str">
        <f t="shared" si="0"/>
        <v>โครงการพัฒนาความสามารถด้านแทคโนโลยีดิจิทัลแก่ครูและเยาวชนในพื้นที่ EEC</v>
      </c>
      <c r="F22" s="62" t="s">
        <v>314</v>
      </c>
      <c r="G22" s="62" t="s">
        <v>28</v>
      </c>
      <c r="H22" s="80">
        <v>2564</v>
      </c>
      <c r="I22" s="62" t="s">
        <v>240</v>
      </c>
      <c r="J22" s="63" t="s">
        <v>44</v>
      </c>
      <c r="K22" s="62" t="s">
        <v>70</v>
      </c>
      <c r="L22" s="62" t="s">
        <v>794</v>
      </c>
      <c r="M22" s="62" t="s">
        <v>1367</v>
      </c>
      <c r="N22" s="62" t="s">
        <v>72</v>
      </c>
      <c r="O22" s="63" t="s">
        <v>1275</v>
      </c>
      <c r="P22" s="64"/>
      <c r="Q22" s="62" t="s">
        <v>1123</v>
      </c>
      <c r="R22" s="62" t="s">
        <v>953</v>
      </c>
    </row>
    <row r="23" spans="1:18">
      <c r="A23" s="86" t="s">
        <v>952</v>
      </c>
      <c r="B23" s="86" t="s">
        <v>953</v>
      </c>
      <c r="C23" s="62" t="s">
        <v>1360</v>
      </c>
      <c r="D23" s="61" t="s">
        <v>309</v>
      </c>
      <c r="E23" s="84" t="str">
        <f t="shared" si="0"/>
        <v>โครงการส่งเสริมการเรียนรู้ด้านวิทยาศาสตร์และเทคโนโลยีให้กับโรงเรียนในพื้นที่ EEC</v>
      </c>
      <c r="F23" s="62" t="s">
        <v>310</v>
      </c>
      <c r="G23" s="62" t="s">
        <v>28</v>
      </c>
      <c r="H23" s="80">
        <v>2564</v>
      </c>
      <c r="I23" s="62" t="s">
        <v>240</v>
      </c>
      <c r="J23" s="63" t="s">
        <v>44</v>
      </c>
      <c r="K23" s="62" t="s">
        <v>70</v>
      </c>
      <c r="L23" s="62" t="s">
        <v>794</v>
      </c>
      <c r="M23" s="62" t="s">
        <v>1367</v>
      </c>
      <c r="N23" s="62" t="s">
        <v>72</v>
      </c>
      <c r="O23" s="63" t="s">
        <v>1275</v>
      </c>
      <c r="P23" s="64"/>
      <c r="Q23" s="62" t="s">
        <v>1125</v>
      </c>
      <c r="R23" s="62" t="s">
        <v>953</v>
      </c>
    </row>
    <row r="24" spans="1:18">
      <c r="A24" s="86" t="s">
        <v>952</v>
      </c>
      <c r="B24" s="86" t="s">
        <v>953</v>
      </c>
      <c r="C24" s="62" t="s">
        <v>1360</v>
      </c>
      <c r="D24" s="61" t="s">
        <v>303</v>
      </c>
      <c r="E24" s="84" t="str">
        <f t="shared" si="0"/>
        <v>โครงการพัฒนาเขตนวัตกรรมระเบียงเศรษฐกิจพิเศษภาคตะวันออก (EECi)</v>
      </c>
      <c r="F24" s="62" t="s">
        <v>304</v>
      </c>
      <c r="G24" s="62" t="s">
        <v>28</v>
      </c>
      <c r="H24" s="80">
        <v>2564</v>
      </c>
      <c r="I24" s="62" t="s">
        <v>240</v>
      </c>
      <c r="J24" s="63" t="s">
        <v>44</v>
      </c>
      <c r="K24" s="62" t="s">
        <v>70</v>
      </c>
      <c r="L24" s="62" t="s">
        <v>794</v>
      </c>
      <c r="M24" s="62" t="s">
        <v>1367</v>
      </c>
      <c r="N24" s="62" t="s">
        <v>72</v>
      </c>
      <c r="O24" s="63" t="s">
        <v>1275</v>
      </c>
      <c r="P24" s="64"/>
      <c r="Q24" s="62" t="s">
        <v>1129</v>
      </c>
      <c r="R24" s="62" t="s">
        <v>953</v>
      </c>
    </row>
    <row r="25" spans="1:18">
      <c r="A25" s="86" t="s">
        <v>952</v>
      </c>
      <c r="B25" s="86" t="s">
        <v>953</v>
      </c>
      <c r="C25" s="62" t="s">
        <v>1360</v>
      </c>
      <c r="D25" s="61" t="s">
        <v>295</v>
      </c>
      <c r="E25" s="84" t="str">
        <f t="shared" si="0"/>
        <v>โครงการแนะแนวอาชีพเพื่อการมีงานทำในเขตพื้นที่พัฒนาพิเศษภาคตะวันออก</v>
      </c>
      <c r="F25" s="62" t="s">
        <v>166</v>
      </c>
      <c r="G25" s="62" t="s">
        <v>28</v>
      </c>
      <c r="H25" s="80">
        <v>2564</v>
      </c>
      <c r="I25" s="62" t="s">
        <v>240</v>
      </c>
      <c r="J25" s="63" t="s">
        <v>44</v>
      </c>
      <c r="K25" s="62" t="s">
        <v>109</v>
      </c>
      <c r="L25" s="62" t="s">
        <v>110</v>
      </c>
      <c r="M25" s="62" t="s">
        <v>1380</v>
      </c>
      <c r="N25" s="62" t="s">
        <v>111</v>
      </c>
      <c r="O25" s="63" t="s">
        <v>1275</v>
      </c>
      <c r="P25" s="64"/>
      <c r="Q25" s="62" t="s">
        <v>1131</v>
      </c>
      <c r="R25" s="62" t="s">
        <v>953</v>
      </c>
    </row>
    <row r="26" spans="1:18">
      <c r="A26" s="86" t="s">
        <v>952</v>
      </c>
      <c r="B26" s="86" t="s">
        <v>953</v>
      </c>
      <c r="C26" s="62" t="s">
        <v>1360</v>
      </c>
      <c r="D26" s="61" t="s">
        <v>298</v>
      </c>
      <c r="E26" s="84" t="str">
        <f t="shared" si="0"/>
        <v>โครงการจัดหางานเชิงรุกเพื่อการพัฒนาเขตพัฒนาพิเศษภาคตะวันออก</v>
      </c>
      <c r="F26" s="62" t="s">
        <v>174</v>
      </c>
      <c r="G26" s="62" t="s">
        <v>28</v>
      </c>
      <c r="H26" s="80">
        <v>2564</v>
      </c>
      <c r="I26" s="62" t="s">
        <v>240</v>
      </c>
      <c r="J26" s="63" t="s">
        <v>44</v>
      </c>
      <c r="K26" s="62" t="s">
        <v>300</v>
      </c>
      <c r="L26" s="62" t="s">
        <v>110</v>
      </c>
      <c r="M26" s="62" t="s">
        <v>1380</v>
      </c>
      <c r="N26" s="62" t="s">
        <v>111</v>
      </c>
      <c r="O26" s="63" t="s">
        <v>1275</v>
      </c>
      <c r="P26" s="64"/>
      <c r="Q26" s="62" t="s">
        <v>1133</v>
      </c>
      <c r="R26" s="62" t="s">
        <v>953</v>
      </c>
    </row>
    <row r="27" spans="1:18">
      <c r="A27" s="86" t="s">
        <v>952</v>
      </c>
      <c r="B27" s="86" t="s">
        <v>953</v>
      </c>
      <c r="C27" s="62" t="s">
        <v>1360</v>
      </c>
      <c r="D27" s="61" t="s">
        <v>285</v>
      </c>
      <c r="E27" s="84" t="str">
        <f t="shared" si="0"/>
        <v>โครงการพัฒนาทางหลวงรองรับระเบียงเศรษฐกิจภาคตะวันออก ปี 2564</v>
      </c>
      <c r="F27" s="62" t="s">
        <v>286</v>
      </c>
      <c r="G27" s="62" t="s">
        <v>28</v>
      </c>
      <c r="H27" s="80">
        <v>2564</v>
      </c>
      <c r="I27" s="62" t="s">
        <v>240</v>
      </c>
      <c r="J27" s="63" t="s">
        <v>44</v>
      </c>
      <c r="K27" s="62" t="s">
        <v>54</v>
      </c>
      <c r="L27" s="62" t="s">
        <v>55</v>
      </c>
      <c r="M27" s="62" t="s">
        <v>1382</v>
      </c>
      <c r="N27" s="62" t="s">
        <v>56</v>
      </c>
      <c r="O27" s="63" t="s">
        <v>1275</v>
      </c>
      <c r="P27" s="64"/>
      <c r="Q27" s="62" t="s">
        <v>1138</v>
      </c>
      <c r="R27" s="62" t="s">
        <v>953</v>
      </c>
    </row>
    <row r="28" spans="1:18">
      <c r="A28" s="86" t="s">
        <v>952</v>
      </c>
      <c r="B28" s="86" t="s">
        <v>953</v>
      </c>
      <c r="C28" s="62" t="s">
        <v>1360</v>
      </c>
      <c r="D28" s="61" t="s">
        <v>289</v>
      </c>
      <c r="E28" s="85" t="s">
        <v>1302</v>
      </c>
      <c r="F28" s="62" t="s">
        <v>1302</v>
      </c>
      <c r="G28" s="62" t="s">
        <v>28</v>
      </c>
      <c r="H28" s="80">
        <v>2564</v>
      </c>
      <c r="I28" s="62" t="s">
        <v>292</v>
      </c>
      <c r="J28" s="63" t="s">
        <v>44</v>
      </c>
      <c r="K28" s="62" t="s">
        <v>293</v>
      </c>
      <c r="L28" s="62" t="s">
        <v>294</v>
      </c>
      <c r="M28" s="62" t="s">
        <v>1392</v>
      </c>
      <c r="N28" s="62" t="s">
        <v>235</v>
      </c>
      <c r="O28" s="63" t="s">
        <v>1275</v>
      </c>
      <c r="P28" s="64"/>
      <c r="Q28" s="62" t="s">
        <v>1142</v>
      </c>
      <c r="R28" s="62" t="s">
        <v>953</v>
      </c>
    </row>
    <row r="29" spans="1:18">
      <c r="A29" s="86" t="s">
        <v>952</v>
      </c>
      <c r="B29" s="86" t="s">
        <v>953</v>
      </c>
      <c r="C29" s="62" t="s">
        <v>1360</v>
      </c>
      <c r="D29" s="61" t="s">
        <v>1336</v>
      </c>
      <c r="E29" s="84" t="str">
        <f t="shared" ref="E29:E45" si="1">HYPERLINK(Q29,F29)</f>
        <v>โครงการบูรณาการส่งเสริมการท่องเที่ยวในพื้นที่ EEC : ดึงงานอุตสาหกรรมการบิน (Thailand Airshow 2023)</v>
      </c>
      <c r="F29" s="62" t="s">
        <v>1337</v>
      </c>
      <c r="G29" s="62" t="s">
        <v>28</v>
      </c>
      <c r="H29" s="80">
        <v>2564</v>
      </c>
      <c r="I29" s="62" t="s">
        <v>240</v>
      </c>
      <c r="J29" s="63" t="s">
        <v>44</v>
      </c>
      <c r="K29" s="62"/>
      <c r="L29" s="62" t="s">
        <v>1027</v>
      </c>
      <c r="M29" s="62" t="s">
        <v>1383</v>
      </c>
      <c r="N29" s="62" t="s">
        <v>149</v>
      </c>
      <c r="O29" s="63" t="s">
        <v>1275</v>
      </c>
      <c r="P29" s="64"/>
      <c r="Q29" s="62" t="s">
        <v>1145</v>
      </c>
      <c r="R29" s="62" t="s">
        <v>953</v>
      </c>
    </row>
    <row r="30" spans="1:18">
      <c r="A30" s="86" t="s">
        <v>952</v>
      </c>
      <c r="B30" s="86" t="s">
        <v>953</v>
      </c>
      <c r="C30" s="62" t="s">
        <v>1360</v>
      </c>
      <c r="D30" s="61" t="s">
        <v>1342</v>
      </c>
      <c r="E30" s="84" t="str">
        <f t="shared" si="1"/>
        <v>โครงการบูรณาการส่งเสริมการท่องเที่ยวในพื้นที่ EEC : ดึงงานแสดงสินค้าระดับโลก (World Iconic) เข้ามาจัดในพื้นที่ EEC</v>
      </c>
      <c r="F30" s="62" t="s">
        <v>1343</v>
      </c>
      <c r="G30" s="62" t="s">
        <v>28</v>
      </c>
      <c r="H30" s="80">
        <v>2564</v>
      </c>
      <c r="I30" s="62" t="s">
        <v>240</v>
      </c>
      <c r="J30" s="63" t="s">
        <v>44</v>
      </c>
      <c r="K30" s="62"/>
      <c r="L30" s="62" t="s">
        <v>1027</v>
      </c>
      <c r="M30" s="62" t="s">
        <v>1383</v>
      </c>
      <c r="N30" s="62" t="s">
        <v>149</v>
      </c>
      <c r="O30" s="63" t="s">
        <v>1275</v>
      </c>
      <c r="P30" s="64"/>
      <c r="Q30" s="62" t="s">
        <v>1151</v>
      </c>
      <c r="R30" s="62" t="s">
        <v>953</v>
      </c>
    </row>
    <row r="31" spans="1:18">
      <c r="A31" s="86" t="s">
        <v>952</v>
      </c>
      <c r="B31" s="86" t="s">
        <v>953</v>
      </c>
      <c r="C31" s="62" t="s">
        <v>1360</v>
      </c>
      <c r="D31" s="61" t="s">
        <v>1350</v>
      </c>
      <c r="E31" s="84" t="str">
        <f t="shared" si="1"/>
        <v>โครงการพัฒนาโครงข่ายทางหลวงชนบท</v>
      </c>
      <c r="F31" s="62" t="s">
        <v>1351</v>
      </c>
      <c r="G31" s="62" t="s">
        <v>28</v>
      </c>
      <c r="H31" s="80">
        <v>2564</v>
      </c>
      <c r="I31" s="62" t="s">
        <v>240</v>
      </c>
      <c r="J31" s="63" t="s">
        <v>44</v>
      </c>
      <c r="K31" s="62" t="s">
        <v>116</v>
      </c>
      <c r="L31" s="62" t="s">
        <v>434</v>
      </c>
      <c r="M31" s="62" t="s">
        <v>1376</v>
      </c>
      <c r="N31" s="62" t="s">
        <v>56</v>
      </c>
      <c r="O31" s="63" t="s">
        <v>1275</v>
      </c>
      <c r="P31" s="64"/>
      <c r="Q31" s="62" t="s">
        <v>1152</v>
      </c>
      <c r="R31" s="62" t="s">
        <v>953</v>
      </c>
    </row>
    <row r="32" spans="1:18">
      <c r="A32" s="86" t="s">
        <v>952</v>
      </c>
      <c r="B32" s="86" t="s">
        <v>953</v>
      </c>
      <c r="C32" s="62" t="s">
        <v>1360</v>
      </c>
      <c r="D32" s="61" t="s">
        <v>500</v>
      </c>
      <c r="E32" s="84" t="str">
        <f t="shared" si="1"/>
        <v xml:space="preserve">โครงการการพัฒนาโรงงานต้นแบบไบโอรีไฟเนอรีรองรับอุตสาหกรรมฐานชีวภาพ </v>
      </c>
      <c r="F32" s="62" t="s">
        <v>1066</v>
      </c>
      <c r="G32" s="62" t="s">
        <v>28</v>
      </c>
      <c r="H32" s="80">
        <v>2565</v>
      </c>
      <c r="I32" s="62" t="s">
        <v>107</v>
      </c>
      <c r="J32" s="63" t="s">
        <v>35</v>
      </c>
      <c r="K32" s="62" t="s">
        <v>70</v>
      </c>
      <c r="L32" s="62" t="s">
        <v>794</v>
      </c>
      <c r="M32" s="62" t="s">
        <v>1367</v>
      </c>
      <c r="N32" s="62" t="s">
        <v>72</v>
      </c>
      <c r="O32" s="63" t="s">
        <v>1067</v>
      </c>
      <c r="P32" s="64"/>
      <c r="Q32" s="62" t="s">
        <v>1155</v>
      </c>
      <c r="R32" s="62" t="s">
        <v>953</v>
      </c>
    </row>
    <row r="33" spans="1:18">
      <c r="A33" s="86" t="s">
        <v>952</v>
      </c>
      <c r="B33" s="86" t="s">
        <v>953</v>
      </c>
      <c r="C33" s="62" t="s">
        <v>1360</v>
      </c>
      <c r="D33" s="61" t="s">
        <v>509</v>
      </c>
      <c r="E33" s="84" t="str">
        <f t="shared" si="1"/>
        <v>โครงการพัฒนาท่าเรืออุตสาหกรรมมาบตาพุด ระยะที่ 3 (ช่วงที่ 2)</v>
      </c>
      <c r="F33" s="62" t="s">
        <v>238</v>
      </c>
      <c r="G33" s="62" t="s">
        <v>28</v>
      </c>
      <c r="H33" s="80">
        <v>2565</v>
      </c>
      <c r="I33" s="62" t="s">
        <v>168</v>
      </c>
      <c r="J33" s="63" t="s">
        <v>91</v>
      </c>
      <c r="K33" s="62" t="s">
        <v>154</v>
      </c>
      <c r="L33" s="62" t="s">
        <v>37</v>
      </c>
      <c r="M33" s="62" t="s">
        <v>1364</v>
      </c>
      <c r="N33" s="62" t="s">
        <v>38</v>
      </c>
      <c r="O33" s="63" t="s">
        <v>1067</v>
      </c>
      <c r="P33" s="64"/>
      <c r="Q33" s="62" t="s">
        <v>1156</v>
      </c>
      <c r="R33" s="62" t="s">
        <v>953</v>
      </c>
    </row>
    <row r="34" spans="1:18">
      <c r="A34" s="86" t="s">
        <v>952</v>
      </c>
      <c r="B34" s="86" t="s">
        <v>953</v>
      </c>
      <c r="C34" s="62" t="s">
        <v>1360</v>
      </c>
      <c r="D34" s="61" t="s">
        <v>511</v>
      </c>
      <c r="E34" s="84" t="str">
        <f t="shared" si="1"/>
        <v>โครงการเขตพัฒนาพิเศษภาคตะวันออก</v>
      </c>
      <c r="F34" s="62" t="s">
        <v>481</v>
      </c>
      <c r="G34" s="62" t="s">
        <v>28</v>
      </c>
      <c r="H34" s="80">
        <v>2565</v>
      </c>
      <c r="I34" s="62" t="s">
        <v>52</v>
      </c>
      <c r="J34" s="63" t="s">
        <v>206</v>
      </c>
      <c r="K34" s="62" t="s">
        <v>63</v>
      </c>
      <c r="L34" s="62" t="s">
        <v>64</v>
      </c>
      <c r="M34" s="62" t="s">
        <v>1368</v>
      </c>
      <c r="N34" s="62" t="s">
        <v>65</v>
      </c>
      <c r="O34" s="63" t="s">
        <v>1067</v>
      </c>
      <c r="P34" s="64"/>
      <c r="Q34" s="62" t="s">
        <v>1157</v>
      </c>
      <c r="R34" s="62" t="s">
        <v>953</v>
      </c>
    </row>
    <row r="35" spans="1:18">
      <c r="A35" s="86" t="s">
        <v>952</v>
      </c>
      <c r="B35" s="86" t="s">
        <v>953</v>
      </c>
      <c r="C35" s="62" t="s">
        <v>1360</v>
      </c>
      <c r="D35" s="61" t="s">
        <v>516</v>
      </c>
      <c r="E35" s="84" t="str">
        <f t="shared" si="1"/>
        <v>โครงการพัฒนาท่าเรืออุตสาหกรรมมาบตาพุด ระยะที่ 3 (ช่วงที่ 2)</v>
      </c>
      <c r="F35" s="62" t="s">
        <v>238</v>
      </c>
      <c r="G35" s="62" t="s">
        <v>28</v>
      </c>
      <c r="H35" s="80">
        <v>2565</v>
      </c>
      <c r="I35" s="62" t="s">
        <v>168</v>
      </c>
      <c r="J35" s="63" t="s">
        <v>518</v>
      </c>
      <c r="K35" s="62" t="s">
        <v>154</v>
      </c>
      <c r="L35" s="62" t="s">
        <v>37</v>
      </c>
      <c r="M35" s="62" t="s">
        <v>1364</v>
      </c>
      <c r="N35" s="62" t="s">
        <v>38</v>
      </c>
      <c r="O35" s="63" t="s">
        <v>1067</v>
      </c>
      <c r="P35" s="64"/>
      <c r="Q35" s="62" t="s">
        <v>1159</v>
      </c>
      <c r="R35" s="62" t="s">
        <v>953</v>
      </c>
    </row>
    <row r="36" spans="1:18">
      <c r="A36" s="86" t="s">
        <v>952</v>
      </c>
      <c r="B36" s="86" t="s">
        <v>953</v>
      </c>
      <c r="C36" s="62" t="s">
        <v>1360</v>
      </c>
      <c r="D36" s="61" t="s">
        <v>754</v>
      </c>
      <c r="E36" s="84" t="str">
        <f t="shared" si="1"/>
        <v>ดำเนินกิจกรรมชักชวนนักลงทุนในต่างประเทศ</v>
      </c>
      <c r="F36" s="62" t="s">
        <v>828</v>
      </c>
      <c r="G36" s="62" t="s">
        <v>28</v>
      </c>
      <c r="H36" s="80">
        <v>2565</v>
      </c>
      <c r="I36" s="62" t="s">
        <v>168</v>
      </c>
      <c r="J36" s="63" t="s">
        <v>91</v>
      </c>
      <c r="K36" s="62" t="s">
        <v>830</v>
      </c>
      <c r="L36" s="62" t="s">
        <v>350</v>
      </c>
      <c r="M36" s="62" t="s">
        <v>1365</v>
      </c>
      <c r="N36" s="62" t="s">
        <v>351</v>
      </c>
      <c r="O36" s="63" t="s">
        <v>1067</v>
      </c>
      <c r="P36" s="64"/>
      <c r="Q36" s="62" t="s">
        <v>1161</v>
      </c>
      <c r="R36" s="62" t="s">
        <v>953</v>
      </c>
    </row>
    <row r="37" spans="1:18">
      <c r="A37" s="86" t="s">
        <v>952</v>
      </c>
      <c r="B37" s="86" t="s">
        <v>953</v>
      </c>
      <c r="C37" s="62" t="s">
        <v>1360</v>
      </c>
      <c r="D37" s="61" t="s">
        <v>473</v>
      </c>
      <c r="E37" s="84" t="str">
        <f t="shared" si="1"/>
        <v>โครงการพัฒนาระบบบริหารจัดการสิ่งแวดล้อมอย่างยั่งยืนในเขตพัฒนาพิเศษภาคตะวันออก</v>
      </c>
      <c r="F37" s="62" t="s">
        <v>474</v>
      </c>
      <c r="G37" s="62" t="s">
        <v>28</v>
      </c>
      <c r="H37" s="80">
        <v>2565</v>
      </c>
      <c r="I37" s="62" t="s">
        <v>476</v>
      </c>
      <c r="J37" s="63" t="s">
        <v>91</v>
      </c>
      <c r="K37" s="62" t="s">
        <v>280</v>
      </c>
      <c r="L37" s="62" t="s">
        <v>281</v>
      </c>
      <c r="M37" s="62" t="s">
        <v>1391</v>
      </c>
      <c r="N37" s="62" t="s">
        <v>282</v>
      </c>
      <c r="O37" s="63" t="s">
        <v>1067</v>
      </c>
      <c r="P37" s="64"/>
      <c r="Q37" s="62" t="s">
        <v>1169</v>
      </c>
      <c r="R37" s="62" t="s">
        <v>953</v>
      </c>
    </row>
    <row r="38" spans="1:18">
      <c r="A38" s="86" t="s">
        <v>952</v>
      </c>
      <c r="B38" s="86" t="s">
        <v>953</v>
      </c>
      <c r="C38" s="62" t="s">
        <v>1360</v>
      </c>
      <c r="D38" s="61" t="s">
        <v>480</v>
      </c>
      <c r="E38" s="84" t="str">
        <f t="shared" si="1"/>
        <v>โครงการเขตพัฒนาพิเศษภาคตะวันออก</v>
      </c>
      <c r="F38" s="62" t="s">
        <v>481</v>
      </c>
      <c r="G38" s="62" t="s">
        <v>28</v>
      </c>
      <c r="H38" s="80">
        <v>2565</v>
      </c>
      <c r="I38" s="62" t="s">
        <v>168</v>
      </c>
      <c r="J38" s="63" t="s">
        <v>91</v>
      </c>
      <c r="K38" s="62" t="s">
        <v>63</v>
      </c>
      <c r="L38" s="62" t="s">
        <v>64</v>
      </c>
      <c r="M38" s="62" t="s">
        <v>1368</v>
      </c>
      <c r="N38" s="62" t="s">
        <v>65</v>
      </c>
      <c r="O38" s="63" t="s">
        <v>1067</v>
      </c>
      <c r="P38" s="64"/>
      <c r="Q38" s="62" t="s">
        <v>1181</v>
      </c>
      <c r="R38" s="62" t="s">
        <v>953</v>
      </c>
    </row>
    <row r="39" spans="1:18">
      <c r="A39" s="86" t="s">
        <v>952</v>
      </c>
      <c r="B39" s="86" t="s">
        <v>953</v>
      </c>
      <c r="C39" s="62" t="s">
        <v>1360</v>
      </c>
      <c r="D39" s="61" t="s">
        <v>730</v>
      </c>
      <c r="E39" s="84" t="str">
        <f t="shared" si="1"/>
        <v>ระบบให้บริการแบบเสร็จครบวงจร (EEC-OSS)</v>
      </c>
      <c r="F39" s="62" t="s">
        <v>739</v>
      </c>
      <c r="G39" s="62" t="s">
        <v>28</v>
      </c>
      <c r="H39" s="80">
        <v>2565</v>
      </c>
      <c r="I39" s="62" t="s">
        <v>168</v>
      </c>
      <c r="J39" s="63" t="s">
        <v>91</v>
      </c>
      <c r="K39" s="62" t="s">
        <v>741</v>
      </c>
      <c r="L39" s="62" t="s">
        <v>350</v>
      </c>
      <c r="M39" s="62" t="s">
        <v>1365</v>
      </c>
      <c r="N39" s="62" t="s">
        <v>351</v>
      </c>
      <c r="O39" s="63" t="s">
        <v>1067</v>
      </c>
      <c r="P39" s="64"/>
      <c r="Q39" s="62" t="s">
        <v>1184</v>
      </c>
      <c r="R39" s="62" t="s">
        <v>953</v>
      </c>
    </row>
    <row r="40" spans="1:18">
      <c r="A40" s="86" t="s">
        <v>952</v>
      </c>
      <c r="B40" s="86" t="s">
        <v>953</v>
      </c>
      <c r="C40" s="62" t="s">
        <v>1360</v>
      </c>
      <c r="D40" s="61" t="s">
        <v>754</v>
      </c>
      <c r="E40" s="84" t="str">
        <f t="shared" si="1"/>
        <v>โครงการศึกษา วิเคราะห์ และคัดเลือกเอกชนร่วมลงทุน โครงการร่วมลงทุนของโรงพยาบาลรัฐในพื้นที่ที่มีประชากรหนาแน่น : กรณีโรงพยาบาลปลวกแดง 2</v>
      </c>
      <c r="F40" s="62" t="s">
        <v>755</v>
      </c>
      <c r="G40" s="62" t="s">
        <v>28</v>
      </c>
      <c r="H40" s="80">
        <v>2565</v>
      </c>
      <c r="I40" s="62" t="s">
        <v>168</v>
      </c>
      <c r="J40" s="63" t="s">
        <v>91</v>
      </c>
      <c r="K40" s="62" t="s">
        <v>757</v>
      </c>
      <c r="L40" s="62" t="s">
        <v>350</v>
      </c>
      <c r="M40" s="62" t="s">
        <v>1365</v>
      </c>
      <c r="N40" s="62" t="s">
        <v>351</v>
      </c>
      <c r="O40" s="63" t="s">
        <v>1067</v>
      </c>
      <c r="P40" s="64"/>
      <c r="Q40" s="62" t="s">
        <v>1187</v>
      </c>
      <c r="R40" s="62" t="s">
        <v>953</v>
      </c>
    </row>
    <row r="41" spans="1:18">
      <c r="A41" s="86" t="s">
        <v>952</v>
      </c>
      <c r="B41" s="86" t="s">
        <v>953</v>
      </c>
      <c r="C41" s="62" t="s">
        <v>1360</v>
      </c>
      <c r="D41" s="61" t="s">
        <v>764</v>
      </c>
      <c r="E41" s="84" t="str">
        <f t="shared" si="1"/>
        <v>โครงการศึกษาความเป็นไปได้ในการส่งเสริม สนับสนุน จัดตั้งศูนย์บริการเครื่องมือแพทย์ครบวงจร  ในพื้นที่เขตพัฒนาพิเศษภาคตะวันออก</v>
      </c>
      <c r="F41" s="62" t="s">
        <v>765</v>
      </c>
      <c r="G41" s="62" t="s">
        <v>28</v>
      </c>
      <c r="H41" s="80">
        <v>2565</v>
      </c>
      <c r="I41" s="62" t="s">
        <v>168</v>
      </c>
      <c r="J41" s="63" t="s">
        <v>91</v>
      </c>
      <c r="K41" s="62" t="s">
        <v>757</v>
      </c>
      <c r="L41" s="62" t="s">
        <v>350</v>
      </c>
      <c r="M41" s="62" t="s">
        <v>1365</v>
      </c>
      <c r="N41" s="62" t="s">
        <v>351</v>
      </c>
      <c r="O41" s="63" t="s">
        <v>1067</v>
      </c>
      <c r="P41" s="64"/>
      <c r="Q41" s="62" t="s">
        <v>1190</v>
      </c>
      <c r="R41" s="62" t="s">
        <v>953</v>
      </c>
    </row>
    <row r="42" spans="1:18">
      <c r="A42" s="86" t="s">
        <v>952</v>
      </c>
      <c r="B42" s="86" t="s">
        <v>953</v>
      </c>
      <c r="C42" s="62" t="s">
        <v>1360</v>
      </c>
      <c r="D42" s="61" t="s">
        <v>770</v>
      </c>
      <c r="E42" s="84" t="str">
        <f t="shared" si="1"/>
        <v>บริหารงานประชาสัมพันธ์ เพื่อเพิ่มประสิทธิภาพการเผยแพร่ข้อมูลข่าวสารเขตพัฒนาพิเศษภาคตะวันออก (อีอีซี)</v>
      </c>
      <c r="F42" s="62" t="s">
        <v>777</v>
      </c>
      <c r="G42" s="62" t="s">
        <v>28</v>
      </c>
      <c r="H42" s="80">
        <v>2565</v>
      </c>
      <c r="I42" s="62" t="s">
        <v>358</v>
      </c>
      <c r="J42" s="63" t="s">
        <v>392</v>
      </c>
      <c r="K42" s="62" t="s">
        <v>779</v>
      </c>
      <c r="L42" s="62" t="s">
        <v>350</v>
      </c>
      <c r="M42" s="62" t="s">
        <v>1365</v>
      </c>
      <c r="N42" s="62" t="s">
        <v>351</v>
      </c>
      <c r="O42" s="63" t="s">
        <v>1067</v>
      </c>
      <c r="P42" s="64"/>
      <c r="Q42" s="62" t="s">
        <v>1197</v>
      </c>
      <c r="R42" s="62" t="s">
        <v>953</v>
      </c>
    </row>
    <row r="43" spans="1:18">
      <c r="A43" s="86" t="s">
        <v>952</v>
      </c>
      <c r="B43" s="86" t="s">
        <v>953</v>
      </c>
      <c r="C43" s="62" t="s">
        <v>1360</v>
      </c>
      <c r="D43" s="61" t="s">
        <v>489</v>
      </c>
      <c r="E43" s="84" t="str">
        <f t="shared" si="1"/>
        <v xml:space="preserve">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 </v>
      </c>
      <c r="F43" s="62" t="s">
        <v>1307</v>
      </c>
      <c r="G43" s="62" t="s">
        <v>28</v>
      </c>
      <c r="H43" s="80">
        <v>2565</v>
      </c>
      <c r="I43" s="62" t="s">
        <v>168</v>
      </c>
      <c r="J43" s="63" t="s">
        <v>91</v>
      </c>
      <c r="K43" s="62" t="s">
        <v>70</v>
      </c>
      <c r="L43" s="62" t="s">
        <v>794</v>
      </c>
      <c r="M43" s="62" t="s">
        <v>1367</v>
      </c>
      <c r="N43" s="62" t="s">
        <v>72</v>
      </c>
      <c r="O43" s="63" t="s">
        <v>1067</v>
      </c>
      <c r="P43" s="64"/>
      <c r="Q43" s="62" t="s">
        <v>1210</v>
      </c>
      <c r="R43" s="62" t="s">
        <v>953</v>
      </c>
    </row>
    <row r="44" spans="1:18">
      <c r="A44" s="86" t="s">
        <v>952</v>
      </c>
      <c r="B44" s="86" t="s">
        <v>953</v>
      </c>
      <c r="C44" s="62" t="s">
        <v>1360</v>
      </c>
      <c r="D44" s="61" t="s">
        <v>494</v>
      </c>
      <c r="E44" s="84" t="str">
        <f t="shared" si="1"/>
        <v xml:space="preserve">โครงการพัฒนาสารสกัดและผลิตภัณฑ์จากพืชสมุนไพร ในพื้นที่เขตพัฒนาพิเศษภาคตะวันออก </v>
      </c>
      <c r="F44" s="62" t="s">
        <v>1309</v>
      </c>
      <c r="G44" s="62" t="s">
        <v>28</v>
      </c>
      <c r="H44" s="80">
        <v>2565</v>
      </c>
      <c r="I44" s="62" t="s">
        <v>168</v>
      </c>
      <c r="J44" s="63" t="s">
        <v>91</v>
      </c>
      <c r="K44" s="62" t="s">
        <v>70</v>
      </c>
      <c r="L44" s="62" t="s">
        <v>794</v>
      </c>
      <c r="M44" s="62" t="s">
        <v>1367</v>
      </c>
      <c r="N44" s="62" t="s">
        <v>72</v>
      </c>
      <c r="O44" s="63" t="s">
        <v>1067</v>
      </c>
      <c r="P44" s="64"/>
      <c r="Q44" s="62" t="s">
        <v>1214</v>
      </c>
      <c r="R44" s="62" t="s">
        <v>953</v>
      </c>
    </row>
    <row r="45" spans="1:18">
      <c r="A45" s="86" t="s">
        <v>952</v>
      </c>
      <c r="B45" s="86" t="s">
        <v>953</v>
      </c>
      <c r="C45" s="62" t="s">
        <v>1360</v>
      </c>
      <c r="D45" s="61" t="s">
        <v>497</v>
      </c>
      <c r="E45" s="84" t="str">
        <f t="shared" si="1"/>
        <v>โครงการจัดการและเพิ่มมูลค่าเปลือกทุเรียน เปลือกมังคุด และเปลือกเงาะ โดยวิธีสกัดสารออกฤทธิ์สำคัญสำหรับผลิตภัณฑ์ด้านเครื่องสำอาง/เวชสำอาง และผลิตภัณฑ์เสริมอาหาร</v>
      </c>
      <c r="F45" s="62" t="s">
        <v>498</v>
      </c>
      <c r="G45" s="62" t="s">
        <v>28</v>
      </c>
      <c r="H45" s="80">
        <v>2565</v>
      </c>
      <c r="I45" s="62" t="s">
        <v>168</v>
      </c>
      <c r="J45" s="63" t="s">
        <v>91</v>
      </c>
      <c r="K45" s="62" t="s">
        <v>70</v>
      </c>
      <c r="L45" s="62" t="s">
        <v>794</v>
      </c>
      <c r="M45" s="62" t="s">
        <v>1367</v>
      </c>
      <c r="N45" s="62" t="s">
        <v>72</v>
      </c>
      <c r="O45" s="63" t="s">
        <v>1067</v>
      </c>
      <c r="P45" s="64"/>
      <c r="Q45" s="62" t="s">
        <v>1216</v>
      </c>
      <c r="R45" s="62" t="s">
        <v>953</v>
      </c>
    </row>
    <row r="46" spans="1:18">
      <c r="A46" s="86" t="s">
        <v>952</v>
      </c>
      <c r="B46" s="86" t="s">
        <v>953</v>
      </c>
      <c r="C46" s="62" t="s">
        <v>1360</v>
      </c>
      <c r="D46" s="61" t="s">
        <v>449</v>
      </c>
      <c r="E46" s="85" t="s">
        <v>450</v>
      </c>
      <c r="F46" s="62" t="s">
        <v>450</v>
      </c>
      <c r="G46" s="62" t="s">
        <v>28</v>
      </c>
      <c r="H46" s="80">
        <v>2565</v>
      </c>
      <c r="I46" s="62" t="s">
        <v>168</v>
      </c>
      <c r="J46" s="63" t="s">
        <v>91</v>
      </c>
      <c r="K46" s="62" t="s">
        <v>452</v>
      </c>
      <c r="L46" s="62" t="s">
        <v>434</v>
      </c>
      <c r="M46" s="62" t="s">
        <v>1376</v>
      </c>
      <c r="N46" s="62" t="s">
        <v>56</v>
      </c>
      <c r="O46" s="63" t="s">
        <v>1067</v>
      </c>
      <c r="P46" s="64"/>
      <c r="Q46" s="62" t="s">
        <v>1224</v>
      </c>
      <c r="R46" s="62" t="s">
        <v>953</v>
      </c>
    </row>
    <row r="47" spans="1:18">
      <c r="A47" s="86" t="s">
        <v>952</v>
      </c>
      <c r="B47" s="86" t="s">
        <v>953</v>
      </c>
      <c r="C47" s="62" t="s">
        <v>1360</v>
      </c>
      <c r="D47" s="61" t="s">
        <v>445</v>
      </c>
      <c r="E47" s="84" t="str">
        <f t="shared" ref="E47:E85" si="2">HYPERLINK(Q47,F47)</f>
        <v>โครงการ : เพิ่มศักยภาพผู้ประกอบการและบุคลากรสร้างสรรค์รองรับการพัฒนาเขตพัฒนาพิเศษภาคตะวันออกโครงการ : เพิ่มศักยภาพผู้ประกอบการและบุคลากรสร้างสรรค์รองรับการพัฒนาเขตพัฒนาพิเศษภาคตะวันออก</v>
      </c>
      <c r="F47" s="62" t="s">
        <v>446</v>
      </c>
      <c r="G47" s="62" t="s">
        <v>28</v>
      </c>
      <c r="H47" s="80">
        <v>2565</v>
      </c>
      <c r="I47" s="62" t="s">
        <v>168</v>
      </c>
      <c r="J47" s="63" t="s">
        <v>91</v>
      </c>
      <c r="K47" s="62" t="s">
        <v>365</v>
      </c>
      <c r="L47" s="62" t="s">
        <v>366</v>
      </c>
      <c r="M47" s="62" t="s">
        <v>1388</v>
      </c>
      <c r="N47" s="62" t="s">
        <v>149</v>
      </c>
      <c r="O47" s="63" t="s">
        <v>1067</v>
      </c>
      <c r="P47" s="64"/>
      <c r="Q47" s="62" t="s">
        <v>1226</v>
      </c>
      <c r="R47" s="62" t="s">
        <v>953</v>
      </c>
    </row>
    <row r="48" spans="1:18">
      <c r="A48" s="86" t="s">
        <v>952</v>
      </c>
      <c r="B48" s="86" t="s">
        <v>953</v>
      </c>
      <c r="C48" s="62" t="s">
        <v>1360</v>
      </c>
      <c r="D48" s="61" t="s">
        <v>834</v>
      </c>
      <c r="E48" s="84" t="str">
        <f t="shared" si="2"/>
        <v>ดำเนินกิจกรรมชักชวนนักลงทุนในต่างประเทศ</v>
      </c>
      <c r="F48" s="62" t="s">
        <v>828</v>
      </c>
      <c r="G48" s="62" t="s">
        <v>28</v>
      </c>
      <c r="H48" s="80">
        <v>2565</v>
      </c>
      <c r="I48" s="62" t="s">
        <v>392</v>
      </c>
      <c r="J48" s="63" t="s">
        <v>35</v>
      </c>
      <c r="K48" s="62" t="s">
        <v>835</v>
      </c>
      <c r="L48" s="62" t="s">
        <v>350</v>
      </c>
      <c r="M48" s="62" t="s">
        <v>1365</v>
      </c>
      <c r="N48" s="62" t="s">
        <v>351</v>
      </c>
      <c r="O48" s="62" t="s">
        <v>1069</v>
      </c>
      <c r="P48" s="64"/>
      <c r="Q48" s="62" t="s">
        <v>1230</v>
      </c>
      <c r="R48" s="62" t="s">
        <v>953</v>
      </c>
    </row>
    <row r="49" spans="1:18">
      <c r="A49" s="86" t="s">
        <v>952</v>
      </c>
      <c r="B49" s="86" t="s">
        <v>953</v>
      </c>
      <c r="C49" s="62" t="s">
        <v>1360</v>
      </c>
      <c r="D49" s="61" t="s">
        <v>505</v>
      </c>
      <c r="E49" s="84" t="str">
        <f t="shared" si="2"/>
        <v>โครงการศูนย์บริหารแรงงานเขตพัฒนาพิเศษภาคตะวันออก</v>
      </c>
      <c r="F49" s="62" t="s">
        <v>506</v>
      </c>
      <c r="G49" s="62" t="s">
        <v>28</v>
      </c>
      <c r="H49" s="80">
        <v>2565</v>
      </c>
      <c r="I49" s="62" t="s">
        <v>168</v>
      </c>
      <c r="J49" s="63" t="s">
        <v>91</v>
      </c>
      <c r="K49" s="62" t="s">
        <v>508</v>
      </c>
      <c r="L49" s="62" t="s">
        <v>110</v>
      </c>
      <c r="M49" s="62" t="s">
        <v>1380</v>
      </c>
      <c r="N49" s="62" t="s">
        <v>111</v>
      </c>
      <c r="O49" s="63" t="s">
        <v>1067</v>
      </c>
      <c r="P49" s="64"/>
      <c r="Q49" s="62" t="s">
        <v>1233</v>
      </c>
      <c r="R49" s="62" t="s">
        <v>953</v>
      </c>
    </row>
    <row r="50" spans="1:18">
      <c r="A50" s="86" t="s">
        <v>952</v>
      </c>
      <c r="B50" s="86" t="s">
        <v>953</v>
      </c>
      <c r="C50" s="62" t="s">
        <v>1360</v>
      </c>
      <c r="D50" s="61" t="s">
        <v>893</v>
      </c>
      <c r="E50" s="84" t="str">
        <f t="shared" si="2"/>
        <v>โครงการพัฒนาท่าเรืออุตสาหกรรมมาบตาพุด ระยะที่ 3 (ช่วงที่ 2)</v>
      </c>
      <c r="F50" s="62" t="s">
        <v>238</v>
      </c>
      <c r="G50" s="62" t="s">
        <v>28</v>
      </c>
      <c r="H50" s="80">
        <v>2566</v>
      </c>
      <c r="I50" s="62" t="s">
        <v>392</v>
      </c>
      <c r="J50" s="63" t="s">
        <v>35</v>
      </c>
      <c r="K50" s="62" t="s">
        <v>154</v>
      </c>
      <c r="L50" s="62" t="s">
        <v>37</v>
      </c>
      <c r="M50" s="62" t="s">
        <v>1364</v>
      </c>
      <c r="N50" s="62" t="s">
        <v>38</v>
      </c>
      <c r="O50" s="62" t="s">
        <v>1069</v>
      </c>
      <c r="P50" s="64"/>
      <c r="Q50" s="62" t="s">
        <v>1235</v>
      </c>
      <c r="R50" s="62" t="s">
        <v>953</v>
      </c>
    </row>
    <row r="51" spans="1:18">
      <c r="A51" s="86" t="s">
        <v>952</v>
      </c>
      <c r="B51" s="86" t="s">
        <v>953</v>
      </c>
      <c r="C51" s="62" t="s">
        <v>1360</v>
      </c>
      <c r="D51" s="61" t="s">
        <v>883</v>
      </c>
      <c r="E51" s="84" t="str">
        <f t="shared" si="2"/>
        <v>สร้างความเข้าใจและการมีส่วนร่วมจากทุกภาคส่วน ผ่านคนทุกช่วงวัย</v>
      </c>
      <c r="F51" s="62" t="s">
        <v>884</v>
      </c>
      <c r="G51" s="62" t="s">
        <v>885</v>
      </c>
      <c r="H51" s="80">
        <v>2566</v>
      </c>
      <c r="I51" s="62" t="s">
        <v>392</v>
      </c>
      <c r="J51" s="63" t="s">
        <v>35</v>
      </c>
      <c r="K51" s="62" t="s">
        <v>886</v>
      </c>
      <c r="L51" s="62" t="s">
        <v>350</v>
      </c>
      <c r="M51" s="62" t="s">
        <v>1365</v>
      </c>
      <c r="N51" s="62" t="s">
        <v>351</v>
      </c>
      <c r="O51" s="62" t="s">
        <v>1069</v>
      </c>
      <c r="P51" s="64"/>
      <c r="Q51" s="62" t="s">
        <v>1238</v>
      </c>
      <c r="R51" s="62" t="s">
        <v>953</v>
      </c>
    </row>
    <row r="52" spans="1:18">
      <c r="A52" s="86" t="s">
        <v>952</v>
      </c>
      <c r="B52" s="86" t="s">
        <v>953</v>
      </c>
      <c r="C52" s="62" t="s">
        <v>1360</v>
      </c>
      <c r="D52" s="61" t="s">
        <v>916</v>
      </c>
      <c r="E52" s="84" t="str">
        <f t="shared" si="2"/>
        <v>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v>
      </c>
      <c r="F52" s="62" t="s">
        <v>917</v>
      </c>
      <c r="G52" s="62" t="s">
        <v>254</v>
      </c>
      <c r="H52" s="80">
        <v>2566</v>
      </c>
      <c r="I52" s="62" t="s">
        <v>392</v>
      </c>
      <c r="J52" s="63" t="s">
        <v>35</v>
      </c>
      <c r="K52" s="62" t="s">
        <v>918</v>
      </c>
      <c r="L52" s="72" t="s">
        <v>1363</v>
      </c>
      <c r="M52" s="62" t="s">
        <v>1370</v>
      </c>
      <c r="N52" s="62" t="s">
        <v>72</v>
      </c>
      <c r="O52" s="62" t="s">
        <v>1069</v>
      </c>
      <c r="P52" s="64"/>
      <c r="Q52" s="62" t="s">
        <v>1240</v>
      </c>
      <c r="R52" s="62" t="s">
        <v>953</v>
      </c>
    </row>
    <row r="53" spans="1:18">
      <c r="A53" s="86" t="s">
        <v>952</v>
      </c>
      <c r="B53" s="86" t="s">
        <v>953</v>
      </c>
      <c r="C53" s="62" t="s">
        <v>1361</v>
      </c>
      <c r="D53" s="61" t="s">
        <v>843</v>
      </c>
      <c r="E53" s="84" t="str">
        <f t="shared" si="2"/>
        <v>เพิ่มผลิตภาพการเกษตร บนฐานทรัพยากรดิน ในเขตพัฒนาพิเศษภาคตะวันออก</v>
      </c>
      <c r="F53" s="62" t="s">
        <v>844</v>
      </c>
      <c r="G53" s="62" t="s">
        <v>28</v>
      </c>
      <c r="H53" s="80">
        <v>2566</v>
      </c>
      <c r="I53" s="62" t="s">
        <v>392</v>
      </c>
      <c r="J53" s="63" t="s">
        <v>35</v>
      </c>
      <c r="K53" s="62" t="s">
        <v>116</v>
      </c>
      <c r="L53" s="62" t="s">
        <v>845</v>
      </c>
      <c r="M53" s="62" t="s">
        <v>1374</v>
      </c>
      <c r="N53" s="62" t="s">
        <v>235</v>
      </c>
      <c r="O53" s="62" t="s">
        <v>1069</v>
      </c>
      <c r="P53" s="66"/>
      <c r="Q53" s="62" t="s">
        <v>1270</v>
      </c>
      <c r="R53" s="62" t="s">
        <v>982</v>
      </c>
    </row>
    <row r="54" spans="1:18">
      <c r="A54" s="86" t="s">
        <v>952</v>
      </c>
      <c r="B54" s="86" t="s">
        <v>953</v>
      </c>
      <c r="C54" s="62" t="s">
        <v>1360</v>
      </c>
      <c r="D54" s="61" t="s">
        <v>860</v>
      </c>
      <c r="E54" s="84" t="str">
        <f t="shared" si="2"/>
        <v>โครงการพัฒนาศักยภาพแรงงานชั้นสูงในเขตพัฒนาพิเศษภาคตะวันออก (EEC)</v>
      </c>
      <c r="F54" s="62" t="s">
        <v>861</v>
      </c>
      <c r="G54" s="62" t="s">
        <v>28</v>
      </c>
      <c r="H54" s="80">
        <v>2566</v>
      </c>
      <c r="I54" s="62" t="s">
        <v>392</v>
      </c>
      <c r="J54" s="63" t="s">
        <v>35</v>
      </c>
      <c r="K54" s="62" t="s">
        <v>122</v>
      </c>
      <c r="L54" s="62" t="s">
        <v>123</v>
      </c>
      <c r="M54" s="62" t="s">
        <v>1371</v>
      </c>
      <c r="N54" s="62" t="s">
        <v>111</v>
      </c>
      <c r="O54" s="62" t="s">
        <v>1069</v>
      </c>
      <c r="P54" s="64"/>
      <c r="Q54" s="62" t="s">
        <v>1274</v>
      </c>
      <c r="R54" s="62" t="s">
        <v>199</v>
      </c>
    </row>
    <row r="55" spans="1:18">
      <c r="A55" s="86" t="s">
        <v>952</v>
      </c>
      <c r="B55" s="86" t="s">
        <v>953</v>
      </c>
      <c r="C55" s="62" t="s">
        <v>1360</v>
      </c>
      <c r="D55" s="61" t="s">
        <v>863</v>
      </c>
      <c r="E55" s="84" t="str">
        <f t="shared" si="2"/>
        <v>โครงการสร้างสนามทดสอบรถอัตโนมัติ CAV Proving Ground ระยะที่ 2</v>
      </c>
      <c r="F55" s="62" t="s">
        <v>864</v>
      </c>
      <c r="G55" s="62" t="s">
        <v>28</v>
      </c>
      <c r="H55" s="80">
        <v>2566</v>
      </c>
      <c r="I55" s="62" t="s">
        <v>392</v>
      </c>
      <c r="J55" s="63" t="s">
        <v>35</v>
      </c>
      <c r="K55" s="62" t="s">
        <v>865</v>
      </c>
      <c r="L55" s="62" t="s">
        <v>866</v>
      </c>
      <c r="M55" s="62" t="s">
        <v>1375</v>
      </c>
      <c r="N55" s="62" t="s">
        <v>72</v>
      </c>
      <c r="O55" s="62" t="s">
        <v>1069</v>
      </c>
      <c r="P55" s="64"/>
      <c r="Q55" s="62" t="s">
        <v>1276</v>
      </c>
      <c r="R55" s="62" t="s">
        <v>199</v>
      </c>
    </row>
    <row r="56" spans="1:18">
      <c r="A56" s="86" t="s">
        <v>952</v>
      </c>
      <c r="B56" s="86" t="s">
        <v>953</v>
      </c>
      <c r="C56" s="62" t="s">
        <v>1360</v>
      </c>
      <c r="D56" s="61" t="s">
        <v>872</v>
      </c>
      <c r="E56" s="84" t="str">
        <f t="shared" si="2"/>
        <v>โครงการพัฒนาทางหลวงชนบทเพื่อขับเคลื่อนเขตพัฒนาพิเศษภาคตะวันออก (EEC)</v>
      </c>
      <c r="F56" s="62" t="s">
        <v>873</v>
      </c>
      <c r="G56" s="62" t="s">
        <v>28</v>
      </c>
      <c r="H56" s="80">
        <v>2566</v>
      </c>
      <c r="I56" s="62" t="s">
        <v>392</v>
      </c>
      <c r="J56" s="63" t="s">
        <v>35</v>
      </c>
      <c r="K56" s="62" t="s">
        <v>116</v>
      </c>
      <c r="L56" s="62" t="s">
        <v>434</v>
      </c>
      <c r="M56" s="62" t="s">
        <v>1376</v>
      </c>
      <c r="N56" s="62" t="s">
        <v>56</v>
      </c>
      <c r="O56" s="62" t="s">
        <v>1069</v>
      </c>
      <c r="P56" s="64"/>
      <c r="Q56" s="62" t="s">
        <v>1277</v>
      </c>
      <c r="R56" s="62" t="s">
        <v>199</v>
      </c>
    </row>
    <row r="57" spans="1:18">
      <c r="A57" s="86" t="s">
        <v>952</v>
      </c>
      <c r="B57" s="86" t="s">
        <v>953</v>
      </c>
      <c r="C57" s="62" t="s">
        <v>1360</v>
      </c>
      <c r="D57" s="61" t="s">
        <v>1101</v>
      </c>
      <c r="E57" s="84" t="str">
        <f t="shared" si="2"/>
        <v>7. ค่าใช้จ่ายในการเพิ่มขีดความสามารถในการบริหารจัดการวัตถุดิบแร่</v>
      </c>
      <c r="F57" s="62" t="s">
        <v>1102</v>
      </c>
      <c r="G57" s="62" t="s">
        <v>28</v>
      </c>
      <c r="H57" s="80">
        <v>2567</v>
      </c>
      <c r="I57" s="62" t="s">
        <v>939</v>
      </c>
      <c r="J57" s="63" t="s">
        <v>62</v>
      </c>
      <c r="K57" s="62" t="s">
        <v>169</v>
      </c>
      <c r="L57" s="62" t="s">
        <v>79</v>
      </c>
      <c r="M57" s="21" t="s">
        <v>1442</v>
      </c>
      <c r="N57" s="62" t="s">
        <v>38</v>
      </c>
      <c r="O57" s="62" t="s">
        <v>1098</v>
      </c>
      <c r="P57" s="64"/>
      <c r="Q57" s="62" t="s">
        <v>1295</v>
      </c>
      <c r="R57" s="62" t="s">
        <v>199</v>
      </c>
    </row>
    <row r="58" spans="1:18">
      <c r="A58" s="86" t="s">
        <v>952</v>
      </c>
      <c r="B58" s="86" t="s">
        <v>953</v>
      </c>
      <c r="C58" s="62" t="s">
        <v>1360</v>
      </c>
      <c r="D58" s="61" t="s">
        <v>979</v>
      </c>
      <c r="E58" s="84" t="str">
        <f t="shared" si="2"/>
        <v>โครงการวิเคราะห์และเผยแพร่ผลกระทบทางเศรษฐกิจและสังคมจากการเจริญเติบโตของเขตพัฒนาพิเศษภาคตะวันออก</v>
      </c>
      <c r="F58" s="62" t="s">
        <v>980</v>
      </c>
      <c r="G58" s="62" t="s">
        <v>28</v>
      </c>
      <c r="H58" s="80">
        <v>2567</v>
      </c>
      <c r="I58" s="62" t="s">
        <v>922</v>
      </c>
      <c r="J58" s="63" t="s">
        <v>62</v>
      </c>
      <c r="K58" s="62" t="s">
        <v>981</v>
      </c>
      <c r="L58" s="62" t="s">
        <v>350</v>
      </c>
      <c r="M58" s="62" t="s">
        <v>1365</v>
      </c>
      <c r="N58" s="62" t="s">
        <v>351</v>
      </c>
      <c r="O58" s="62" t="s">
        <v>1098</v>
      </c>
      <c r="P58" s="64"/>
      <c r="Q58" s="62" t="s">
        <v>1298</v>
      </c>
      <c r="R58" s="62" t="s">
        <v>199</v>
      </c>
    </row>
    <row r="59" spans="1:18">
      <c r="A59" s="86" t="s">
        <v>952</v>
      </c>
      <c r="B59" s="86" t="s">
        <v>953</v>
      </c>
      <c r="C59" s="62" t="s">
        <v>1360</v>
      </c>
      <c r="D59" s="61" t="s">
        <v>967</v>
      </c>
      <c r="E59" s="84" t="str">
        <f t="shared" si="2"/>
        <v>โครงการบริหารงานประชาสัมพันธ์เพื่อเพิ่มประสิทธิภาพการเผยแพร่ข้อมูลข่าวสารเขตพัฒนาพิเศษภาคตะวันออก</v>
      </c>
      <c r="F59" s="62" t="s">
        <v>968</v>
      </c>
      <c r="G59" s="62" t="s">
        <v>179</v>
      </c>
      <c r="H59" s="80">
        <v>2567</v>
      </c>
      <c r="I59" s="62" t="s">
        <v>922</v>
      </c>
      <c r="J59" s="63" t="s">
        <v>62</v>
      </c>
      <c r="K59" s="62" t="s">
        <v>779</v>
      </c>
      <c r="L59" s="62" t="s">
        <v>350</v>
      </c>
      <c r="M59" s="62" t="s">
        <v>1365</v>
      </c>
      <c r="N59" s="62" t="s">
        <v>351</v>
      </c>
      <c r="O59" s="62" t="s">
        <v>1098</v>
      </c>
      <c r="P59" s="64"/>
      <c r="Q59" s="62" t="s">
        <v>1301</v>
      </c>
      <c r="R59" s="62" t="s">
        <v>199</v>
      </c>
    </row>
    <row r="60" spans="1:18">
      <c r="A60" s="86" t="s">
        <v>952</v>
      </c>
      <c r="B60" s="86" t="s">
        <v>953</v>
      </c>
      <c r="C60" s="62" t="s">
        <v>1360</v>
      </c>
      <c r="D60" s="61" t="s">
        <v>967</v>
      </c>
      <c r="E60" s="84" t="str">
        <f t="shared" si="2"/>
        <v>โครงการสนับสนุนสิทธิประโยชน์สำหรับผู้ประกอบกิจการในเขตส่งเสริมเศรษฐกิจพิเศษ</v>
      </c>
      <c r="F60" s="62" t="s">
        <v>1009</v>
      </c>
      <c r="G60" s="62" t="s">
        <v>28</v>
      </c>
      <c r="H60" s="80">
        <v>2567</v>
      </c>
      <c r="I60" s="62" t="s">
        <v>959</v>
      </c>
      <c r="J60" s="63" t="s">
        <v>1118</v>
      </c>
      <c r="K60" s="62" t="s">
        <v>881</v>
      </c>
      <c r="L60" s="62" t="s">
        <v>350</v>
      </c>
      <c r="M60" s="62" t="s">
        <v>1365</v>
      </c>
      <c r="N60" s="62" t="s">
        <v>351</v>
      </c>
      <c r="O60" s="62" t="s">
        <v>1098</v>
      </c>
      <c r="P60" s="64"/>
      <c r="Q60" s="85" t="s">
        <v>1303</v>
      </c>
      <c r="R60" s="62" t="s">
        <v>199</v>
      </c>
    </row>
    <row r="61" spans="1:18">
      <c r="A61" s="86" t="s">
        <v>952</v>
      </c>
      <c r="B61" s="86" t="s">
        <v>953</v>
      </c>
      <c r="C61" s="62" t="s">
        <v>1360</v>
      </c>
      <c r="D61" s="61" t="s">
        <v>997</v>
      </c>
      <c r="E61" s="84" t="str">
        <f t="shared" si="2"/>
        <v>โครงการส่งเสริมการเรียนรู้ด้านวิทยาศาสตร์และเทคโนโลยีและพัฒนาโครงสร้างพื้นฐานเพื่อบ่มเพาะเยาวชนให้กับโรงเรียนในพื้นที่เขตพัฒนาพิเศษภาคตะวันออก</v>
      </c>
      <c r="F61" s="62" t="s">
        <v>1124</v>
      </c>
      <c r="G61" s="62" t="s">
        <v>28</v>
      </c>
      <c r="H61" s="80">
        <v>2567</v>
      </c>
      <c r="I61" s="62" t="s">
        <v>922</v>
      </c>
      <c r="J61" s="63" t="s">
        <v>62</v>
      </c>
      <c r="K61" s="62" t="s">
        <v>70</v>
      </c>
      <c r="L61" s="62" t="s">
        <v>794</v>
      </c>
      <c r="M61" s="62" t="s">
        <v>1367</v>
      </c>
      <c r="N61" s="62" t="s">
        <v>72</v>
      </c>
      <c r="O61" s="62" t="s">
        <v>1098</v>
      </c>
      <c r="P61" s="64"/>
      <c r="Q61" s="62" t="s">
        <v>721</v>
      </c>
      <c r="R61" s="62" t="s">
        <v>199</v>
      </c>
    </row>
    <row r="62" spans="1:18">
      <c r="A62" s="86" t="s">
        <v>952</v>
      </c>
      <c r="B62" s="86" t="s">
        <v>953</v>
      </c>
      <c r="C62" s="62" t="s">
        <v>1360</v>
      </c>
      <c r="D62" s="61" t="s">
        <v>994</v>
      </c>
      <c r="E62" s="84" t="str">
        <f t="shared" si="2"/>
        <v xml:space="preserve">โครงการขยายผลหลักสูตร Internet of Things (IoT), Industrial IoT และการประมาลผลเครื่องจักรด้วย AI สำหรับสถาบันอาชีวศึกษา </v>
      </c>
      <c r="F62" s="62" t="s">
        <v>1126</v>
      </c>
      <c r="G62" s="62" t="s">
        <v>28</v>
      </c>
      <c r="H62" s="80">
        <v>2567</v>
      </c>
      <c r="I62" s="62" t="s">
        <v>922</v>
      </c>
      <c r="J62" s="63" t="s">
        <v>62</v>
      </c>
      <c r="K62" s="62" t="s">
        <v>70</v>
      </c>
      <c r="L62" s="62" t="s">
        <v>794</v>
      </c>
      <c r="M62" s="62" t="s">
        <v>1367</v>
      </c>
      <c r="N62" s="62" t="s">
        <v>72</v>
      </c>
      <c r="O62" s="62" t="s">
        <v>1098</v>
      </c>
      <c r="P62" s="64"/>
      <c r="Q62" s="85" t="s">
        <v>723</v>
      </c>
      <c r="R62" s="62" t="s">
        <v>199</v>
      </c>
    </row>
    <row r="63" spans="1:18">
      <c r="A63" s="86" t="s">
        <v>952</v>
      </c>
      <c r="B63" s="86" t="s">
        <v>953</v>
      </c>
      <c r="C63" s="62" t="s">
        <v>1360</v>
      </c>
      <c r="D63" s="61" t="s">
        <v>1019</v>
      </c>
      <c r="E63" s="84" t="str">
        <f t="shared" si="2"/>
        <v>โครงการศูนย์บริหารแรงงานเขตพัฒนาพิเศษภาคตะวันออก</v>
      </c>
      <c r="F63" s="62" t="s">
        <v>506</v>
      </c>
      <c r="G63" s="62" t="s">
        <v>28</v>
      </c>
      <c r="H63" s="80">
        <v>2567</v>
      </c>
      <c r="I63" s="62" t="s">
        <v>922</v>
      </c>
      <c r="J63" s="63" t="s">
        <v>62</v>
      </c>
      <c r="K63" s="62" t="s">
        <v>508</v>
      </c>
      <c r="L63" s="62" t="s">
        <v>110</v>
      </c>
      <c r="M63" s="62" t="s">
        <v>1380</v>
      </c>
      <c r="N63" s="62" t="s">
        <v>111</v>
      </c>
      <c r="O63" s="62" t="s">
        <v>1098</v>
      </c>
      <c r="P63" s="64"/>
      <c r="Q63" s="62" t="s">
        <v>737</v>
      </c>
      <c r="R63" s="62" t="s">
        <v>199</v>
      </c>
    </row>
    <row r="64" spans="1:18">
      <c r="A64" s="86" t="s">
        <v>952</v>
      </c>
      <c r="B64" s="86" t="s">
        <v>953</v>
      </c>
      <c r="C64" s="62" t="s">
        <v>1360</v>
      </c>
      <c r="D64" s="61" t="s">
        <v>958</v>
      </c>
      <c r="E64" s="84" t="str">
        <f t="shared" si="2"/>
        <v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อำเภอปลวกแดง จังหวัดระยอง 1 แห่ง</v>
      </c>
      <c r="F64" s="62" t="s">
        <v>525</v>
      </c>
      <c r="G64" s="62" t="s">
        <v>28</v>
      </c>
      <c r="H64" s="80">
        <v>2567</v>
      </c>
      <c r="I64" s="62" t="s">
        <v>922</v>
      </c>
      <c r="J64" s="63" t="s">
        <v>959</v>
      </c>
      <c r="K64" s="62" t="s">
        <v>848</v>
      </c>
      <c r="L64" s="62" t="s">
        <v>466</v>
      </c>
      <c r="M64" s="62" t="s">
        <v>1373</v>
      </c>
      <c r="N64" s="62" t="s">
        <v>405</v>
      </c>
      <c r="O64" s="62" t="s">
        <v>1098</v>
      </c>
      <c r="P64" s="64"/>
      <c r="Q64" s="62" t="s">
        <v>798</v>
      </c>
      <c r="R64" s="62" t="s">
        <v>199</v>
      </c>
    </row>
    <row r="65" spans="1:18">
      <c r="A65" s="86" t="s">
        <v>952</v>
      </c>
      <c r="B65" s="86" t="s">
        <v>953</v>
      </c>
      <c r="C65" s="62" t="s">
        <v>1360</v>
      </c>
      <c r="D65" s="61" t="s">
        <v>944</v>
      </c>
      <c r="E65" s="84" t="str">
        <f t="shared" si="2"/>
        <v>โครงการให้คำแนะนำการใช้สิทธิประโยชน์ทางภาษีอากรในเขตเศรษฐกิจพิเศษผ่านคลินิกสิทธิประโยชน์ทางภาษีอากร</v>
      </c>
      <c r="F65" s="62" t="s">
        <v>945</v>
      </c>
      <c r="G65" s="62" t="s">
        <v>28</v>
      </c>
      <c r="H65" s="80">
        <v>2567</v>
      </c>
      <c r="I65" s="62" t="s">
        <v>922</v>
      </c>
      <c r="J65" s="63" t="s">
        <v>62</v>
      </c>
      <c r="K65" s="62" t="s">
        <v>930</v>
      </c>
      <c r="L65" s="62" t="s">
        <v>466</v>
      </c>
      <c r="M65" s="62" t="s">
        <v>1373</v>
      </c>
      <c r="N65" s="62" t="s">
        <v>405</v>
      </c>
      <c r="O65" s="62" t="s">
        <v>1098</v>
      </c>
      <c r="P65" s="64"/>
      <c r="Q65" s="62" t="s">
        <v>800</v>
      </c>
      <c r="R65" s="62" t="s">
        <v>199</v>
      </c>
    </row>
    <row r="66" spans="1:18">
      <c r="A66" s="86" t="s">
        <v>952</v>
      </c>
      <c r="B66" s="86" t="s">
        <v>953</v>
      </c>
      <c r="C66" s="62" t="s">
        <v>1360</v>
      </c>
      <c r="D66" s="61" t="s">
        <v>949</v>
      </c>
      <c r="E66" s="84" t="str">
        <f t="shared" si="2"/>
        <v>โครงการก่อสร้างอาคารที่ทำการและอาคารพักอาศัย พร้อมส่วนประกอบอื่นๆของส่วนประกอบอื่นๆของส่วนบริการศุลกากรฉะเชิงเทรา ตำบลบางปะกง อำเภอบางปะกง จังหวัดฉะเชิงเทรา</v>
      </c>
      <c r="F66" s="62" t="s">
        <v>950</v>
      </c>
      <c r="G66" s="62" t="s">
        <v>28</v>
      </c>
      <c r="H66" s="80">
        <v>2567</v>
      </c>
      <c r="I66" s="62" t="s">
        <v>922</v>
      </c>
      <c r="J66" s="63" t="s">
        <v>62</v>
      </c>
      <c r="K66" s="62" t="s">
        <v>951</v>
      </c>
      <c r="L66" s="62" t="s">
        <v>466</v>
      </c>
      <c r="M66" s="62" t="s">
        <v>1373</v>
      </c>
      <c r="N66" s="62" t="s">
        <v>405</v>
      </c>
      <c r="O66" s="62" t="s">
        <v>1098</v>
      </c>
      <c r="P66" s="64"/>
      <c r="Q66" s="62" t="s">
        <v>802</v>
      </c>
      <c r="R66" s="62" t="s">
        <v>199</v>
      </c>
    </row>
    <row r="67" spans="1:18">
      <c r="A67" s="86" t="s">
        <v>952</v>
      </c>
      <c r="B67" s="86" t="s">
        <v>953</v>
      </c>
      <c r="C67" s="62" t="s">
        <v>1360</v>
      </c>
      <c r="D67" s="61" t="s">
        <v>1032</v>
      </c>
      <c r="E67" s="84" t="str">
        <f t="shared" si="2"/>
        <v>โครงการบูรณาการส่งเสริมการท่องเที่ยวในพื้นที่ EEC : Thailand EEC Wellness MICE Destination Showcase</v>
      </c>
      <c r="F67" s="62" t="s">
        <v>1033</v>
      </c>
      <c r="G67" s="62" t="s">
        <v>28</v>
      </c>
      <c r="H67" s="80">
        <v>2567</v>
      </c>
      <c r="I67" s="62" t="s">
        <v>922</v>
      </c>
      <c r="J67" s="63" t="s">
        <v>62</v>
      </c>
      <c r="K67" s="62" t="s">
        <v>1026</v>
      </c>
      <c r="L67" s="62" t="s">
        <v>1027</v>
      </c>
      <c r="M67" s="62" t="s">
        <v>1383</v>
      </c>
      <c r="N67" s="62" t="s">
        <v>149</v>
      </c>
      <c r="O67" s="62" t="s">
        <v>1098</v>
      </c>
      <c r="P67" s="64"/>
      <c r="Q67" s="62" t="s">
        <v>826</v>
      </c>
      <c r="R67" s="62" t="s">
        <v>199</v>
      </c>
    </row>
    <row r="68" spans="1:18">
      <c r="A68" s="86" t="s">
        <v>952</v>
      </c>
      <c r="B68" s="86" t="s">
        <v>953</v>
      </c>
      <c r="C68" s="62" t="s">
        <v>1360</v>
      </c>
      <c r="D68" s="61" t="s">
        <v>1029</v>
      </c>
      <c r="E68" s="84" t="str">
        <f t="shared" si="2"/>
        <v>โครงการบูรณาการส่งเสริมการท่องเที่ยวในพื้นที่ EEC : ส่งเสริมและแสดงศักยภาพความพร้อมรองรับการลงทุนอุตสาหกรรม S–CURVE ในพื้นที่ EEC ผ่านกลไกการจัดงานนิทรรศการและแสดงสินค้า (Mini EEC Fair)</v>
      </c>
      <c r="F68" s="62" t="s">
        <v>1030</v>
      </c>
      <c r="G68" s="62" t="s">
        <v>28</v>
      </c>
      <c r="H68" s="80">
        <v>2567</v>
      </c>
      <c r="I68" s="62" t="s">
        <v>922</v>
      </c>
      <c r="J68" s="63" t="s">
        <v>62</v>
      </c>
      <c r="K68" s="62" t="s">
        <v>1026</v>
      </c>
      <c r="L68" s="62" t="s">
        <v>1027</v>
      </c>
      <c r="M68" s="62" t="s">
        <v>1383</v>
      </c>
      <c r="N68" s="62" t="s">
        <v>149</v>
      </c>
      <c r="O68" s="62" t="s">
        <v>1098</v>
      </c>
      <c r="P68" s="64"/>
      <c r="Q68" s="85" t="s">
        <v>715</v>
      </c>
      <c r="R68" s="62" t="s">
        <v>199</v>
      </c>
    </row>
    <row r="69" spans="1:18">
      <c r="A69" s="86" t="s">
        <v>952</v>
      </c>
      <c r="B69" s="86" t="s">
        <v>953</v>
      </c>
      <c r="C69" s="62" t="s">
        <v>1360</v>
      </c>
      <c r="D69" s="61" t="s">
        <v>1015</v>
      </c>
      <c r="E69" s="84" t="str">
        <f t="shared" si="2"/>
        <v>โครงการพัฒนาพื้นที่ชุมชนเมือง EEC ร่วมกับภาคเอกชน</v>
      </c>
      <c r="F69" s="62" t="s">
        <v>1016</v>
      </c>
      <c r="G69" s="62" t="s">
        <v>885</v>
      </c>
      <c r="H69" s="80">
        <v>2567</v>
      </c>
      <c r="I69" s="62" t="s">
        <v>922</v>
      </c>
      <c r="J69" s="63" t="s">
        <v>62</v>
      </c>
      <c r="K69" s="62" t="s">
        <v>886</v>
      </c>
      <c r="L69" s="62" t="s">
        <v>350</v>
      </c>
      <c r="M69" s="62" t="s">
        <v>1365</v>
      </c>
      <c r="N69" s="62" t="s">
        <v>351</v>
      </c>
      <c r="O69" s="62" t="s">
        <v>1098</v>
      </c>
      <c r="P69" s="64"/>
      <c r="Q69" s="62" t="s">
        <v>717</v>
      </c>
      <c r="R69" s="62" t="s">
        <v>199</v>
      </c>
    </row>
    <row r="70" spans="1:18">
      <c r="A70" s="86" t="s">
        <v>952</v>
      </c>
      <c r="B70" s="86" t="s">
        <v>953</v>
      </c>
      <c r="C70" s="62" t="s">
        <v>1361</v>
      </c>
      <c r="D70" s="61" t="s">
        <v>1172</v>
      </c>
      <c r="E70" s="84" t="str">
        <f t="shared" si="2"/>
        <v>โครงการยกระดับทักษะบุคลากรด้วยหลักสูตรฝึกอบรมระยะสั้น (EEC Model-Type B) เพื่อรองรับอุตสาหกรรมเป้าหมาย ประจำปีงบประมาณ 2568</v>
      </c>
      <c r="F70" s="62" t="s">
        <v>1173</v>
      </c>
      <c r="G70" s="62" t="s">
        <v>28</v>
      </c>
      <c r="H70" s="80">
        <v>2568</v>
      </c>
      <c r="I70" s="62" t="s">
        <v>1167</v>
      </c>
      <c r="J70" s="63" t="s">
        <v>206</v>
      </c>
      <c r="K70" s="62" t="s">
        <v>709</v>
      </c>
      <c r="L70" s="62" t="s">
        <v>350</v>
      </c>
      <c r="M70" s="62" t="s">
        <v>1365</v>
      </c>
      <c r="N70" s="62" t="s">
        <v>351</v>
      </c>
      <c r="O70" s="62" t="s">
        <v>1168</v>
      </c>
      <c r="P70" s="67"/>
      <c r="Q70" s="62" t="s">
        <v>1335</v>
      </c>
      <c r="R70" s="61" t="s">
        <v>1333</v>
      </c>
    </row>
    <row r="71" spans="1:18">
      <c r="A71" s="86" t="s">
        <v>952</v>
      </c>
      <c r="B71" s="86" t="s">
        <v>953</v>
      </c>
      <c r="C71" s="62" t="s">
        <v>1361</v>
      </c>
      <c r="D71" s="61" t="s">
        <v>1182</v>
      </c>
      <c r="E71" s="84" t="str">
        <f t="shared" si="2"/>
        <v>โครงการสนับสนุนการกำกับในการปฏิบัติตามมาตราการด้านสิ่งแวดล้อมในรายงาน EHIA  โครงการพัฒนาสนามบินอู่ตะเภาและเมืองการบินภาคตะวันออก  ประจำปีงบประมาณ พ.ศ. 2568</v>
      </c>
      <c r="F71" s="62" t="s">
        <v>1183</v>
      </c>
      <c r="G71" s="62" t="s">
        <v>28</v>
      </c>
      <c r="H71" s="80">
        <v>2568</v>
      </c>
      <c r="I71" s="62" t="s">
        <v>1167</v>
      </c>
      <c r="J71" s="63" t="s">
        <v>206</v>
      </c>
      <c r="K71" s="62" t="s">
        <v>1180</v>
      </c>
      <c r="L71" s="62" t="s">
        <v>350</v>
      </c>
      <c r="M71" s="62" t="s">
        <v>1365</v>
      </c>
      <c r="N71" s="62" t="s">
        <v>351</v>
      </c>
      <c r="O71" s="62" t="s">
        <v>1168</v>
      </c>
      <c r="P71" s="67"/>
      <c r="Q71" s="62" t="s">
        <v>1349</v>
      </c>
      <c r="R71" s="62" t="s">
        <v>1348</v>
      </c>
    </row>
    <row r="72" spans="1:18">
      <c r="A72" s="86" t="s">
        <v>952</v>
      </c>
      <c r="B72" s="86" t="s">
        <v>953</v>
      </c>
      <c r="C72" s="62" t="s">
        <v>1361</v>
      </c>
      <c r="D72" s="61" t="s">
        <v>1185</v>
      </c>
      <c r="E72" s="84" t="str">
        <f t="shared" si="2"/>
        <v>โครงการวิเคราะห์และสนับสนุนทางการเงินสายงานโครงสร้างพื้นฐาน  และโครงการศูนย์ธุรกิจ EEC และเมืองใหม่น่าอยู่อัจฉริยะ  ประจำปีงบประมาณ 2568</v>
      </c>
      <c r="F72" s="62" t="s">
        <v>1186</v>
      </c>
      <c r="G72" s="62" t="s">
        <v>28</v>
      </c>
      <c r="H72" s="80">
        <v>2568</v>
      </c>
      <c r="I72" s="62" t="s">
        <v>1167</v>
      </c>
      <c r="J72" s="63" t="s">
        <v>206</v>
      </c>
      <c r="K72" s="62" t="s">
        <v>1180</v>
      </c>
      <c r="L72" s="62" t="s">
        <v>350</v>
      </c>
      <c r="M72" s="62" t="s">
        <v>1365</v>
      </c>
      <c r="N72" s="62" t="s">
        <v>351</v>
      </c>
      <c r="O72" s="62" t="s">
        <v>1168</v>
      </c>
      <c r="P72" s="67"/>
      <c r="Q72" s="62" t="s">
        <v>1355</v>
      </c>
      <c r="R72" s="62" t="s">
        <v>1353</v>
      </c>
    </row>
    <row r="73" spans="1:18">
      <c r="A73" s="86" t="s">
        <v>952</v>
      </c>
      <c r="B73" s="86" t="s">
        <v>953</v>
      </c>
      <c r="C73" s="21" t="s">
        <v>1360</v>
      </c>
      <c r="D73" s="61" t="s">
        <v>1191</v>
      </c>
      <c r="E73" s="84" t="str">
        <f t="shared" si="2"/>
        <v>โครงการบริหารจัดการผู้ใช้งานแบบรวมศูนย์ (Single Sign-on)</v>
      </c>
      <c r="F73" s="62" t="s">
        <v>1192</v>
      </c>
      <c r="G73" s="62" t="s">
        <v>28</v>
      </c>
      <c r="H73" s="80">
        <v>2568</v>
      </c>
      <c r="I73" s="62" t="s">
        <v>1193</v>
      </c>
      <c r="J73" s="63" t="s">
        <v>241</v>
      </c>
      <c r="K73" s="62" t="s">
        <v>741</v>
      </c>
      <c r="L73" s="62" t="s">
        <v>350</v>
      </c>
      <c r="M73" s="62" t="s">
        <v>1365</v>
      </c>
      <c r="N73" s="62" t="s">
        <v>351</v>
      </c>
      <c r="O73" s="62" t="s">
        <v>1168</v>
      </c>
      <c r="P73" s="21"/>
      <c r="Q73" s="21" t="s">
        <v>426</v>
      </c>
      <c r="R73" s="21" t="s">
        <v>692</v>
      </c>
    </row>
    <row r="74" spans="1:18">
      <c r="A74" s="86" t="s">
        <v>952</v>
      </c>
      <c r="B74" s="86" t="s">
        <v>953</v>
      </c>
      <c r="C74" s="21" t="s">
        <v>1360</v>
      </c>
      <c r="D74" s="61" t="s">
        <v>1195</v>
      </c>
      <c r="E74" s="84" t="str">
        <f t="shared" si="2"/>
        <v xml:space="preserve"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 </v>
      </c>
      <c r="F74" s="62" t="s">
        <v>1196</v>
      </c>
      <c r="G74" s="62" t="s">
        <v>28</v>
      </c>
      <c r="H74" s="80">
        <v>2568</v>
      </c>
      <c r="I74" s="62" t="s">
        <v>1167</v>
      </c>
      <c r="J74" s="63" t="s">
        <v>206</v>
      </c>
      <c r="K74" s="62" t="s">
        <v>1122</v>
      </c>
      <c r="L74" s="62" t="s">
        <v>350</v>
      </c>
      <c r="M74" s="62" t="s">
        <v>1365</v>
      </c>
      <c r="N74" s="62" t="s">
        <v>351</v>
      </c>
      <c r="O74" s="62" t="s">
        <v>1168</v>
      </c>
      <c r="P74" s="21"/>
      <c r="Q74" s="21" t="s">
        <v>426</v>
      </c>
      <c r="R74" s="21" t="s">
        <v>692</v>
      </c>
    </row>
    <row r="75" spans="1:18">
      <c r="A75" s="86" t="s">
        <v>952</v>
      </c>
      <c r="B75" s="86" t="s">
        <v>953</v>
      </c>
      <c r="C75" s="21" t="s">
        <v>1360</v>
      </c>
      <c r="D75" s="61" t="s">
        <v>1195</v>
      </c>
      <c r="E75" s="84" t="str">
        <f t="shared" si="2"/>
        <v xml:space="preserve">การสร้างความรู้ ความเข้าใจ กระบวนงานใหม่ที่เกี่ยวข้องกับการอนุมัติ อนุญาต  ตามมาตรา 43 พ.ร.บ. อีอีซี </v>
      </c>
      <c r="F75" s="62" t="s">
        <v>1198</v>
      </c>
      <c r="G75" s="62" t="s">
        <v>28</v>
      </c>
      <c r="H75" s="80">
        <v>2568</v>
      </c>
      <c r="I75" s="62" t="s">
        <v>1167</v>
      </c>
      <c r="J75" s="63" t="s">
        <v>206</v>
      </c>
      <c r="K75" s="62" t="s">
        <v>1199</v>
      </c>
      <c r="L75" s="62" t="s">
        <v>350</v>
      </c>
      <c r="M75" s="62" t="s">
        <v>1365</v>
      </c>
      <c r="N75" s="62" t="s">
        <v>351</v>
      </c>
      <c r="O75" s="62" t="s">
        <v>1168</v>
      </c>
      <c r="P75" s="21"/>
      <c r="Q75" s="21" t="s">
        <v>426</v>
      </c>
      <c r="R75" s="21" t="s">
        <v>692</v>
      </c>
    </row>
    <row r="76" spans="1:18">
      <c r="A76" s="86" t="s">
        <v>952</v>
      </c>
      <c r="B76" s="86" t="s">
        <v>953</v>
      </c>
      <c r="C76" s="21" t="s">
        <v>1360</v>
      </c>
      <c r="D76" s="61" t="s">
        <v>1195</v>
      </c>
      <c r="E76" s="84" t="str">
        <f t="shared" si="2"/>
        <v>โครงการระบบบริการอนุมัติ อนุญาต</v>
      </c>
      <c r="F76" s="62" t="s">
        <v>1201</v>
      </c>
      <c r="G76" s="62" t="s">
        <v>28</v>
      </c>
      <c r="H76" s="80">
        <v>2568</v>
      </c>
      <c r="I76" s="62" t="s">
        <v>1118</v>
      </c>
      <c r="J76" s="63" t="s">
        <v>1202</v>
      </c>
      <c r="K76" s="62" t="s">
        <v>741</v>
      </c>
      <c r="L76" s="62" t="s">
        <v>350</v>
      </c>
      <c r="M76" s="62" t="s">
        <v>1365</v>
      </c>
      <c r="N76" s="62" t="s">
        <v>351</v>
      </c>
      <c r="O76" s="62" t="s">
        <v>1168</v>
      </c>
      <c r="P76" s="21"/>
      <c r="Q76" s="21" t="s">
        <v>426</v>
      </c>
      <c r="R76" s="21" t="s">
        <v>692</v>
      </c>
    </row>
    <row r="77" spans="1:18">
      <c r="A77" s="86" t="s">
        <v>952</v>
      </c>
      <c r="B77" s="86" t="s">
        <v>953</v>
      </c>
      <c r="C77" s="21" t="s">
        <v>1360</v>
      </c>
      <c r="D77" s="61" t="s">
        <v>1195</v>
      </c>
      <c r="E77" s="84" t="str">
        <f t="shared" si="2"/>
        <v>เพิ่มประสิทธิภาพด้านศุลกากรเพื่อขับเคลื่อนและอำนวยความสะดวกในการประกอบกิจการ</v>
      </c>
      <c r="F77" s="62" t="s">
        <v>1204</v>
      </c>
      <c r="G77" s="62" t="s">
        <v>28</v>
      </c>
      <c r="H77" s="80">
        <v>2568</v>
      </c>
      <c r="I77" s="62" t="s">
        <v>1113</v>
      </c>
      <c r="J77" s="63" t="s">
        <v>1205</v>
      </c>
      <c r="K77" s="62" t="s">
        <v>881</v>
      </c>
      <c r="L77" s="62" t="s">
        <v>350</v>
      </c>
      <c r="M77" s="62" t="s">
        <v>1365</v>
      </c>
      <c r="N77" s="62" t="s">
        <v>351</v>
      </c>
      <c r="O77" s="62" t="s">
        <v>1168</v>
      </c>
      <c r="P77" s="21"/>
      <c r="Q77" s="21" t="s">
        <v>426</v>
      </c>
      <c r="R77" s="21" t="s">
        <v>692</v>
      </c>
    </row>
    <row r="78" spans="1:18">
      <c r="A78" s="86" t="s">
        <v>952</v>
      </c>
      <c r="B78" s="86" t="s">
        <v>953</v>
      </c>
      <c r="C78" s="21" t="s">
        <v>1360</v>
      </c>
      <c r="D78" s="61" t="s">
        <v>1207</v>
      </c>
      <c r="E78" s="84" t="str">
        <f t="shared" si="2"/>
        <v>โครงการบริหารงานประชาสัมพันธ์เพื่อเพิ่มประสิทธิภาพการสื่อสารเขตพัฒนาพิเศษภาคตะวันออก (อีอีซี)</v>
      </c>
      <c r="F78" s="62" t="s">
        <v>1208</v>
      </c>
      <c r="G78" s="62" t="s">
        <v>28</v>
      </c>
      <c r="H78" s="80">
        <v>2568</v>
      </c>
      <c r="I78" s="62" t="s">
        <v>1167</v>
      </c>
      <c r="J78" s="63" t="s">
        <v>206</v>
      </c>
      <c r="K78" s="62" t="s">
        <v>779</v>
      </c>
      <c r="L78" s="62" t="s">
        <v>350</v>
      </c>
      <c r="M78" s="62" t="s">
        <v>1365</v>
      </c>
      <c r="N78" s="62" t="s">
        <v>351</v>
      </c>
      <c r="O78" s="62" t="s">
        <v>1168</v>
      </c>
      <c r="P78" s="21"/>
      <c r="Q78" s="21" t="s">
        <v>426</v>
      </c>
      <c r="R78" s="21" t="s">
        <v>692</v>
      </c>
    </row>
    <row r="79" spans="1:18">
      <c r="A79" s="86" t="s">
        <v>952</v>
      </c>
      <c r="B79" s="86" t="s">
        <v>953</v>
      </c>
      <c r="C79" s="21" t="s">
        <v>1360</v>
      </c>
      <c r="D79" s="61" t="s">
        <v>1207</v>
      </c>
      <c r="E79" s="84" t="str">
        <f t="shared" si="2"/>
        <v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</v>
      </c>
      <c r="F79" s="62" t="s">
        <v>1121</v>
      </c>
      <c r="G79" s="62" t="s">
        <v>28</v>
      </c>
      <c r="H79" s="80">
        <v>2568</v>
      </c>
      <c r="I79" s="62" t="s">
        <v>1167</v>
      </c>
      <c r="J79" s="63" t="s">
        <v>206</v>
      </c>
      <c r="K79" s="62" t="s">
        <v>1122</v>
      </c>
      <c r="L79" s="62" t="s">
        <v>350</v>
      </c>
      <c r="M79" s="62" t="s">
        <v>1365</v>
      </c>
      <c r="N79" s="62" t="s">
        <v>351</v>
      </c>
      <c r="O79" s="62" t="s">
        <v>1168</v>
      </c>
      <c r="P79" s="21"/>
      <c r="Q79" s="21" t="s">
        <v>426</v>
      </c>
      <c r="R79" s="21" t="s">
        <v>692</v>
      </c>
    </row>
    <row r="80" spans="1:18">
      <c r="A80" s="86" t="s">
        <v>952</v>
      </c>
      <c r="B80" s="86" t="s">
        <v>953</v>
      </c>
      <c r="C80" s="21" t="s">
        <v>1360</v>
      </c>
      <c r="D80" s="61" t="s">
        <v>1207</v>
      </c>
      <c r="E80" s="84" t="str">
        <f t="shared" si="2"/>
        <v>โครงการพัฒนาระบบการสนทนาตอบกลับแบบอัตโนมัติ (Chatbot)</v>
      </c>
      <c r="F80" s="62" t="s">
        <v>1211</v>
      </c>
      <c r="G80" s="62" t="s">
        <v>28</v>
      </c>
      <c r="H80" s="80">
        <v>2568</v>
      </c>
      <c r="I80" s="62" t="s">
        <v>1193</v>
      </c>
      <c r="J80" s="63" t="s">
        <v>241</v>
      </c>
      <c r="K80" s="62" t="s">
        <v>741</v>
      </c>
      <c r="L80" s="62" t="s">
        <v>350</v>
      </c>
      <c r="M80" s="62" t="s">
        <v>1365</v>
      </c>
      <c r="N80" s="62" t="s">
        <v>351</v>
      </c>
      <c r="O80" s="62" t="s">
        <v>1168</v>
      </c>
      <c r="P80" s="21"/>
      <c r="Q80" s="21" t="s">
        <v>426</v>
      </c>
      <c r="R80" s="21" t="s">
        <v>692</v>
      </c>
    </row>
    <row r="81" spans="1:18">
      <c r="A81" s="86" t="s">
        <v>952</v>
      </c>
      <c r="B81" s="86" t="s">
        <v>953</v>
      </c>
      <c r="C81" s="21" t="s">
        <v>1360</v>
      </c>
      <c r="D81" s="61" t="s">
        <v>1213</v>
      </c>
      <c r="E81" s="84" t="str">
        <f t="shared" si="2"/>
        <v>โครงการพัฒนาทักษะบุคลากรให้มีคุณภาพรองรับความต้องการของผู้ประกอบการและอุตสาหกรรมเป้าหมาย ในพื้นที่ EEC</v>
      </c>
      <c r="F81" s="62" t="s">
        <v>490</v>
      </c>
      <c r="G81" s="62" t="s">
        <v>28</v>
      </c>
      <c r="H81" s="80">
        <v>2568</v>
      </c>
      <c r="I81" s="62" t="s">
        <v>1167</v>
      </c>
      <c r="J81" s="63" t="s">
        <v>206</v>
      </c>
      <c r="K81" s="62" t="s">
        <v>70</v>
      </c>
      <c r="L81" s="62" t="s">
        <v>794</v>
      </c>
      <c r="M81" s="62" t="s">
        <v>1367</v>
      </c>
      <c r="N81" s="62" t="s">
        <v>72</v>
      </c>
      <c r="O81" s="62" t="s">
        <v>1168</v>
      </c>
      <c r="P81" s="21"/>
      <c r="Q81" s="21" t="s">
        <v>426</v>
      </c>
      <c r="R81" s="21" t="s">
        <v>692</v>
      </c>
    </row>
    <row r="82" spans="1:18">
      <c r="A82" s="86" t="s">
        <v>952</v>
      </c>
      <c r="B82" s="86" t="s">
        <v>953</v>
      </c>
      <c r="C82" s="21" t="s">
        <v>1360</v>
      </c>
      <c r="D82" s="61" t="s">
        <v>1215</v>
      </c>
      <c r="E82" s="84" t="str">
        <f t="shared" si="2"/>
        <v>โครงการพัฒนาเขตนวัตกรรมระเบียงเศรษฐกิจพิเศษภาคตะวันออก (EECi)</v>
      </c>
      <c r="F82" s="62" t="s">
        <v>304</v>
      </c>
      <c r="G82" s="62" t="s">
        <v>28</v>
      </c>
      <c r="H82" s="80">
        <v>2568</v>
      </c>
      <c r="I82" s="62" t="s">
        <v>1167</v>
      </c>
      <c r="J82" s="63" t="s">
        <v>206</v>
      </c>
      <c r="K82" s="62" t="s">
        <v>70</v>
      </c>
      <c r="L82" s="62" t="s">
        <v>794</v>
      </c>
      <c r="M82" s="62" t="s">
        <v>1367</v>
      </c>
      <c r="N82" s="62" t="s">
        <v>72</v>
      </c>
      <c r="O82" s="62" t="s">
        <v>1168</v>
      </c>
      <c r="P82" s="21"/>
      <c r="Q82" s="21" t="s">
        <v>426</v>
      </c>
      <c r="R82" s="21" t="s">
        <v>692</v>
      </c>
    </row>
    <row r="83" spans="1:18">
      <c r="A83" s="86" t="s">
        <v>952</v>
      </c>
      <c r="B83" s="86" t="s">
        <v>953</v>
      </c>
      <c r="C83" s="21" t="s">
        <v>1360</v>
      </c>
      <c r="D83" s="61" t="s">
        <v>1217</v>
      </c>
      <c r="E83" s="84" t="str">
        <f t="shared" si="2"/>
        <v xml:space="preserve">โครงการพัฒนาศักยภาพแรงงานชั้นสูงในเขตพัฒนาพิเศษภาคตะวันออก (EEC) </v>
      </c>
      <c r="F83" s="62" t="s">
        <v>1218</v>
      </c>
      <c r="G83" s="62" t="s">
        <v>28</v>
      </c>
      <c r="H83" s="80">
        <v>2568</v>
      </c>
      <c r="I83" s="62" t="s">
        <v>1167</v>
      </c>
      <c r="J83" s="63" t="s">
        <v>206</v>
      </c>
      <c r="K83" s="62" t="s">
        <v>940</v>
      </c>
      <c r="L83" s="62" t="s">
        <v>123</v>
      </c>
      <c r="M83" s="62" t="s">
        <v>1371</v>
      </c>
      <c r="N83" s="62" t="s">
        <v>111</v>
      </c>
      <c r="O83" s="62" t="s">
        <v>1168</v>
      </c>
      <c r="P83" s="21"/>
      <c r="Q83" s="21" t="s">
        <v>426</v>
      </c>
      <c r="R83" s="21" t="s">
        <v>692</v>
      </c>
    </row>
    <row r="84" spans="1:18">
      <c r="A84" s="86" t="s">
        <v>952</v>
      </c>
      <c r="B84" s="86" t="s">
        <v>953</v>
      </c>
      <c r="C84" s="21" t="s">
        <v>1360</v>
      </c>
      <c r="D84" s="61" t="s">
        <v>1225</v>
      </c>
      <c r="E84" s="84" t="str">
        <f t="shared" si="2"/>
        <v>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</v>
      </c>
      <c r="F84" s="62" t="s">
        <v>889</v>
      </c>
      <c r="G84" s="62" t="s">
        <v>179</v>
      </c>
      <c r="H84" s="80">
        <v>2568</v>
      </c>
      <c r="I84" s="62" t="s">
        <v>1167</v>
      </c>
      <c r="J84" s="63" t="s">
        <v>206</v>
      </c>
      <c r="K84" s="62" t="s">
        <v>890</v>
      </c>
      <c r="L84" s="62" t="s">
        <v>891</v>
      </c>
      <c r="M84" s="62" t="s">
        <v>1377</v>
      </c>
      <c r="N84" s="62" t="s">
        <v>94</v>
      </c>
      <c r="O84" s="62" t="s">
        <v>1168</v>
      </c>
      <c r="P84" s="21"/>
      <c r="Q84" s="21" t="s">
        <v>426</v>
      </c>
      <c r="R84" s="21" t="s">
        <v>692</v>
      </c>
    </row>
    <row r="85" spans="1:18">
      <c r="A85" s="86" t="s">
        <v>952</v>
      </c>
      <c r="B85" s="86" t="s">
        <v>953</v>
      </c>
      <c r="C85" s="21" t="s">
        <v>1360</v>
      </c>
      <c r="D85" s="61" t="s">
        <v>1227</v>
      </c>
      <c r="E85" s="84" t="str">
        <f t="shared" si="2"/>
        <v>โครงการพัฒนาพื้นที่เขตพัฒนาพิเศษภาคตะวันออก</v>
      </c>
      <c r="F85" s="62" t="s">
        <v>134</v>
      </c>
      <c r="G85" s="62" t="s">
        <v>28</v>
      </c>
      <c r="H85" s="80">
        <v>2568</v>
      </c>
      <c r="I85" s="62" t="s">
        <v>1167</v>
      </c>
      <c r="J85" s="63" t="s">
        <v>206</v>
      </c>
      <c r="K85" s="62" t="s">
        <v>92</v>
      </c>
      <c r="L85" s="62" t="s">
        <v>93</v>
      </c>
      <c r="M85" s="62" t="s">
        <v>1372</v>
      </c>
      <c r="N85" s="62" t="s">
        <v>94</v>
      </c>
      <c r="O85" s="62" t="s">
        <v>1168</v>
      </c>
      <c r="P85" s="21"/>
      <c r="Q85" s="21" t="s">
        <v>426</v>
      </c>
      <c r="R85" s="21" t="s">
        <v>692</v>
      </c>
    </row>
    <row r="86" spans="1:18">
      <c r="A86" s="87" t="s">
        <v>952</v>
      </c>
      <c r="B86" s="87" t="s">
        <v>956</v>
      </c>
      <c r="C86" s="62" t="s">
        <v>1360</v>
      </c>
      <c r="D86" s="21" t="s">
        <v>217</v>
      </c>
      <c r="E86" s="25" t="s">
        <v>218</v>
      </c>
      <c r="F86" s="21" t="s">
        <v>218</v>
      </c>
      <c r="G86" s="21" t="s">
        <v>28</v>
      </c>
      <c r="H86" s="78">
        <v>2563</v>
      </c>
      <c r="I86" s="21" t="s">
        <v>220</v>
      </c>
      <c r="J86" s="21" t="s">
        <v>108</v>
      </c>
      <c r="K86" s="21" t="s">
        <v>221</v>
      </c>
      <c r="L86" s="21" t="s">
        <v>222</v>
      </c>
      <c r="M86" s="21" t="str">
        <f>VLOOKUP(L86,'[1]ตัวย่อ(ต่อท้าย)'!$B$2:$C$515,2,FALSE)</f>
        <v>สป.สธ.</v>
      </c>
      <c r="N86" s="21" t="s">
        <v>141</v>
      </c>
      <c r="O86" s="21"/>
      <c r="P86" s="64"/>
      <c r="Q86" s="62" t="s">
        <v>1077</v>
      </c>
      <c r="R86" s="61" t="s">
        <v>1076</v>
      </c>
    </row>
    <row r="87" spans="1:18">
      <c r="A87" s="87" t="s">
        <v>952</v>
      </c>
      <c r="B87" s="87" t="s">
        <v>956</v>
      </c>
      <c r="C87" s="62" t="s">
        <v>1360</v>
      </c>
      <c r="D87" s="61" t="s">
        <v>276</v>
      </c>
      <c r="E87" s="84" t="str">
        <f>HYPERLINK(Q87,F87)</f>
        <v>โครงการจัดทำแผนสิ่งแวดล้อมในพื้นที่เขตพัฒนาพิเศษภาคตะวันออก (ระยะที่ ๒) พ.ศ. ๒๕๖๕-๒๕๖๙</v>
      </c>
      <c r="F87" s="62" t="s">
        <v>277</v>
      </c>
      <c r="G87" s="62" t="s">
        <v>28</v>
      </c>
      <c r="H87" s="80">
        <v>2564</v>
      </c>
      <c r="I87" s="62" t="s">
        <v>240</v>
      </c>
      <c r="J87" s="63" t="s">
        <v>279</v>
      </c>
      <c r="K87" s="62" t="s">
        <v>280</v>
      </c>
      <c r="L87" s="62" t="s">
        <v>281</v>
      </c>
      <c r="M87" s="62" t="s">
        <v>1391</v>
      </c>
      <c r="N87" s="62" t="s">
        <v>282</v>
      </c>
      <c r="O87" s="63" t="s">
        <v>1275</v>
      </c>
      <c r="P87" s="64"/>
      <c r="Q87" s="62" t="s">
        <v>1136</v>
      </c>
      <c r="R87" s="62" t="s">
        <v>956</v>
      </c>
    </row>
    <row r="88" spans="1:18">
      <c r="A88" s="87" t="s">
        <v>952</v>
      </c>
      <c r="B88" s="87" t="s">
        <v>956</v>
      </c>
      <c r="C88" s="62" t="s">
        <v>1360</v>
      </c>
      <c r="D88" s="61" t="s">
        <v>453</v>
      </c>
      <c r="E88" s="84" t="str">
        <f>HYPERLINK(Q88,F88)</f>
        <v>6. ค่าใช้จ่ายในการบริหารจัดการแหล่งหินอุตสาหกรรมสำหรับพื้นที่เขตเศรษฐกิจพิเศษและพื้นที่เขตพัฒนาพิเศษภาคตะวันออก</v>
      </c>
      <c r="F88" s="62" t="s">
        <v>454</v>
      </c>
      <c r="G88" s="62" t="s">
        <v>28</v>
      </c>
      <c r="H88" s="80">
        <v>2565</v>
      </c>
      <c r="I88" s="62" t="s">
        <v>168</v>
      </c>
      <c r="J88" s="63" t="s">
        <v>91</v>
      </c>
      <c r="K88" s="62" t="s">
        <v>169</v>
      </c>
      <c r="L88" s="62" t="s">
        <v>79</v>
      </c>
      <c r="M88" s="21" t="s">
        <v>1442</v>
      </c>
      <c r="N88" s="62" t="s">
        <v>38</v>
      </c>
      <c r="O88" s="63" t="s">
        <v>1067</v>
      </c>
      <c r="P88" s="64"/>
      <c r="Q88" s="62" t="s">
        <v>1228</v>
      </c>
      <c r="R88" s="62" t="s">
        <v>956</v>
      </c>
    </row>
    <row r="89" spans="1:18">
      <c r="A89" s="87" t="s">
        <v>952</v>
      </c>
      <c r="B89" s="87" t="s">
        <v>956</v>
      </c>
      <c r="C89" s="62" t="s">
        <v>1360</v>
      </c>
      <c r="D89" s="61" t="s">
        <v>1110</v>
      </c>
      <c r="E89" s="84" t="str">
        <f>HYPERLINK(Q89,F89)</f>
        <v>โครงการจ้างพัฒนาและปรับปรุงระบบการให้บริการสิทธิประโยชน์ (EEC Incentive) ระยะที่ 2</v>
      </c>
      <c r="F89" s="62" t="s">
        <v>1111</v>
      </c>
      <c r="G89" s="62" t="s">
        <v>28</v>
      </c>
      <c r="H89" s="80">
        <v>2567</v>
      </c>
      <c r="I89" s="62" t="s">
        <v>1112</v>
      </c>
      <c r="J89" s="63" t="s">
        <v>1113</v>
      </c>
      <c r="K89" s="62" t="s">
        <v>881</v>
      </c>
      <c r="L89" s="62" t="s">
        <v>350</v>
      </c>
      <c r="M89" s="62" t="s">
        <v>1365</v>
      </c>
      <c r="N89" s="62" t="s">
        <v>351</v>
      </c>
      <c r="O89" s="62" t="s">
        <v>1098</v>
      </c>
      <c r="P89" s="64"/>
      <c r="Q89" s="62" t="s">
        <v>1299</v>
      </c>
      <c r="R89" s="62" t="s">
        <v>266</v>
      </c>
    </row>
    <row r="90" spans="1:18">
      <c r="A90" s="87" t="s">
        <v>952</v>
      </c>
      <c r="B90" s="87" t="s">
        <v>956</v>
      </c>
      <c r="C90" s="21" t="s">
        <v>1360</v>
      </c>
      <c r="D90" s="61" t="s">
        <v>1220</v>
      </c>
      <c r="E90" s="84" t="str">
        <f>HYPERLINK(Q90,F90)</f>
        <v>วางท่อขยายเขตจำหน่ายน้ำ บริเวณวัดหนามแดง หมู่ 4,5 ถึงแยกถนนสายบ้านสมอเซ-บ้านหนามแดง หมู่ 11 ตำบลหนามแดง ถึงตำบลคลองเปรง อำเภอเมืองฉะเชิงเทรา จังหวัดฉะเชิงเทรา</v>
      </c>
      <c r="F90" s="62" t="s">
        <v>1221</v>
      </c>
      <c r="G90" s="62" t="s">
        <v>28</v>
      </c>
      <c r="H90" s="80">
        <v>2568</v>
      </c>
      <c r="I90" s="62" t="s">
        <v>1167</v>
      </c>
      <c r="J90" s="63" t="s">
        <v>206</v>
      </c>
      <c r="K90" s="62" t="s">
        <v>1223</v>
      </c>
      <c r="L90" s="62" t="s">
        <v>1222</v>
      </c>
      <c r="M90" s="62" t="s">
        <v>1385</v>
      </c>
      <c r="N90" s="62" t="s">
        <v>94</v>
      </c>
      <c r="O90" s="62" t="s">
        <v>1168</v>
      </c>
      <c r="P90" s="21"/>
      <c r="Q90" s="21" t="s">
        <v>1076</v>
      </c>
      <c r="R90" s="21" t="s">
        <v>833</v>
      </c>
    </row>
    <row r="91" spans="1:18">
      <c r="A91" s="88" t="s">
        <v>941</v>
      </c>
      <c r="B91" s="88" t="s">
        <v>1017</v>
      </c>
      <c r="C91" s="62" t="s">
        <v>1360</v>
      </c>
      <c r="D91" s="21" t="s">
        <v>143</v>
      </c>
      <c r="E91" s="25" t="s">
        <v>144</v>
      </c>
      <c r="F91" s="21" t="s">
        <v>144</v>
      </c>
      <c r="G91" s="21" t="s">
        <v>28</v>
      </c>
      <c r="H91" s="78">
        <v>2563</v>
      </c>
      <c r="I91" s="21" t="s">
        <v>146</v>
      </c>
      <c r="J91" s="21" t="s">
        <v>108</v>
      </c>
      <c r="K91" s="21" t="s">
        <v>147</v>
      </c>
      <c r="L91" s="21" t="s">
        <v>148</v>
      </c>
      <c r="M91" s="77" t="str">
        <f>VLOOKUP(L91,'[1]ตัวย่อ(ต่อท้าย)'!$B$2:$C$515,2,FALSE)</f>
        <v>กปส.</v>
      </c>
      <c r="N91" s="21" t="s">
        <v>149</v>
      </c>
      <c r="O91" s="21"/>
      <c r="P91" s="64"/>
      <c r="Q91" s="62" t="s">
        <v>1092</v>
      </c>
      <c r="R91" s="61" t="s">
        <v>397</v>
      </c>
    </row>
    <row r="92" spans="1:18">
      <c r="A92" s="88" t="s">
        <v>941</v>
      </c>
      <c r="B92" s="88" t="s">
        <v>1017</v>
      </c>
      <c r="C92" s="62" t="s">
        <v>1360</v>
      </c>
      <c r="D92" s="61" t="s">
        <v>850</v>
      </c>
      <c r="E92" s="84" t="str">
        <f t="shared" ref="E92:E98" si="3">HYPERLINK(Q92,F92)</f>
        <v xml:space="preserve">โครงการพัฒนาพื้นที่เขตพัฒนาพิเศษภาคตะวันออก </v>
      </c>
      <c r="F92" s="62" t="s">
        <v>1075</v>
      </c>
      <c r="G92" s="62" t="s">
        <v>28</v>
      </c>
      <c r="H92" s="80">
        <v>2566</v>
      </c>
      <c r="I92" s="62" t="s">
        <v>392</v>
      </c>
      <c r="J92" s="63" t="s">
        <v>35</v>
      </c>
      <c r="K92" s="62" t="s">
        <v>92</v>
      </c>
      <c r="L92" s="62" t="s">
        <v>93</v>
      </c>
      <c r="M92" s="62" t="s">
        <v>1372</v>
      </c>
      <c r="N92" s="62" t="s">
        <v>94</v>
      </c>
      <c r="O92" s="62" t="s">
        <v>1069</v>
      </c>
      <c r="P92" s="66"/>
      <c r="Q92" s="62" t="s">
        <v>1257</v>
      </c>
      <c r="R92" s="62" t="s">
        <v>1017</v>
      </c>
    </row>
    <row r="93" spans="1:18">
      <c r="A93" s="88" t="s">
        <v>941</v>
      </c>
      <c r="B93" s="88" t="s">
        <v>1017</v>
      </c>
      <c r="C93" s="62" t="s">
        <v>1360</v>
      </c>
      <c r="D93" s="61" t="s">
        <v>875</v>
      </c>
      <c r="E93" s="84" t="str">
        <f t="shared" si="3"/>
        <v>โครงการจัดหาพื้นที่เพื่อพัฒนาโครงการพัฒนาศูนย์ธุรกิจ EEC และเมืองใหม่น่าอยู่อัจฉริยะ</v>
      </c>
      <c r="F93" s="62" t="s">
        <v>876</v>
      </c>
      <c r="G93" s="62" t="s">
        <v>28</v>
      </c>
      <c r="H93" s="80">
        <v>2566</v>
      </c>
      <c r="I93" s="62" t="s">
        <v>392</v>
      </c>
      <c r="J93" s="63" t="s">
        <v>877</v>
      </c>
      <c r="K93" s="62" t="s">
        <v>1078</v>
      </c>
      <c r="L93" s="62" t="s">
        <v>350</v>
      </c>
      <c r="M93" s="62" t="s">
        <v>1365</v>
      </c>
      <c r="N93" s="62" t="s">
        <v>351</v>
      </c>
      <c r="O93" s="62" t="s">
        <v>1069</v>
      </c>
      <c r="P93" s="64"/>
      <c r="Q93" s="62" t="s">
        <v>1278</v>
      </c>
      <c r="R93" s="62" t="s">
        <v>340</v>
      </c>
    </row>
    <row r="94" spans="1:18">
      <c r="A94" s="88" t="s">
        <v>941</v>
      </c>
      <c r="B94" s="88" t="s">
        <v>1017</v>
      </c>
      <c r="C94" s="62" t="s">
        <v>1360</v>
      </c>
      <c r="D94" s="61" t="s">
        <v>902</v>
      </c>
      <c r="E94" s="84" t="str">
        <f t="shared" si="3"/>
        <v>การพัฒนาความสามารถด้านเทคโนโลยีดิจิทัลแก่ครูและเยาวชนในพื้นที่เขตพัฒนาพิเศษภาคตะวันออก</v>
      </c>
      <c r="F94" s="62" t="s">
        <v>903</v>
      </c>
      <c r="G94" s="62" t="s">
        <v>28</v>
      </c>
      <c r="H94" s="80">
        <v>2566</v>
      </c>
      <c r="I94" s="62" t="s">
        <v>392</v>
      </c>
      <c r="J94" s="63" t="s">
        <v>35</v>
      </c>
      <c r="K94" s="62" t="s">
        <v>70</v>
      </c>
      <c r="L94" s="62" t="s">
        <v>794</v>
      </c>
      <c r="M94" s="62" t="s">
        <v>1367</v>
      </c>
      <c r="N94" s="62" t="s">
        <v>72</v>
      </c>
      <c r="O94" s="62" t="s">
        <v>1069</v>
      </c>
      <c r="P94" s="64"/>
      <c r="Q94" s="62" t="s">
        <v>1284</v>
      </c>
      <c r="R94" s="62" t="s">
        <v>340</v>
      </c>
    </row>
    <row r="95" spans="1:18">
      <c r="A95" s="88" t="s">
        <v>941</v>
      </c>
      <c r="B95" s="88" t="s">
        <v>1017</v>
      </c>
      <c r="C95" s="62" t="s">
        <v>1360</v>
      </c>
      <c r="D95" s="61" t="s">
        <v>905</v>
      </c>
      <c r="E95" s="84" t="str">
        <f t="shared" si="3"/>
        <v>การพัฒนาทักษะด้าน Industrial Internet of Things (IIoT) แบบเข้มข้นสำหรับบุคลากรระดับอาชีวศึกษา</v>
      </c>
      <c r="F95" s="62" t="s">
        <v>906</v>
      </c>
      <c r="G95" s="62" t="s">
        <v>28</v>
      </c>
      <c r="H95" s="80">
        <v>2566</v>
      </c>
      <c r="I95" s="62" t="s">
        <v>392</v>
      </c>
      <c r="J95" s="63" t="s">
        <v>35</v>
      </c>
      <c r="K95" s="62" t="s">
        <v>70</v>
      </c>
      <c r="L95" s="62" t="s">
        <v>794</v>
      </c>
      <c r="M95" s="62" t="s">
        <v>1367</v>
      </c>
      <c r="N95" s="62" t="s">
        <v>72</v>
      </c>
      <c r="O95" s="62" t="s">
        <v>1069</v>
      </c>
      <c r="P95" s="64"/>
      <c r="Q95" s="62" t="s">
        <v>1285</v>
      </c>
      <c r="R95" s="62" t="s">
        <v>340</v>
      </c>
    </row>
    <row r="96" spans="1:18">
      <c r="A96" s="88" t="s">
        <v>941</v>
      </c>
      <c r="B96" s="88" t="s">
        <v>1017</v>
      </c>
      <c r="C96" s="62" t="s">
        <v>1360</v>
      </c>
      <c r="D96" s="61" t="s">
        <v>1024</v>
      </c>
      <c r="E96" s="84" t="str">
        <f t="shared" si="3"/>
        <v>โครงการบูรณาการส่งเสริมการท่องเที่ยวในพื้นที่ EEC : ดึงงานระดับโลกเข้ามาจัดในพื้นที่ EEC (World Top Notch)</v>
      </c>
      <c r="F96" s="62" t="s">
        <v>1025</v>
      </c>
      <c r="G96" s="62" t="s">
        <v>28</v>
      </c>
      <c r="H96" s="80">
        <v>2567</v>
      </c>
      <c r="I96" s="62" t="s">
        <v>922</v>
      </c>
      <c r="J96" s="63" t="s">
        <v>62</v>
      </c>
      <c r="K96" s="62" t="s">
        <v>1026</v>
      </c>
      <c r="L96" s="62" t="s">
        <v>1027</v>
      </c>
      <c r="M96" s="62" t="s">
        <v>1383</v>
      </c>
      <c r="N96" s="62" t="s">
        <v>149</v>
      </c>
      <c r="O96" s="62" t="s">
        <v>1098</v>
      </c>
      <c r="P96" s="64"/>
      <c r="Q96" s="62" t="s">
        <v>713</v>
      </c>
      <c r="R96" s="62" t="s">
        <v>340</v>
      </c>
    </row>
    <row r="97" spans="1:18">
      <c r="A97" s="88" t="s">
        <v>941</v>
      </c>
      <c r="B97" s="88" t="s">
        <v>1017</v>
      </c>
      <c r="C97" s="21" t="s">
        <v>1360</v>
      </c>
      <c r="D97" s="61" t="s">
        <v>1234</v>
      </c>
      <c r="E97" s="84" t="str">
        <f t="shared" si="3"/>
        <v>โครงการพัฒนาทางหลวงชนบทเพื่อขับเคลื่อนเขตพัฒนาพิเศษภาคตะวันออก (EEC)</v>
      </c>
      <c r="F97" s="62" t="s">
        <v>873</v>
      </c>
      <c r="G97" s="62" t="s">
        <v>28</v>
      </c>
      <c r="H97" s="80">
        <v>2568</v>
      </c>
      <c r="I97" s="62" t="s">
        <v>1167</v>
      </c>
      <c r="J97" s="63" t="s">
        <v>206</v>
      </c>
      <c r="K97" s="62" t="s">
        <v>116</v>
      </c>
      <c r="L97" s="62" t="s">
        <v>434</v>
      </c>
      <c r="M97" s="62" t="s">
        <v>1376</v>
      </c>
      <c r="N97" s="62" t="s">
        <v>56</v>
      </c>
      <c r="O97" s="62" t="s">
        <v>1168</v>
      </c>
      <c r="P97" s="21"/>
      <c r="Q97" s="21" t="s">
        <v>397</v>
      </c>
      <c r="R97" s="21" t="s">
        <v>678</v>
      </c>
    </row>
    <row r="98" spans="1:18">
      <c r="A98" s="89" t="s">
        <v>941</v>
      </c>
      <c r="B98" s="89" t="s">
        <v>942</v>
      </c>
      <c r="C98" s="62" t="s">
        <v>1360</v>
      </c>
      <c r="D98" s="61" t="s">
        <v>271</v>
      </c>
      <c r="E98" s="84" t="str">
        <f t="shared" si="3"/>
        <v>โครงการสร้างสภาพแวดล้อมที่เอื้อต่อการลงทุนด้วยนวัตกรรมอวกาศและภูมิสารสนเทศ</v>
      </c>
      <c r="F98" s="62" t="s">
        <v>225</v>
      </c>
      <c r="G98" s="62" t="s">
        <v>179</v>
      </c>
      <c r="H98" s="80">
        <v>2563</v>
      </c>
      <c r="I98" s="62" t="s">
        <v>168</v>
      </c>
      <c r="J98" s="63" t="s">
        <v>91</v>
      </c>
      <c r="K98" s="62" t="s">
        <v>273</v>
      </c>
      <c r="L98" s="73" t="s">
        <v>897</v>
      </c>
      <c r="M98" s="62" t="s">
        <v>1378</v>
      </c>
      <c r="N98" s="62" t="s">
        <v>72</v>
      </c>
      <c r="O98" s="63" t="s">
        <v>1065</v>
      </c>
      <c r="P98" s="64"/>
      <c r="Q98" s="62" t="s">
        <v>1072</v>
      </c>
      <c r="R98" s="61" t="s">
        <v>1071</v>
      </c>
    </row>
    <row r="99" spans="1:18">
      <c r="A99" s="89" t="s">
        <v>941</v>
      </c>
      <c r="B99" s="89" t="s">
        <v>942</v>
      </c>
      <c r="C99" s="62" t="s">
        <v>1360</v>
      </c>
      <c r="D99" s="21" t="s">
        <v>252</v>
      </c>
      <c r="E99" s="25" t="s">
        <v>253</v>
      </c>
      <c r="F99" s="21" t="s">
        <v>253</v>
      </c>
      <c r="G99" s="21" t="s">
        <v>254</v>
      </c>
      <c r="H99" s="78">
        <v>2563</v>
      </c>
      <c r="I99" s="21" t="s">
        <v>257</v>
      </c>
      <c r="J99" s="21" t="s">
        <v>108</v>
      </c>
      <c r="K99" s="21" t="s">
        <v>258</v>
      </c>
      <c r="L99" s="21" t="s">
        <v>259</v>
      </c>
      <c r="M99" s="77" t="str">
        <f>VLOOKUP(L99,'[1]ตัวย่อ(ต่อท้าย)'!$B$2:$C$515,2,FALSE)</f>
        <v>สพฐ.</v>
      </c>
      <c r="N99" s="21" t="s">
        <v>86</v>
      </c>
      <c r="O99" s="21"/>
      <c r="P99" s="64"/>
      <c r="Q99" s="62" t="s">
        <v>1083</v>
      </c>
      <c r="R99" s="61" t="s">
        <v>422</v>
      </c>
    </row>
    <row r="100" spans="1:18">
      <c r="A100" s="89" t="s">
        <v>941</v>
      </c>
      <c r="B100" s="89" t="s">
        <v>942</v>
      </c>
      <c r="C100" s="62" t="s">
        <v>1360</v>
      </c>
      <c r="D100" s="61" t="s">
        <v>376</v>
      </c>
      <c r="E100" s="84" t="str">
        <f t="shared" ref="E100:E133" si="4">HYPERLINK(Q100,F100)</f>
        <v>โครงการจัดการสิ่งแวดล้อมเมืองเพื่อลดก๊าซเรือนกระจกในพื้นที่เขตพัฒนาพิเศษภาคตะวันออก</v>
      </c>
      <c r="F100" s="62" t="s">
        <v>377</v>
      </c>
      <c r="G100" s="62" t="s">
        <v>179</v>
      </c>
      <c r="H100" s="80">
        <v>2564</v>
      </c>
      <c r="I100" s="62" t="s">
        <v>240</v>
      </c>
      <c r="J100" s="63" t="s">
        <v>44</v>
      </c>
      <c r="K100" s="62" t="s">
        <v>379</v>
      </c>
      <c r="L100" s="71" t="s">
        <v>1362</v>
      </c>
      <c r="M100" s="62" t="s">
        <v>1366</v>
      </c>
      <c r="N100" s="62" t="s">
        <v>282</v>
      </c>
      <c r="O100" s="63" t="s">
        <v>1275</v>
      </c>
      <c r="P100" s="64"/>
      <c r="Q100" s="62" t="s">
        <v>1093</v>
      </c>
      <c r="R100" s="61" t="s">
        <v>422</v>
      </c>
    </row>
    <row r="101" spans="1:18">
      <c r="A101" s="89" t="s">
        <v>941</v>
      </c>
      <c r="B101" s="89" t="s">
        <v>942</v>
      </c>
      <c r="C101" s="62" t="s">
        <v>1360</v>
      </c>
      <c r="D101" s="61" t="s">
        <v>301</v>
      </c>
      <c r="E101" s="84" t="str">
        <f t="shared" si="4"/>
        <v>โครงการพัฒนาท่าเรืออุตสาหกรรมมาบตาพุด ระยะที่ 3 (ช่วงที่ 2)</v>
      </c>
      <c r="F101" s="62" t="s">
        <v>238</v>
      </c>
      <c r="G101" s="62" t="s">
        <v>28</v>
      </c>
      <c r="H101" s="80">
        <v>2564</v>
      </c>
      <c r="I101" s="62" t="s">
        <v>240</v>
      </c>
      <c r="J101" s="63" t="s">
        <v>44</v>
      </c>
      <c r="K101" s="62" t="s">
        <v>154</v>
      </c>
      <c r="L101" s="62" t="s">
        <v>37</v>
      </c>
      <c r="M101" s="62" t="s">
        <v>1364</v>
      </c>
      <c r="N101" s="62" t="s">
        <v>38</v>
      </c>
      <c r="O101" s="63" t="s">
        <v>1275</v>
      </c>
      <c r="P101" s="64"/>
      <c r="Q101" s="62" t="s">
        <v>1094</v>
      </c>
      <c r="R101" s="61" t="s">
        <v>422</v>
      </c>
    </row>
    <row r="102" spans="1:18">
      <c r="A102" s="89" t="s">
        <v>941</v>
      </c>
      <c r="B102" s="89" t="s">
        <v>942</v>
      </c>
      <c r="C102" s="62" t="s">
        <v>1360</v>
      </c>
      <c r="D102" s="61" t="s">
        <v>329</v>
      </c>
      <c r="E102" s="84" t="str">
        <f t="shared" si="4"/>
        <v>โครงการพัฒนานิคมอุตสาหกรรมในพื้นที่ระเบียงเศรษฐกิจภาคตะวันออก : นิคมอุตสาหกรรม Smart Park</v>
      </c>
      <c r="F102" s="62" t="s">
        <v>330</v>
      </c>
      <c r="G102" s="62" t="s">
        <v>28</v>
      </c>
      <c r="H102" s="80">
        <v>2564</v>
      </c>
      <c r="I102" s="62" t="s">
        <v>34</v>
      </c>
      <c r="J102" s="63" t="s">
        <v>62</v>
      </c>
      <c r="K102" s="62" t="s">
        <v>36</v>
      </c>
      <c r="L102" s="62" t="s">
        <v>37</v>
      </c>
      <c r="M102" s="62" t="s">
        <v>1364</v>
      </c>
      <c r="N102" s="62" t="s">
        <v>38</v>
      </c>
      <c r="O102" s="63" t="s">
        <v>1275</v>
      </c>
      <c r="P102" s="64"/>
      <c r="Q102" s="62" t="s">
        <v>1095</v>
      </c>
      <c r="R102" s="61" t="s">
        <v>422</v>
      </c>
    </row>
    <row r="103" spans="1:18">
      <c r="A103" s="89" t="s">
        <v>941</v>
      </c>
      <c r="B103" s="89" t="s">
        <v>942</v>
      </c>
      <c r="C103" s="62" t="s">
        <v>1360</v>
      </c>
      <c r="D103" s="61" t="s">
        <v>385</v>
      </c>
      <c r="E103" s="84" t="str">
        <f t="shared" si="4"/>
        <v>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</v>
      </c>
      <c r="F103" s="62" t="s">
        <v>386</v>
      </c>
      <c r="G103" s="62" t="s">
        <v>28</v>
      </c>
      <c r="H103" s="80">
        <v>2564</v>
      </c>
      <c r="I103" s="62" t="s">
        <v>279</v>
      </c>
      <c r="J103" s="63" t="s">
        <v>91</v>
      </c>
      <c r="K103" s="62" t="s">
        <v>349</v>
      </c>
      <c r="L103" s="62" t="s">
        <v>350</v>
      </c>
      <c r="M103" s="62" t="s">
        <v>1365</v>
      </c>
      <c r="N103" s="62" t="s">
        <v>351</v>
      </c>
      <c r="O103" s="63" t="s">
        <v>1275</v>
      </c>
      <c r="P103" s="64"/>
      <c r="Q103" s="62" t="s">
        <v>1099</v>
      </c>
      <c r="R103" s="62" t="s">
        <v>942</v>
      </c>
    </row>
    <row r="104" spans="1:18">
      <c r="A104" s="89" t="s">
        <v>941</v>
      </c>
      <c r="B104" s="89" t="s">
        <v>942</v>
      </c>
      <c r="C104" s="62" t="s">
        <v>1360</v>
      </c>
      <c r="D104" s="61" t="s">
        <v>344</v>
      </c>
      <c r="E104" s="84" t="str">
        <f t="shared" si="4"/>
        <v>โครงการจัดทำแผนปฏิบัติการเพื่อผลักดันการลงทุนอุตสาหกรรมที่เกี่ยวเนื่องกับเศรษฐกิจหมุนเวียน (Circular economy) ในพื้นที่เขตพัฒนาพิเศษภาคตะวันออก</v>
      </c>
      <c r="F104" s="62" t="s">
        <v>355</v>
      </c>
      <c r="G104" s="62" t="s">
        <v>28</v>
      </c>
      <c r="H104" s="80">
        <v>2564</v>
      </c>
      <c r="I104" s="62" t="s">
        <v>357</v>
      </c>
      <c r="J104" s="63" t="s">
        <v>358</v>
      </c>
      <c r="K104" s="62" t="s">
        <v>359</v>
      </c>
      <c r="L104" s="62" t="s">
        <v>350</v>
      </c>
      <c r="M104" s="62" t="s">
        <v>1365</v>
      </c>
      <c r="N104" s="62" t="s">
        <v>351</v>
      </c>
      <c r="O104" s="63" t="s">
        <v>1275</v>
      </c>
      <c r="P104" s="64"/>
      <c r="Q104" s="62" t="s">
        <v>1106</v>
      </c>
      <c r="R104" s="62" t="s">
        <v>942</v>
      </c>
    </row>
    <row r="105" spans="1:18">
      <c r="A105" s="89" t="s">
        <v>941</v>
      </c>
      <c r="B105" s="89" t="s">
        <v>942</v>
      </c>
      <c r="C105" s="62" t="s">
        <v>1360</v>
      </c>
      <c r="D105" s="61" t="s">
        <v>306</v>
      </c>
      <c r="E105" s="84" t="str">
        <f t="shared" si="4"/>
        <v xml:space="preserve"> โครงการพัฒนาทักษะด้าน Industrial Internet of Things (IIOT) แบบเข้มข้นสำหรับบุคลากรระดับอาชีวศึกษา</v>
      </c>
      <c r="F105" s="62" t="s">
        <v>1293</v>
      </c>
      <c r="G105" s="62" t="s">
        <v>28</v>
      </c>
      <c r="H105" s="80">
        <v>2564</v>
      </c>
      <c r="I105" s="62" t="s">
        <v>240</v>
      </c>
      <c r="J105" s="63" t="s">
        <v>44</v>
      </c>
      <c r="K105" s="62" t="s">
        <v>70</v>
      </c>
      <c r="L105" s="62" t="s">
        <v>794</v>
      </c>
      <c r="M105" s="62" t="s">
        <v>1367</v>
      </c>
      <c r="N105" s="62" t="s">
        <v>72</v>
      </c>
      <c r="O105" s="63" t="s">
        <v>1275</v>
      </c>
      <c r="P105" s="64"/>
      <c r="Q105" s="62" t="s">
        <v>1127</v>
      </c>
      <c r="R105" s="62" t="s">
        <v>942</v>
      </c>
    </row>
    <row r="106" spans="1:18">
      <c r="A106" s="89" t="s">
        <v>941</v>
      </c>
      <c r="B106" s="89" t="s">
        <v>942</v>
      </c>
      <c r="C106" s="62" t="s">
        <v>1360</v>
      </c>
      <c r="D106" s="61" t="s">
        <v>323</v>
      </c>
      <c r="E106" s="84" t="str">
        <f t="shared" si="4"/>
        <v>โครงการรื้อย้ายระบบไฟฟ้าเพื่อส่งมอบพื้นที่ให้การรถไฟแห่งประเทศไทย และก่อสร้างระบบไฟฟ้าทดแทน</v>
      </c>
      <c r="F106" s="62" t="s">
        <v>324</v>
      </c>
      <c r="G106" s="62" t="s">
        <v>28</v>
      </c>
      <c r="H106" s="80">
        <v>2564</v>
      </c>
      <c r="I106" s="62" t="s">
        <v>263</v>
      </c>
      <c r="J106" s="63" t="s">
        <v>326</v>
      </c>
      <c r="K106" s="62" t="s">
        <v>327</v>
      </c>
      <c r="L106" s="62" t="s">
        <v>328</v>
      </c>
      <c r="M106" s="62" t="s">
        <v>1369</v>
      </c>
      <c r="N106" s="62" t="s">
        <v>94</v>
      </c>
      <c r="O106" s="63" t="s">
        <v>1275</v>
      </c>
      <c r="P106" s="64"/>
      <c r="Q106" s="62" t="s">
        <v>1134</v>
      </c>
      <c r="R106" s="62" t="s">
        <v>942</v>
      </c>
    </row>
    <row r="107" spans="1:18">
      <c r="A107" s="89" t="s">
        <v>941</v>
      </c>
      <c r="B107" s="89" t="s">
        <v>942</v>
      </c>
      <c r="C107" s="62" t="s">
        <v>1360</v>
      </c>
      <c r="D107" s="61" t="s">
        <v>477</v>
      </c>
      <c r="E107" s="84" t="str">
        <f t="shared" si="4"/>
        <v>โครงการพัฒนาการดำเนินงานการเฝ้าระวังโรคและภัยสุขภาพในพื้นที่เขตพัฒนาพิเศษภาคตะวันออก</v>
      </c>
      <c r="F107" s="62" t="s">
        <v>478</v>
      </c>
      <c r="G107" s="62" t="s">
        <v>28</v>
      </c>
      <c r="H107" s="80">
        <v>2565</v>
      </c>
      <c r="I107" s="62" t="s">
        <v>168</v>
      </c>
      <c r="J107" s="63" t="s">
        <v>91</v>
      </c>
      <c r="K107" s="62" t="s">
        <v>169</v>
      </c>
      <c r="L107" s="62" t="s">
        <v>140</v>
      </c>
      <c r="M107" s="62" t="s">
        <v>1384</v>
      </c>
      <c r="N107" s="62" t="s">
        <v>141</v>
      </c>
      <c r="O107" s="63" t="s">
        <v>1067</v>
      </c>
      <c r="P107" s="64"/>
      <c r="Q107" s="62" t="s">
        <v>1174</v>
      </c>
      <c r="R107" s="62" t="s">
        <v>942</v>
      </c>
    </row>
    <row r="108" spans="1:18">
      <c r="A108" s="89" t="s">
        <v>941</v>
      </c>
      <c r="B108" s="89" t="s">
        <v>942</v>
      </c>
      <c r="C108" s="62" t="s">
        <v>1360</v>
      </c>
      <c r="D108" s="61" t="s">
        <v>522</v>
      </c>
      <c r="E108" s="84" t="str">
        <f t="shared" si="4"/>
        <v>โครงการพัฒนาท่าเรืออุตสาหกรรมมาบตาพุด ระยะที่ 3 (ช่วงที่ 2)</v>
      </c>
      <c r="F108" s="62" t="s">
        <v>238</v>
      </c>
      <c r="G108" s="62" t="s">
        <v>28</v>
      </c>
      <c r="H108" s="80">
        <v>2565</v>
      </c>
      <c r="I108" s="62" t="s">
        <v>168</v>
      </c>
      <c r="J108" s="63" t="s">
        <v>91</v>
      </c>
      <c r="K108" s="62" t="s">
        <v>154</v>
      </c>
      <c r="L108" s="62" t="s">
        <v>37</v>
      </c>
      <c r="M108" s="62" t="s">
        <v>1364</v>
      </c>
      <c r="N108" s="62" t="s">
        <v>38</v>
      </c>
      <c r="O108" s="63" t="s">
        <v>1067</v>
      </c>
      <c r="P108" s="64"/>
      <c r="Q108" s="62" t="s">
        <v>1219</v>
      </c>
      <c r="R108" s="62" t="s">
        <v>942</v>
      </c>
    </row>
    <row r="109" spans="1:18">
      <c r="A109" s="89" t="s">
        <v>941</v>
      </c>
      <c r="B109" s="89" t="s">
        <v>942</v>
      </c>
      <c r="C109" s="62" t="s">
        <v>1360</v>
      </c>
      <c r="D109" s="61" t="s">
        <v>852</v>
      </c>
      <c r="E109" s="84" t="str">
        <f t="shared" si="4"/>
        <v>โครงการจ้างที่ปรึกษาออกแบบขั้นรายละเอียด และจัดทำรายละเอียดการให้เอกชนร่วมลงทุน (PPP) ในโครงการศูนย์ธุรกิจ EEC และเมืองใหม่น่าอยู่อัจฉริยะ</v>
      </c>
      <c r="F109" s="62" t="s">
        <v>853</v>
      </c>
      <c r="G109" s="62" t="s">
        <v>28</v>
      </c>
      <c r="H109" s="80">
        <v>2566</v>
      </c>
      <c r="I109" s="62" t="s">
        <v>402</v>
      </c>
      <c r="J109" s="63" t="s">
        <v>854</v>
      </c>
      <c r="K109" s="62" t="s">
        <v>1078</v>
      </c>
      <c r="L109" s="62" t="s">
        <v>350</v>
      </c>
      <c r="M109" s="62" t="s">
        <v>1365</v>
      </c>
      <c r="N109" s="62" t="s">
        <v>351</v>
      </c>
      <c r="O109" s="62" t="s">
        <v>1069</v>
      </c>
      <c r="P109" s="66"/>
      <c r="Q109" s="62" t="s">
        <v>1262</v>
      </c>
      <c r="R109" s="62" t="s">
        <v>422</v>
      </c>
    </row>
    <row r="110" spans="1:18">
      <c r="A110" s="89" t="s">
        <v>941</v>
      </c>
      <c r="B110" s="89" t="s">
        <v>942</v>
      </c>
      <c r="C110" s="62" t="s">
        <v>1360</v>
      </c>
      <c r="D110" s="61" t="s">
        <v>857</v>
      </c>
      <c r="E110" s="84" t="str">
        <f t="shared" si="4"/>
        <v>โครงการบริหารจัดการเพื่อเตรียมพื้นที่โครงการศูนย์ธุรกิจ EEC และเมืองใหม่น่าอยู่อัจฉริยะ</v>
      </c>
      <c r="F110" s="62" t="s">
        <v>858</v>
      </c>
      <c r="G110" s="62" t="s">
        <v>28</v>
      </c>
      <c r="H110" s="80">
        <v>2566</v>
      </c>
      <c r="I110" s="62" t="s">
        <v>392</v>
      </c>
      <c r="J110" s="63" t="s">
        <v>35</v>
      </c>
      <c r="K110" s="62" t="s">
        <v>1078</v>
      </c>
      <c r="L110" s="62" t="s">
        <v>350</v>
      </c>
      <c r="M110" s="62" t="s">
        <v>1365</v>
      </c>
      <c r="N110" s="62" t="s">
        <v>351</v>
      </c>
      <c r="O110" s="62" t="s">
        <v>1069</v>
      </c>
      <c r="P110" s="66"/>
      <c r="Q110" s="62" t="s">
        <v>1264</v>
      </c>
      <c r="R110" s="62" t="s">
        <v>942</v>
      </c>
    </row>
    <row r="111" spans="1:18">
      <c r="A111" s="89" t="s">
        <v>941</v>
      </c>
      <c r="B111" s="89" t="s">
        <v>942</v>
      </c>
      <c r="C111" s="62" t="s">
        <v>1360</v>
      </c>
      <c r="D111" s="61" t="s">
        <v>908</v>
      </c>
      <c r="E111" s="84" t="str">
        <f t="shared" si="4"/>
        <v>การส่งเสริมการเรียนรู้ด้านวิทยาศาสตร์และเทคโนโลยี และพัฒนาโครงสร้างพื้นฐานเพื่อบ่มเพาะเยาวชนให้กับโรงเรียนในพื้นที่เขตพัฒนาพิเศษภาคตะวันออก</v>
      </c>
      <c r="F111" s="62" t="s">
        <v>909</v>
      </c>
      <c r="G111" s="62" t="s">
        <v>28</v>
      </c>
      <c r="H111" s="80">
        <v>2566</v>
      </c>
      <c r="I111" s="62" t="s">
        <v>392</v>
      </c>
      <c r="J111" s="63" t="s">
        <v>35</v>
      </c>
      <c r="K111" s="62" t="s">
        <v>70</v>
      </c>
      <c r="L111" s="62" t="s">
        <v>794</v>
      </c>
      <c r="M111" s="62" t="s">
        <v>1367</v>
      </c>
      <c r="N111" s="62" t="s">
        <v>72</v>
      </c>
      <c r="O111" s="62" t="s">
        <v>1069</v>
      </c>
      <c r="P111" s="64"/>
      <c r="Q111" s="62" t="s">
        <v>1286</v>
      </c>
      <c r="R111" s="62" t="s">
        <v>172</v>
      </c>
    </row>
    <row r="112" spans="1:18">
      <c r="A112" s="89" t="s">
        <v>941</v>
      </c>
      <c r="B112" s="89" t="s">
        <v>942</v>
      </c>
      <c r="C112" s="62" t="s">
        <v>1360</v>
      </c>
      <c r="D112" s="61" t="s">
        <v>911</v>
      </c>
      <c r="E112" s="84" t="str">
        <f t="shared" si="4"/>
        <v>โครงการพัฒนาประสิทธิภาพงานบริการเพื่อเสริมความมั่นคงในพื้นที่ EEC</v>
      </c>
      <c r="F112" s="62" t="s">
        <v>912</v>
      </c>
      <c r="G112" s="62" t="s">
        <v>28</v>
      </c>
      <c r="H112" s="80">
        <v>2566</v>
      </c>
      <c r="I112" s="62" t="s">
        <v>392</v>
      </c>
      <c r="J112" s="63" t="s">
        <v>35</v>
      </c>
      <c r="K112" s="62" t="s">
        <v>190</v>
      </c>
      <c r="L112" s="62" t="s">
        <v>191</v>
      </c>
      <c r="M112" s="62" t="s">
        <v>1379</v>
      </c>
      <c r="N112" s="62" t="s">
        <v>94</v>
      </c>
      <c r="O112" s="62" t="s">
        <v>1069</v>
      </c>
      <c r="P112" s="64"/>
      <c r="Q112" s="62" t="s">
        <v>1287</v>
      </c>
      <c r="R112" s="62" t="s">
        <v>172</v>
      </c>
    </row>
    <row r="113" spans="1:18">
      <c r="A113" s="89" t="s">
        <v>941</v>
      </c>
      <c r="B113" s="89" t="s">
        <v>942</v>
      </c>
      <c r="C113" s="62" t="s">
        <v>1360</v>
      </c>
      <c r="D113" s="61" t="s">
        <v>914</v>
      </c>
      <c r="E113" s="84" t="str">
        <f t="shared" si="4"/>
        <v>โครงการศูนย์บริหารแรงงานเขตพัฒนาพิเศษภาคตะวันออก</v>
      </c>
      <c r="F113" s="62" t="s">
        <v>506</v>
      </c>
      <c r="G113" s="62" t="s">
        <v>28</v>
      </c>
      <c r="H113" s="80">
        <v>2566</v>
      </c>
      <c r="I113" s="62" t="s">
        <v>392</v>
      </c>
      <c r="J113" s="63" t="s">
        <v>35</v>
      </c>
      <c r="K113" s="62" t="s">
        <v>508</v>
      </c>
      <c r="L113" s="62" t="s">
        <v>110</v>
      </c>
      <c r="M113" s="62" t="s">
        <v>1380</v>
      </c>
      <c r="N113" s="62" t="s">
        <v>111</v>
      </c>
      <c r="O113" s="62" t="s">
        <v>1069</v>
      </c>
      <c r="P113" s="64"/>
      <c r="Q113" s="62" t="s">
        <v>1288</v>
      </c>
      <c r="R113" s="62" t="s">
        <v>172</v>
      </c>
    </row>
    <row r="114" spans="1:18">
      <c r="A114" s="89" t="s">
        <v>941</v>
      </c>
      <c r="B114" s="89" t="s">
        <v>942</v>
      </c>
      <c r="C114" s="62" t="s">
        <v>1360</v>
      </c>
      <c r="D114" s="61" t="s">
        <v>706</v>
      </c>
      <c r="E114" s="84" t="str">
        <f t="shared" si="4"/>
        <v>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</v>
      </c>
      <c r="F114" s="62" t="s">
        <v>707</v>
      </c>
      <c r="G114" s="62" t="s">
        <v>28</v>
      </c>
      <c r="H114" s="80">
        <v>2566</v>
      </c>
      <c r="I114" s="62" t="s">
        <v>392</v>
      </c>
      <c r="J114" s="63" t="s">
        <v>35</v>
      </c>
      <c r="K114" s="62" t="s">
        <v>709</v>
      </c>
      <c r="L114" s="62" t="s">
        <v>350</v>
      </c>
      <c r="M114" s="62" t="s">
        <v>1365</v>
      </c>
      <c r="N114" s="62" t="s">
        <v>351</v>
      </c>
      <c r="O114" s="62" t="s">
        <v>1069</v>
      </c>
      <c r="P114" s="64"/>
      <c r="Q114" s="62" t="s">
        <v>1289</v>
      </c>
      <c r="R114" s="62" t="s">
        <v>172</v>
      </c>
    </row>
    <row r="115" spans="1:18">
      <c r="A115" s="89" t="s">
        <v>941</v>
      </c>
      <c r="B115" s="89" t="s">
        <v>942</v>
      </c>
      <c r="C115" s="62" t="s">
        <v>1360</v>
      </c>
      <c r="D115" s="61" t="s">
        <v>1328</v>
      </c>
      <c r="E115" s="84" t="str">
        <f t="shared" si="4"/>
        <v>การยกระดับผู้ประกอบการด้วยเทคโนโลยีระบบอัตโนมัติ หุ่นยนต์ และระบบอัจฉริยะ</v>
      </c>
      <c r="F115" s="62" t="s">
        <v>1329</v>
      </c>
      <c r="G115" s="62" t="s">
        <v>28</v>
      </c>
      <c r="H115" s="80">
        <v>2566</v>
      </c>
      <c r="I115" s="62" t="s">
        <v>392</v>
      </c>
      <c r="J115" s="63" t="s">
        <v>35</v>
      </c>
      <c r="K115" s="62" t="s">
        <v>70</v>
      </c>
      <c r="L115" s="62" t="s">
        <v>794</v>
      </c>
      <c r="M115" s="62" t="s">
        <v>1367</v>
      </c>
      <c r="N115" s="62" t="s">
        <v>72</v>
      </c>
      <c r="O115" s="62" t="s">
        <v>1330</v>
      </c>
      <c r="P115" s="64"/>
      <c r="Q115" s="62" t="s">
        <v>1290</v>
      </c>
      <c r="R115" s="62" t="s">
        <v>312</v>
      </c>
    </row>
    <row r="116" spans="1:18">
      <c r="A116" s="89" t="s">
        <v>941</v>
      </c>
      <c r="B116" s="89" t="s">
        <v>942</v>
      </c>
      <c r="C116" s="62" t="s">
        <v>1360</v>
      </c>
      <c r="D116" s="61" t="s">
        <v>1012</v>
      </c>
      <c r="E116" s="84" t="str">
        <f t="shared" si="4"/>
        <v>โครงการ “สร้างความเข้าใจและการมีส่วนร่วมจากทุกภาคส่วน ผ่านคนทุกช่วงวัย”</v>
      </c>
      <c r="F116" s="62" t="s">
        <v>1013</v>
      </c>
      <c r="G116" s="62" t="s">
        <v>885</v>
      </c>
      <c r="H116" s="80">
        <v>2567</v>
      </c>
      <c r="I116" s="62" t="s">
        <v>922</v>
      </c>
      <c r="J116" s="63" t="s">
        <v>62</v>
      </c>
      <c r="K116" s="62" t="s">
        <v>886</v>
      </c>
      <c r="L116" s="62" t="s">
        <v>350</v>
      </c>
      <c r="M116" s="62" t="s">
        <v>1365</v>
      </c>
      <c r="N116" s="62" t="s">
        <v>351</v>
      </c>
      <c r="O116" s="62" t="s">
        <v>1098</v>
      </c>
      <c r="P116" s="64"/>
      <c r="Q116" s="62" t="s">
        <v>1291</v>
      </c>
      <c r="R116" s="62" t="s">
        <v>312</v>
      </c>
    </row>
    <row r="117" spans="1:18">
      <c r="A117" s="89" t="s">
        <v>941</v>
      </c>
      <c r="B117" s="89" t="s">
        <v>942</v>
      </c>
      <c r="C117" s="62" t="s">
        <v>1360</v>
      </c>
      <c r="D117" s="61" t="s">
        <v>1022</v>
      </c>
      <c r="E117" s="84" t="str">
        <f t="shared" si="4"/>
        <v>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v>
      </c>
      <c r="F117" s="62" t="s">
        <v>917</v>
      </c>
      <c r="G117" s="62" t="s">
        <v>254</v>
      </c>
      <c r="H117" s="80">
        <v>2567</v>
      </c>
      <c r="I117" s="62" t="s">
        <v>922</v>
      </c>
      <c r="J117" s="63" t="s">
        <v>62</v>
      </c>
      <c r="K117" s="62" t="s">
        <v>918</v>
      </c>
      <c r="L117" s="72" t="s">
        <v>1363</v>
      </c>
      <c r="M117" s="62" t="s">
        <v>1370</v>
      </c>
      <c r="N117" s="62" t="s">
        <v>72</v>
      </c>
      <c r="O117" s="62" t="s">
        <v>1098</v>
      </c>
      <c r="P117" s="64"/>
      <c r="Q117" s="62" t="s">
        <v>1292</v>
      </c>
      <c r="R117" s="62" t="s">
        <v>312</v>
      </c>
    </row>
    <row r="118" spans="1:18">
      <c r="A118" s="89" t="s">
        <v>941</v>
      </c>
      <c r="B118" s="89" t="s">
        <v>942</v>
      </c>
      <c r="C118" s="62" t="s">
        <v>1360</v>
      </c>
      <c r="D118" s="61" t="s">
        <v>1004</v>
      </c>
      <c r="E118" s="84" t="str">
        <f t="shared" si="4"/>
        <v>โครงการพัฒนาท่าเรืออุตสาหกรรมมาบตาพุด ระยะที่ 3</v>
      </c>
      <c r="F118" s="62" t="s">
        <v>152</v>
      </c>
      <c r="G118" s="62" t="s">
        <v>28</v>
      </c>
      <c r="H118" s="80">
        <v>2567</v>
      </c>
      <c r="I118" s="62" t="s">
        <v>922</v>
      </c>
      <c r="J118" s="63" t="s">
        <v>62</v>
      </c>
      <c r="K118" s="62" t="s">
        <v>154</v>
      </c>
      <c r="L118" s="62" t="s">
        <v>37</v>
      </c>
      <c r="M118" s="62" t="s">
        <v>1364</v>
      </c>
      <c r="N118" s="62" t="s">
        <v>38</v>
      </c>
      <c r="O118" s="62" t="s">
        <v>1098</v>
      </c>
      <c r="P118" s="64"/>
      <c r="Q118" s="62" t="s">
        <v>1294</v>
      </c>
      <c r="R118" s="62" t="s">
        <v>172</v>
      </c>
    </row>
    <row r="119" spans="1:18">
      <c r="A119" s="89" t="s">
        <v>941</v>
      </c>
      <c r="B119" s="89" t="s">
        <v>942</v>
      </c>
      <c r="C119" s="62" t="s">
        <v>1360</v>
      </c>
      <c r="D119" s="61" t="s">
        <v>1104</v>
      </c>
      <c r="E119" s="84" t="str">
        <f t="shared" si="4"/>
        <v xml:space="preserve">โครงการยกระดับทักษะบุคลากรด้วยหลักสูตรฝึกอบรมระยะสั้น (EEC Model-Type B) เพื่อรองรับอุตสาหกรรมเป้าหมาย </v>
      </c>
      <c r="F119" s="62" t="s">
        <v>1105</v>
      </c>
      <c r="G119" s="62" t="s">
        <v>28</v>
      </c>
      <c r="H119" s="80">
        <v>2567</v>
      </c>
      <c r="I119" s="62" t="s">
        <v>922</v>
      </c>
      <c r="J119" s="63" t="s">
        <v>62</v>
      </c>
      <c r="K119" s="62" t="s">
        <v>709</v>
      </c>
      <c r="L119" s="62" t="s">
        <v>350</v>
      </c>
      <c r="M119" s="62" t="s">
        <v>1365</v>
      </c>
      <c r="N119" s="62" t="s">
        <v>351</v>
      </c>
      <c r="O119" s="62" t="s">
        <v>1098</v>
      </c>
      <c r="P119" s="64"/>
      <c r="Q119" s="62" t="s">
        <v>1296</v>
      </c>
      <c r="R119" s="62" t="s">
        <v>172</v>
      </c>
    </row>
    <row r="120" spans="1:18">
      <c r="A120" s="89" t="s">
        <v>941</v>
      </c>
      <c r="B120" s="89" t="s">
        <v>942</v>
      </c>
      <c r="C120" s="62" t="s">
        <v>1360</v>
      </c>
      <c r="D120" s="61" t="s">
        <v>1006</v>
      </c>
      <c r="E120" s="84" t="str">
        <f t="shared" si="4"/>
        <v xml:space="preserve"> ดำเนินกิจกรรมชักชวนนักลงทุนในอุตสาหกรรมเป้าหมาย</v>
      </c>
      <c r="F120" s="62" t="s">
        <v>1107</v>
      </c>
      <c r="G120" s="62" t="s">
        <v>28</v>
      </c>
      <c r="H120" s="80">
        <v>2567</v>
      </c>
      <c r="I120" s="62" t="s">
        <v>922</v>
      </c>
      <c r="J120" s="63" t="s">
        <v>62</v>
      </c>
      <c r="K120" s="62" t="s">
        <v>835</v>
      </c>
      <c r="L120" s="62" t="s">
        <v>350</v>
      </c>
      <c r="M120" s="62" t="s">
        <v>1365</v>
      </c>
      <c r="N120" s="62" t="s">
        <v>351</v>
      </c>
      <c r="O120" s="62" t="s">
        <v>1098</v>
      </c>
      <c r="P120" s="64"/>
      <c r="Q120" s="62" t="s">
        <v>1297</v>
      </c>
      <c r="R120" s="62" t="s">
        <v>172</v>
      </c>
    </row>
    <row r="121" spans="1:18">
      <c r="A121" s="89" t="s">
        <v>941</v>
      </c>
      <c r="B121" s="89" t="s">
        <v>942</v>
      </c>
      <c r="C121" s="62" t="s">
        <v>1360</v>
      </c>
      <c r="D121" s="61" t="s">
        <v>973</v>
      </c>
      <c r="E121" s="84" t="str">
        <f t="shared" si="4"/>
        <v>โครงการพัฒนาทางหลวงชนบทเพื่อขับเคลื่อนเขตพัฒนาพิเศษภาคตะวันออก (EEC)</v>
      </c>
      <c r="F121" s="62" t="s">
        <v>873</v>
      </c>
      <c r="G121" s="62" t="s">
        <v>28</v>
      </c>
      <c r="H121" s="80">
        <v>2567</v>
      </c>
      <c r="I121" s="62" t="s">
        <v>922</v>
      </c>
      <c r="J121" s="63" t="s">
        <v>62</v>
      </c>
      <c r="K121" s="62" t="s">
        <v>116</v>
      </c>
      <c r="L121" s="62" t="s">
        <v>434</v>
      </c>
      <c r="M121" s="62" t="s">
        <v>1376</v>
      </c>
      <c r="N121" s="62" t="s">
        <v>56</v>
      </c>
      <c r="O121" s="62" t="s">
        <v>1098</v>
      </c>
      <c r="P121" s="64"/>
      <c r="Q121" s="62" t="s">
        <v>775</v>
      </c>
      <c r="R121" s="62" t="s">
        <v>172</v>
      </c>
    </row>
    <row r="122" spans="1:18">
      <c r="A122" s="89" t="s">
        <v>941</v>
      </c>
      <c r="B122" s="89" t="s">
        <v>942</v>
      </c>
      <c r="C122" s="62" t="s">
        <v>1360</v>
      </c>
      <c r="D122" s="61" t="s">
        <v>964</v>
      </c>
      <c r="E122" s="84" t="str">
        <f t="shared" si="4"/>
        <v>โครงพัฒนาโครงสร้างพื้นฐาน ระบบสาธารณูปโภค และระบบดิจิทัล</v>
      </c>
      <c r="F122" s="62" t="s">
        <v>965</v>
      </c>
      <c r="G122" s="62" t="s">
        <v>28</v>
      </c>
      <c r="H122" s="80">
        <v>2567</v>
      </c>
      <c r="I122" s="62" t="s">
        <v>52</v>
      </c>
      <c r="J122" s="63" t="s">
        <v>521</v>
      </c>
      <c r="K122" s="62" t="s">
        <v>63</v>
      </c>
      <c r="L122" s="62" t="s">
        <v>64</v>
      </c>
      <c r="M122" s="62" t="s">
        <v>1368</v>
      </c>
      <c r="N122" s="62" t="s">
        <v>65</v>
      </c>
      <c r="O122" s="62" t="s">
        <v>1098</v>
      </c>
      <c r="P122" s="64"/>
      <c r="Q122" s="62" t="s">
        <v>791</v>
      </c>
      <c r="R122" s="62" t="s">
        <v>312</v>
      </c>
    </row>
    <row r="123" spans="1:18">
      <c r="A123" s="89" t="s">
        <v>941</v>
      </c>
      <c r="B123" s="89" t="s">
        <v>942</v>
      </c>
      <c r="C123" s="62" t="s">
        <v>1360</v>
      </c>
      <c r="D123" s="61" t="s">
        <v>961</v>
      </c>
      <c r="E123" s="84" t="str">
        <f t="shared" si="4"/>
        <v>โครงการพัฒนาบุคลากร การศึกษา การวิจัย เทคโนโลยี และนวัตกรรม</v>
      </c>
      <c r="F123" s="62" t="s">
        <v>962</v>
      </c>
      <c r="G123" s="62" t="s">
        <v>28</v>
      </c>
      <c r="H123" s="80">
        <v>2567</v>
      </c>
      <c r="I123" s="62" t="s">
        <v>922</v>
      </c>
      <c r="J123" s="63" t="s">
        <v>62</v>
      </c>
      <c r="K123" s="62" t="s">
        <v>63</v>
      </c>
      <c r="L123" s="62" t="s">
        <v>64</v>
      </c>
      <c r="M123" s="62" t="s">
        <v>1368</v>
      </c>
      <c r="N123" s="62" t="s">
        <v>65</v>
      </c>
      <c r="O123" s="62" t="s">
        <v>1098</v>
      </c>
      <c r="P123" s="64"/>
      <c r="Q123" s="62" t="s">
        <v>793</v>
      </c>
      <c r="R123" s="62" t="s">
        <v>312</v>
      </c>
    </row>
    <row r="124" spans="1:18">
      <c r="A124" s="89" t="s">
        <v>941</v>
      </c>
      <c r="B124" s="89" t="s">
        <v>942</v>
      </c>
      <c r="C124" s="62" t="s">
        <v>1360</v>
      </c>
      <c r="D124" s="61" t="s">
        <v>975</v>
      </c>
      <c r="E124" s="84" t="str">
        <f t="shared" si="4"/>
        <v>โครงการเพิ่มผลิตภาพการเกษตร บนฐานทรัพยากรดินในเขตพัฒนาพิเศษภาคตะวันออก</v>
      </c>
      <c r="F124" s="62" t="s">
        <v>976</v>
      </c>
      <c r="G124" s="62" t="s">
        <v>28</v>
      </c>
      <c r="H124" s="80">
        <v>2567</v>
      </c>
      <c r="I124" s="62" t="s">
        <v>922</v>
      </c>
      <c r="J124" s="63" t="s">
        <v>62</v>
      </c>
      <c r="K124" s="62" t="s">
        <v>116</v>
      </c>
      <c r="L124" s="62" t="s">
        <v>845</v>
      </c>
      <c r="M124" s="62" t="s">
        <v>1374</v>
      </c>
      <c r="N124" s="62" t="s">
        <v>235</v>
      </c>
      <c r="O124" s="62" t="s">
        <v>1098</v>
      </c>
      <c r="P124" s="64"/>
      <c r="Q124" s="62" t="s">
        <v>796</v>
      </c>
      <c r="R124" s="62" t="s">
        <v>172</v>
      </c>
    </row>
    <row r="125" spans="1:18">
      <c r="A125" s="89" t="s">
        <v>941</v>
      </c>
      <c r="B125" s="89" t="s">
        <v>942</v>
      </c>
      <c r="C125" s="62" t="s">
        <v>1360</v>
      </c>
      <c r="D125" s="61" t="s">
        <v>1259</v>
      </c>
      <c r="E125" s="84" t="str">
        <f t="shared" si="4"/>
        <v>โครงการยกระดับอุตสาหกรรมขนาดกลางและขนาดย่อมด้วยเทคโนโลยีและนวัตกรรมระบบอัตโนมัติและหุ่นยนต์</v>
      </c>
      <c r="F125" s="62" t="s">
        <v>1260</v>
      </c>
      <c r="G125" s="62" t="s">
        <v>28</v>
      </c>
      <c r="H125" s="80">
        <v>2567</v>
      </c>
      <c r="I125" s="62" t="s">
        <v>922</v>
      </c>
      <c r="J125" s="63" t="s">
        <v>62</v>
      </c>
      <c r="K125" s="62" t="s">
        <v>934</v>
      </c>
      <c r="L125" s="62" t="s">
        <v>123</v>
      </c>
      <c r="M125" s="62" t="s">
        <v>1371</v>
      </c>
      <c r="N125" s="62" t="s">
        <v>111</v>
      </c>
      <c r="O125" s="62" t="s">
        <v>1261</v>
      </c>
      <c r="P125" s="64"/>
      <c r="Q125" s="62" t="s">
        <v>711</v>
      </c>
      <c r="R125" s="61" t="s">
        <v>172</v>
      </c>
    </row>
    <row r="126" spans="1:18">
      <c r="A126" s="89" t="s">
        <v>941</v>
      </c>
      <c r="B126" s="89" t="s">
        <v>942</v>
      </c>
      <c r="C126" s="62" t="s">
        <v>1360</v>
      </c>
      <c r="D126" s="61" t="s">
        <v>1165</v>
      </c>
      <c r="E126" s="84" t="str">
        <f t="shared" si="4"/>
        <v>5. ค่าใช้จ่ายในการเพิ่มขีดความสามารถในการบริหารจัดการวัตถุดิบแร่</v>
      </c>
      <c r="F126" s="62" t="s">
        <v>1166</v>
      </c>
      <c r="G126" s="62" t="s">
        <v>28</v>
      </c>
      <c r="H126" s="80">
        <v>2568</v>
      </c>
      <c r="I126" s="62" t="s">
        <v>1167</v>
      </c>
      <c r="J126" s="63" t="s">
        <v>206</v>
      </c>
      <c r="K126" s="62" t="s">
        <v>169</v>
      </c>
      <c r="L126" s="62" t="s">
        <v>79</v>
      </c>
      <c r="M126" s="21" t="s">
        <v>1442</v>
      </c>
      <c r="N126" s="62" t="s">
        <v>38</v>
      </c>
      <c r="O126" s="62" t="s">
        <v>1168</v>
      </c>
      <c r="P126" s="66"/>
      <c r="Q126" s="62" t="s">
        <v>1317</v>
      </c>
      <c r="R126" s="62" t="s">
        <v>172</v>
      </c>
    </row>
    <row r="127" spans="1:18">
      <c r="A127" s="89" t="s">
        <v>941</v>
      </c>
      <c r="B127" s="89" t="s">
        <v>942</v>
      </c>
      <c r="C127" s="62" t="s">
        <v>1361</v>
      </c>
      <c r="D127" s="61" t="s">
        <v>1185</v>
      </c>
      <c r="E127" s="84" t="str">
        <f t="shared" si="4"/>
        <v>โครงการกำกับดูแล และบริหารโครงการท่าเรือใน EEC Project List  ประจำปีงบประมาณ พ.ศ. 2568</v>
      </c>
      <c r="F127" s="62" t="s">
        <v>1188</v>
      </c>
      <c r="G127" s="62" t="s">
        <v>28</v>
      </c>
      <c r="H127" s="80">
        <v>2568</v>
      </c>
      <c r="I127" s="62" t="s">
        <v>1167</v>
      </c>
      <c r="J127" s="63" t="s">
        <v>206</v>
      </c>
      <c r="K127" s="62" t="s">
        <v>1189</v>
      </c>
      <c r="L127" s="62" t="s">
        <v>350</v>
      </c>
      <c r="M127" s="62" t="s">
        <v>1365</v>
      </c>
      <c r="N127" s="62" t="s">
        <v>351</v>
      </c>
      <c r="O127" s="62" t="s">
        <v>1168</v>
      </c>
      <c r="P127" s="67"/>
      <c r="Q127" s="62" t="s">
        <v>1327</v>
      </c>
      <c r="R127" s="62" t="s">
        <v>1326</v>
      </c>
    </row>
    <row r="128" spans="1:18">
      <c r="A128" s="89" t="s">
        <v>941</v>
      </c>
      <c r="B128" s="89" t="s">
        <v>942</v>
      </c>
      <c r="C128" s="21" t="s">
        <v>1360</v>
      </c>
      <c r="D128" s="61" t="s">
        <v>1229</v>
      </c>
      <c r="E128" s="84" t="str">
        <f t="shared" si="4"/>
        <v>โครงการพัฒนาประสิทธิภาพงานบริการเพื่อเสริมความมั่นคงในพื้นที่ EEC</v>
      </c>
      <c r="F128" s="62" t="s">
        <v>912</v>
      </c>
      <c r="G128" s="62" t="s">
        <v>28</v>
      </c>
      <c r="H128" s="80">
        <v>2568</v>
      </c>
      <c r="I128" s="62" t="s">
        <v>1167</v>
      </c>
      <c r="J128" s="63" t="s">
        <v>206</v>
      </c>
      <c r="K128" s="62" t="s">
        <v>190</v>
      </c>
      <c r="L128" s="62" t="s">
        <v>191</v>
      </c>
      <c r="M128" s="62" t="s">
        <v>1379</v>
      </c>
      <c r="N128" s="62" t="s">
        <v>94</v>
      </c>
      <c r="O128" s="62" t="s">
        <v>1168</v>
      </c>
      <c r="P128" s="21"/>
      <c r="Q128" s="21" t="s">
        <v>422</v>
      </c>
      <c r="R128" s="21" t="s">
        <v>689</v>
      </c>
    </row>
    <row r="129" spans="1:18">
      <c r="A129" s="89" t="s">
        <v>941</v>
      </c>
      <c r="B129" s="89" t="s">
        <v>942</v>
      </c>
      <c r="C129" s="21" t="s">
        <v>1360</v>
      </c>
      <c r="D129" s="61" t="s">
        <v>1231</v>
      </c>
      <c r="E129" s="84" t="str">
        <f t="shared" si="4"/>
        <v>โครงการพัฒนาและปรับปรุงเส้นทางคมนาคมเพื่อรองรับการขยายตัวด้านเศรษฐกิจและสังคม กิจกรรมพัฒนาปรับปรุงขยายผิวจราจรลาดยาง สาย รย.5002 แยกทางหลวงชนบท รย.4005  – บ้านคลองยาง อำเภอเขาชะเมา จังหวัดระยอง เชื่อมเขต อำเภอบ่อทอง จังหวัดชลบุรี</v>
      </c>
      <c r="F129" s="62" t="s">
        <v>1232</v>
      </c>
      <c r="G129" s="62" t="s">
        <v>28</v>
      </c>
      <c r="H129" s="80">
        <v>2568</v>
      </c>
      <c r="I129" s="62" t="s">
        <v>1167</v>
      </c>
      <c r="J129" s="63" t="s">
        <v>206</v>
      </c>
      <c r="K129" s="62" t="s">
        <v>452</v>
      </c>
      <c r="L129" s="62" t="s">
        <v>434</v>
      </c>
      <c r="M129" s="62" t="s">
        <v>1376</v>
      </c>
      <c r="N129" s="62" t="s">
        <v>56</v>
      </c>
      <c r="O129" s="62" t="s">
        <v>1168</v>
      </c>
      <c r="P129" s="21"/>
      <c r="Q129" s="21" t="s">
        <v>422</v>
      </c>
      <c r="R129" s="21" t="s">
        <v>689</v>
      </c>
    </row>
    <row r="130" spans="1:18">
      <c r="A130" s="89" t="s">
        <v>941</v>
      </c>
      <c r="B130" s="89" t="s">
        <v>942</v>
      </c>
      <c r="C130" s="21" t="s">
        <v>1360</v>
      </c>
      <c r="D130" s="61" t="s">
        <v>1236</v>
      </c>
      <c r="E130" s="84" t="str">
        <f t="shared" si="4"/>
        <v>โครงการพัฒนาโครงสร้างพื้นฐาน ระบบสาธารณูปโภค และระบบดิจิทัล</v>
      </c>
      <c r="F130" s="62" t="s">
        <v>1237</v>
      </c>
      <c r="G130" s="62" t="s">
        <v>28</v>
      </c>
      <c r="H130" s="80">
        <v>2568</v>
      </c>
      <c r="I130" s="62" t="s">
        <v>1167</v>
      </c>
      <c r="J130" s="63" t="s">
        <v>206</v>
      </c>
      <c r="K130" s="62" t="s">
        <v>63</v>
      </c>
      <c r="L130" s="62" t="s">
        <v>64</v>
      </c>
      <c r="M130" s="62" t="s">
        <v>1368</v>
      </c>
      <c r="N130" s="62" t="s">
        <v>65</v>
      </c>
      <c r="O130" s="62" t="s">
        <v>1168</v>
      </c>
      <c r="P130" s="21"/>
      <c r="Q130" s="21" t="s">
        <v>1071</v>
      </c>
      <c r="R130" s="21" t="s">
        <v>789</v>
      </c>
    </row>
    <row r="131" spans="1:18">
      <c r="A131" s="89" t="s">
        <v>941</v>
      </c>
      <c r="B131" s="89" t="s">
        <v>942</v>
      </c>
      <c r="C131" s="21" t="s">
        <v>1360</v>
      </c>
      <c r="D131" s="61" t="s">
        <v>1239</v>
      </c>
      <c r="E131" s="84" t="str">
        <f t="shared" si="4"/>
        <v>โครงการพัฒนาบุคลากร การศึกษา การวิจัย เทคโนโลยี และนวัตกรรม</v>
      </c>
      <c r="F131" s="62" t="s">
        <v>962</v>
      </c>
      <c r="G131" s="62" t="s">
        <v>28</v>
      </c>
      <c r="H131" s="80">
        <v>2568</v>
      </c>
      <c r="I131" s="62" t="s">
        <v>1167</v>
      </c>
      <c r="J131" s="63" t="s">
        <v>206</v>
      </c>
      <c r="K131" s="62" t="s">
        <v>63</v>
      </c>
      <c r="L131" s="62" t="s">
        <v>64</v>
      </c>
      <c r="M131" s="62" t="s">
        <v>1368</v>
      </c>
      <c r="N131" s="62" t="s">
        <v>65</v>
      </c>
      <c r="O131" s="62" t="s">
        <v>1168</v>
      </c>
      <c r="P131" s="21"/>
      <c r="Q131" s="21" t="s">
        <v>1071</v>
      </c>
      <c r="R131" s="21" t="s">
        <v>789</v>
      </c>
    </row>
    <row r="132" spans="1:18">
      <c r="A132" s="89" t="s">
        <v>941</v>
      </c>
      <c r="B132" s="89" t="s">
        <v>942</v>
      </c>
      <c r="C132" s="21" t="s">
        <v>1360</v>
      </c>
      <c r="D132" s="61" t="s">
        <v>1241</v>
      </c>
      <c r="E132" s="84" t="str">
        <f t="shared" si="4"/>
        <v>เพิ่มผลิตภาพการเกษตรบนฐานทรัพยากรดินในเขตพัฒนาพิเศษภาคตะวันออก</v>
      </c>
      <c r="F132" s="62" t="s">
        <v>1242</v>
      </c>
      <c r="G132" s="62" t="s">
        <v>28</v>
      </c>
      <c r="H132" s="80">
        <v>2568</v>
      </c>
      <c r="I132" s="62" t="s">
        <v>1167</v>
      </c>
      <c r="J132" s="63" t="s">
        <v>206</v>
      </c>
      <c r="K132" s="62" t="s">
        <v>116</v>
      </c>
      <c r="L132" s="62" t="s">
        <v>845</v>
      </c>
      <c r="M132" s="62" t="s">
        <v>1374</v>
      </c>
      <c r="N132" s="62" t="s">
        <v>235</v>
      </c>
      <c r="O132" s="62" t="s">
        <v>1168</v>
      </c>
      <c r="P132" s="21"/>
      <c r="Q132" s="21" t="s">
        <v>422</v>
      </c>
      <c r="R132" s="21" t="s">
        <v>689</v>
      </c>
    </row>
    <row r="133" spans="1:18">
      <c r="A133" s="89" t="s">
        <v>941</v>
      </c>
      <c r="B133" s="89" t="s">
        <v>942</v>
      </c>
      <c r="C133" s="21" t="s">
        <v>1360</v>
      </c>
      <c r="D133" s="61" t="s">
        <v>1244</v>
      </c>
      <c r="E133" s="84" t="str">
        <f t="shared" si="4"/>
        <v>ส่งเสริมและแสดงศักยภาพความพร้อมรองรับการลงทุนในอุตสาหกรรมเป้าหมาย และบริการแห่งอนาคตในพื้นที่ EEC (EEC Expo)</v>
      </c>
      <c r="F133" s="62" t="s">
        <v>1245</v>
      </c>
      <c r="G133" s="62" t="s">
        <v>28</v>
      </c>
      <c r="H133" s="80">
        <v>2568</v>
      </c>
      <c r="I133" s="62" t="s">
        <v>1167</v>
      </c>
      <c r="J133" s="63" t="s">
        <v>206</v>
      </c>
      <c r="K133" s="62" t="s">
        <v>1026</v>
      </c>
      <c r="L133" s="62" t="s">
        <v>1027</v>
      </c>
      <c r="M133" s="62" t="s">
        <v>1383</v>
      </c>
      <c r="N133" s="62" t="s">
        <v>149</v>
      </c>
      <c r="O133" s="62" t="s">
        <v>1168</v>
      </c>
      <c r="P133" s="21"/>
      <c r="Q133" s="21" t="s">
        <v>1071</v>
      </c>
      <c r="R133" s="21" t="s">
        <v>789</v>
      </c>
    </row>
    <row r="134" spans="1:18">
      <c r="A134" s="90" t="s">
        <v>946</v>
      </c>
      <c r="B134" s="90" t="s">
        <v>947</v>
      </c>
      <c r="C134" s="62" t="s">
        <v>1360</v>
      </c>
      <c r="D134" s="21" t="s">
        <v>323</v>
      </c>
      <c r="E134" s="25" t="s">
        <v>324</v>
      </c>
      <c r="F134" s="21" t="s">
        <v>324</v>
      </c>
      <c r="G134" s="21" t="s">
        <v>28</v>
      </c>
      <c r="H134" s="78">
        <v>2563</v>
      </c>
      <c r="I134" s="21" t="s">
        <v>263</v>
      </c>
      <c r="J134" s="21" t="s">
        <v>326</v>
      </c>
      <c r="K134" s="21" t="s">
        <v>327</v>
      </c>
      <c r="L134" s="21" t="s">
        <v>328</v>
      </c>
      <c r="M134" s="21" t="str">
        <f>VLOOKUP(L134,'[1]ตัวย่อ(ต่อท้าย)'!$B$2:$C$515,2,FALSE)</f>
        <v>กฟน.</v>
      </c>
      <c r="N134" s="21" t="s">
        <v>94</v>
      </c>
      <c r="O134" s="21"/>
      <c r="P134" s="64"/>
      <c r="Q134" s="62" t="s">
        <v>1074</v>
      </c>
      <c r="R134" s="61" t="s">
        <v>841</v>
      </c>
    </row>
    <row r="135" spans="1:18">
      <c r="A135" s="90" t="s">
        <v>946</v>
      </c>
      <c r="B135" s="90" t="s">
        <v>947</v>
      </c>
      <c r="C135" s="62" t="s">
        <v>1360</v>
      </c>
      <c r="D135" s="61" t="s">
        <v>336</v>
      </c>
      <c r="E135" s="84" t="str">
        <f>HYPERLINK(Q135,F135)</f>
        <v>อุทยานวิทยาศาสตร์ภาคตะวันออก มหาวิทยาลัยบูรพา</v>
      </c>
      <c r="F135" s="62" t="s">
        <v>337</v>
      </c>
      <c r="G135" s="62" t="s">
        <v>28</v>
      </c>
      <c r="H135" s="80">
        <v>2564</v>
      </c>
      <c r="I135" s="62" t="s">
        <v>240</v>
      </c>
      <c r="J135" s="63" t="s">
        <v>44</v>
      </c>
      <c r="K135" s="62" t="s">
        <v>339</v>
      </c>
      <c r="L135" s="62" t="s">
        <v>160</v>
      </c>
      <c r="M135" s="62" t="s">
        <v>1389</v>
      </c>
      <c r="N135" s="62" t="s">
        <v>72</v>
      </c>
      <c r="O135" s="63" t="s">
        <v>1275</v>
      </c>
      <c r="P135" s="64"/>
      <c r="Q135" s="62" t="s">
        <v>1108</v>
      </c>
      <c r="R135" s="62" t="s">
        <v>947</v>
      </c>
    </row>
    <row r="136" spans="1:18">
      <c r="A136" s="90" t="s">
        <v>946</v>
      </c>
      <c r="B136" s="90" t="s">
        <v>947</v>
      </c>
      <c r="C136" s="62" t="s">
        <v>1360</v>
      </c>
      <c r="D136" s="61" t="s">
        <v>519</v>
      </c>
      <c r="E136" s="84" t="str">
        <f>HYPERLINK(Q136,F136)</f>
        <v>โครงการพัฒนาท่าเรืออุตสาหกรรมมาบตาพุด ระยะที่ 3 (ช่วงที่ 2)</v>
      </c>
      <c r="F136" s="62" t="s">
        <v>238</v>
      </c>
      <c r="G136" s="62" t="s">
        <v>28</v>
      </c>
      <c r="H136" s="80">
        <v>2565</v>
      </c>
      <c r="I136" s="62" t="s">
        <v>392</v>
      </c>
      <c r="J136" s="63" t="s">
        <v>521</v>
      </c>
      <c r="K136" s="62" t="s">
        <v>154</v>
      </c>
      <c r="L136" s="62" t="s">
        <v>37</v>
      </c>
      <c r="M136" s="62" t="s">
        <v>1364</v>
      </c>
      <c r="N136" s="62" t="s">
        <v>38</v>
      </c>
      <c r="O136" s="63" t="s">
        <v>1067</v>
      </c>
      <c r="P136" s="64"/>
      <c r="Q136" s="62" t="s">
        <v>1160</v>
      </c>
      <c r="R136" s="62" t="s">
        <v>947</v>
      </c>
    </row>
    <row r="137" spans="1:18">
      <c r="A137" s="90" t="s">
        <v>946</v>
      </c>
      <c r="B137" s="90" t="s">
        <v>947</v>
      </c>
      <c r="C137" s="62" t="s">
        <v>1360</v>
      </c>
      <c r="D137" s="61" t="s">
        <v>746</v>
      </c>
      <c r="E137" s="84" t="str">
        <f>HYPERLINK(Q137,F137)</f>
        <v>โครงการศึกษาวิเคราะห์ ออกแบบ การจัดสรรพื้นที่การใช้ประโยชน์ในพื้นที่อุตสาหกรรมการบิน (Aviation Technical Area) รวมถึงศึกษาการกำหนดอัตราผลตอบแทนการเช่าพื้นที่</v>
      </c>
      <c r="F137" s="62" t="s">
        <v>747</v>
      </c>
      <c r="G137" s="62" t="s">
        <v>748</v>
      </c>
      <c r="H137" s="80">
        <v>2565</v>
      </c>
      <c r="I137" s="62" t="s">
        <v>168</v>
      </c>
      <c r="J137" s="63" t="s">
        <v>91</v>
      </c>
      <c r="K137" s="62" t="s">
        <v>750</v>
      </c>
      <c r="L137" s="62" t="s">
        <v>350</v>
      </c>
      <c r="M137" s="62" t="s">
        <v>1365</v>
      </c>
      <c r="N137" s="62" t="s">
        <v>351</v>
      </c>
      <c r="O137" s="63" t="s">
        <v>1067</v>
      </c>
      <c r="P137" s="64"/>
      <c r="Q137" s="62" t="s">
        <v>1162</v>
      </c>
      <c r="R137" s="62" t="s">
        <v>947</v>
      </c>
    </row>
    <row r="138" spans="1:18">
      <c r="A138" s="90" t="s">
        <v>946</v>
      </c>
      <c r="B138" s="90" t="s">
        <v>947</v>
      </c>
      <c r="C138" s="62" t="s">
        <v>1360</v>
      </c>
      <c r="D138" s="61" t="s">
        <v>462</v>
      </c>
      <c r="E138" s="84" t="str">
        <f>HYPERLINK(Q138,F138)</f>
        <v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</v>
      </c>
      <c r="F138" s="62" t="s">
        <v>463</v>
      </c>
      <c r="G138" s="62" t="s">
        <v>28</v>
      </c>
      <c r="H138" s="80">
        <v>2565</v>
      </c>
      <c r="I138" s="62" t="s">
        <v>168</v>
      </c>
      <c r="J138" s="63" t="s">
        <v>91</v>
      </c>
      <c r="K138" s="62" t="s">
        <v>465</v>
      </c>
      <c r="L138" s="62" t="s">
        <v>466</v>
      </c>
      <c r="M138" s="62" t="s">
        <v>1373</v>
      </c>
      <c r="N138" s="62" t="s">
        <v>405</v>
      </c>
      <c r="O138" s="63" t="s">
        <v>1067</v>
      </c>
      <c r="P138" s="64"/>
      <c r="Q138" s="62" t="s">
        <v>1163</v>
      </c>
      <c r="R138" s="62" t="s">
        <v>947</v>
      </c>
    </row>
    <row r="139" spans="1:18">
      <c r="A139" s="90" t="s">
        <v>946</v>
      </c>
      <c r="B139" s="90" t="s">
        <v>947</v>
      </c>
      <c r="C139" s="62" t="s">
        <v>1360</v>
      </c>
      <c r="D139" s="61" t="s">
        <v>468</v>
      </c>
      <c r="E139" s="85" t="s">
        <v>1304</v>
      </c>
      <c r="F139" s="62" t="s">
        <v>1304</v>
      </c>
      <c r="G139" s="62" t="s">
        <v>28</v>
      </c>
      <c r="H139" s="80">
        <v>2565</v>
      </c>
      <c r="I139" s="62" t="s">
        <v>384</v>
      </c>
      <c r="J139" s="63" t="s">
        <v>91</v>
      </c>
      <c r="K139" s="62"/>
      <c r="L139" s="62" t="s">
        <v>471</v>
      </c>
      <c r="M139" s="62" t="s">
        <v>471</v>
      </c>
      <c r="N139" s="62" t="s">
        <v>472</v>
      </c>
      <c r="O139" s="63" t="s">
        <v>1067</v>
      </c>
      <c r="P139" s="64"/>
      <c r="Q139" s="62" t="s">
        <v>1164</v>
      </c>
      <c r="R139" s="62" t="s">
        <v>947</v>
      </c>
    </row>
    <row r="140" spans="1:18">
      <c r="A140" s="90" t="s">
        <v>946</v>
      </c>
      <c r="B140" s="90" t="s">
        <v>947</v>
      </c>
      <c r="C140" s="62" t="s">
        <v>1360</v>
      </c>
      <c r="D140" s="61" t="s">
        <v>457</v>
      </c>
      <c r="E140" s="84" t="str">
        <f t="shared" ref="E140:E154" si="5">HYPERLINK(Q140,F140)</f>
        <v xml:space="preserve">ปรับปรุงถนนลาดยาง แยกทางหลวงหมายเลข 348 – เชื่อมอำเภอละหานทราย จังหวัดบุรีรัมย์ อำเภอตาพระยา จังหวัดสระแก้ว ระยะทาง 7.500 กิโลเมตร </v>
      </c>
      <c r="F140" s="62" t="s">
        <v>1305</v>
      </c>
      <c r="G140" s="62" t="s">
        <v>28</v>
      </c>
      <c r="H140" s="80">
        <v>2565</v>
      </c>
      <c r="I140" s="62" t="s">
        <v>168</v>
      </c>
      <c r="J140" s="63" t="s">
        <v>91</v>
      </c>
      <c r="K140" s="62" t="s">
        <v>460</v>
      </c>
      <c r="L140" s="62" t="s">
        <v>434</v>
      </c>
      <c r="M140" s="62" t="s">
        <v>1376</v>
      </c>
      <c r="N140" s="62" t="s">
        <v>56</v>
      </c>
      <c r="O140" s="63" t="s">
        <v>1067</v>
      </c>
      <c r="P140" s="64"/>
      <c r="Q140" s="62" t="s">
        <v>1171</v>
      </c>
      <c r="R140" s="62" t="s">
        <v>947</v>
      </c>
    </row>
    <row r="141" spans="1:18">
      <c r="A141" s="90" t="s">
        <v>946</v>
      </c>
      <c r="B141" s="90" t="s">
        <v>947</v>
      </c>
      <c r="C141" s="62" t="s">
        <v>1360</v>
      </c>
      <c r="D141" s="61" t="s">
        <v>1146</v>
      </c>
      <c r="E141" s="84" t="str">
        <f t="shared" si="5"/>
        <v>การศึกษาจัดทำแผนพัฒนาการเชื่อมโยงและเพิ่มประสิทธิภาพการขนส่งสินค้าเกษตรและอุตสาหกรรมทั้งทางรางและทางน้ำ เพื่อรองรับการพัฒนาพื้นที่เขตพัฒนาพิเศษภาคตะวันออก กรุงเทพมหานคร</v>
      </c>
      <c r="F141" s="62" t="s">
        <v>1147</v>
      </c>
      <c r="G141" s="62" t="s">
        <v>28</v>
      </c>
      <c r="H141" s="80">
        <v>2567</v>
      </c>
      <c r="I141" s="62" t="s">
        <v>959</v>
      </c>
      <c r="J141" s="63" t="s">
        <v>1148</v>
      </c>
      <c r="K141" s="62" t="s">
        <v>1150</v>
      </c>
      <c r="L141" s="62" t="s">
        <v>1149</v>
      </c>
      <c r="M141" s="62" t="s">
        <v>1381</v>
      </c>
      <c r="N141" s="62" t="s">
        <v>56</v>
      </c>
      <c r="O141" s="62" t="s">
        <v>1098</v>
      </c>
      <c r="P141" s="64"/>
      <c r="Q141" s="62" t="s">
        <v>782</v>
      </c>
      <c r="R141" s="62" t="s">
        <v>652</v>
      </c>
    </row>
    <row r="142" spans="1:18">
      <c r="A142" s="90" t="s">
        <v>946</v>
      </c>
      <c r="B142" s="90" t="s">
        <v>947</v>
      </c>
      <c r="C142" s="62" t="s">
        <v>1360</v>
      </c>
      <c r="D142" s="61" t="s">
        <v>1153</v>
      </c>
      <c r="E142" s="84" t="str">
        <f t="shared" si="5"/>
        <v>กิจกรรมก่อสร้างทางหลวงรองรับ ระเบียงเศรษฐกิจภาคตะวันออก ปี 2567</v>
      </c>
      <c r="F142" s="62" t="s">
        <v>1154</v>
      </c>
      <c r="G142" s="62" t="s">
        <v>28</v>
      </c>
      <c r="H142" s="80">
        <v>2567</v>
      </c>
      <c r="I142" s="62" t="s">
        <v>922</v>
      </c>
      <c r="J142" s="63" t="s">
        <v>62</v>
      </c>
      <c r="K142" s="62" t="s">
        <v>54</v>
      </c>
      <c r="L142" s="62" t="s">
        <v>55</v>
      </c>
      <c r="M142" s="62" t="s">
        <v>1382</v>
      </c>
      <c r="N142" s="62" t="s">
        <v>56</v>
      </c>
      <c r="O142" s="62" t="s">
        <v>1098</v>
      </c>
      <c r="P142" s="64"/>
      <c r="Q142" s="62" t="s">
        <v>788</v>
      </c>
      <c r="R142" s="62" t="s">
        <v>652</v>
      </c>
    </row>
    <row r="143" spans="1:18">
      <c r="A143" s="90" t="s">
        <v>946</v>
      </c>
      <c r="B143" s="90" t="s">
        <v>947</v>
      </c>
      <c r="C143" s="62" t="s">
        <v>1360</v>
      </c>
      <c r="D143" s="61" t="s">
        <v>1265</v>
      </c>
      <c r="E143" s="84" t="str">
        <f t="shared" si="5"/>
        <v>โครงการขุดลอกและขยายร่องน้ำทางเรือเดิน ท่าเรืออุตสาหกรรมมาบตาพุด</v>
      </c>
      <c r="F143" s="62" t="s">
        <v>1266</v>
      </c>
      <c r="G143" s="62" t="s">
        <v>28</v>
      </c>
      <c r="H143" s="80">
        <v>2568</v>
      </c>
      <c r="I143" s="62" t="s">
        <v>1167</v>
      </c>
      <c r="J143" s="63" t="s">
        <v>206</v>
      </c>
      <c r="K143" s="62" t="s">
        <v>154</v>
      </c>
      <c r="L143" s="62" t="s">
        <v>37</v>
      </c>
      <c r="M143" s="62" t="s">
        <v>1364</v>
      </c>
      <c r="N143" s="62" t="s">
        <v>38</v>
      </c>
      <c r="O143" s="62" t="s">
        <v>1168</v>
      </c>
      <c r="P143" s="64"/>
      <c r="Q143" s="62" t="s">
        <v>1310</v>
      </c>
      <c r="R143" s="61" t="s">
        <v>652</v>
      </c>
    </row>
    <row r="144" spans="1:18">
      <c r="A144" s="90" t="s">
        <v>946</v>
      </c>
      <c r="B144" s="90" t="s">
        <v>947</v>
      </c>
      <c r="C144" s="62" t="s">
        <v>1361</v>
      </c>
      <c r="D144" s="61" t="s">
        <v>1175</v>
      </c>
      <c r="E144" s="84" t="str">
        <f t="shared" si="5"/>
        <v>โครงการดำเนินกิจกรรมชักชวนนักลงทุนในอุตสาหกรรมเป้าหมายแบบมุ่งเป้าและการพัฒนากลไกเพื่อเพิ่มผลสัมฤทธิ์การชักชวนนักลงทุนเป้าหมายแบบมุ่งเป้า ประจำปีงบประมาณ 2568</v>
      </c>
      <c r="F144" s="62" t="s">
        <v>1176</v>
      </c>
      <c r="G144" s="62" t="s">
        <v>28</v>
      </c>
      <c r="H144" s="80">
        <v>2568</v>
      </c>
      <c r="I144" s="62" t="s">
        <v>1167</v>
      </c>
      <c r="J144" s="63" t="s">
        <v>206</v>
      </c>
      <c r="K144" s="62" t="s">
        <v>835</v>
      </c>
      <c r="L144" s="62" t="s">
        <v>350</v>
      </c>
      <c r="M144" s="62" t="s">
        <v>1365</v>
      </c>
      <c r="N144" s="62" t="s">
        <v>351</v>
      </c>
      <c r="O144" s="62" t="s">
        <v>1168</v>
      </c>
      <c r="P144" s="67"/>
      <c r="Q144" s="62" t="s">
        <v>1341</v>
      </c>
      <c r="R144" s="62" t="s">
        <v>1339</v>
      </c>
    </row>
    <row r="145" spans="1:18">
      <c r="A145" s="90" t="s">
        <v>946</v>
      </c>
      <c r="B145" s="90" t="s">
        <v>947</v>
      </c>
      <c r="C145" s="62" t="s">
        <v>1361</v>
      </c>
      <c r="D145" s="61" t="s">
        <v>1178</v>
      </c>
      <c r="E145" s="84" t="str">
        <f t="shared" si="5"/>
        <v>โครงการงานจ้างที่ปรึกษาบุคคลที่ 3 (Third Party) ติดตามตรวจสอบการปฏิบัติตามมาตราการป้องกันและแก้ไขผลกระทบสิ่งแวดล้อมโครงการก่อสร้างทางวิ่งและทางขับที่ 2 สนามบินนานาชาติอู่ตะเภา  ประจำปีงบประมาณ พ.ศ. 2568</v>
      </c>
      <c r="F145" s="62" t="s">
        <v>1179</v>
      </c>
      <c r="G145" s="62" t="s">
        <v>28</v>
      </c>
      <c r="H145" s="80">
        <v>2568</v>
      </c>
      <c r="I145" s="62" t="s">
        <v>1167</v>
      </c>
      <c r="J145" s="63" t="s">
        <v>206</v>
      </c>
      <c r="K145" s="62" t="s">
        <v>1180</v>
      </c>
      <c r="L145" s="62" t="s">
        <v>350</v>
      </c>
      <c r="M145" s="62" t="s">
        <v>1365</v>
      </c>
      <c r="N145" s="62" t="s">
        <v>351</v>
      </c>
      <c r="O145" s="62" t="s">
        <v>1168</v>
      </c>
      <c r="P145" s="67"/>
      <c r="Q145" s="62" t="s">
        <v>1344</v>
      </c>
      <c r="R145" s="62" t="s">
        <v>1339</v>
      </c>
    </row>
    <row r="146" spans="1:18">
      <c r="A146" s="91" t="s">
        <v>946</v>
      </c>
      <c r="B146" s="91" t="s">
        <v>1010</v>
      </c>
      <c r="C146" s="62" t="s">
        <v>1360</v>
      </c>
      <c r="D146" s="61" t="s">
        <v>332</v>
      </c>
      <c r="E146" s="84" t="str">
        <f t="shared" si="5"/>
        <v>โครงการจัดตั้งศูนย์เครือข่ายในการผลิตและพัฒนาบุคลากรสำหรับอุตสาหกรรมเป้าหมายเพื่อรองรับความต้องการอุตสาหกรรมในเขตพัฒนาพิเศษภาคตะวันออก</v>
      </c>
      <c r="F146" s="62" t="s">
        <v>333</v>
      </c>
      <c r="G146" s="62" t="s">
        <v>28</v>
      </c>
      <c r="H146" s="80">
        <v>2564</v>
      </c>
      <c r="I146" s="62" t="s">
        <v>240</v>
      </c>
      <c r="J146" s="63" t="s">
        <v>44</v>
      </c>
      <c r="K146" s="62" t="s">
        <v>159</v>
      </c>
      <c r="L146" s="62" t="s">
        <v>160</v>
      </c>
      <c r="M146" s="62" t="s">
        <v>1389</v>
      </c>
      <c r="N146" s="62" t="s">
        <v>72</v>
      </c>
      <c r="O146" s="63" t="s">
        <v>1275</v>
      </c>
      <c r="P146" s="64"/>
      <c r="Q146" s="62" t="s">
        <v>1114</v>
      </c>
      <c r="R146" s="62" t="s">
        <v>1010</v>
      </c>
    </row>
    <row r="147" spans="1:18">
      <c r="A147" s="91" t="s">
        <v>946</v>
      </c>
      <c r="B147" s="91" t="s">
        <v>1010</v>
      </c>
      <c r="C147" s="62" t="s">
        <v>1360</v>
      </c>
      <c r="D147" s="61" t="s">
        <v>372</v>
      </c>
      <c r="E147" s="84" t="str">
        <f t="shared" si="5"/>
        <v>โครงการส่งเสริมการเรียนรู้ด้านวิทยาศาสตร์และเทคโนโลยีให้กับ   โรงเรียนในพื้นที่ EEC ( OverView )</v>
      </c>
      <c r="F147" s="62" t="s">
        <v>373</v>
      </c>
      <c r="G147" s="62" t="s">
        <v>254</v>
      </c>
      <c r="H147" s="80">
        <v>2564</v>
      </c>
      <c r="I147" s="62" t="s">
        <v>292</v>
      </c>
      <c r="J147" s="63" t="s">
        <v>292</v>
      </c>
      <c r="K147" s="62" t="s">
        <v>371</v>
      </c>
      <c r="L147" s="62" t="s">
        <v>259</v>
      </c>
      <c r="M147" s="62" t="s">
        <v>1387</v>
      </c>
      <c r="N147" s="62" t="s">
        <v>86</v>
      </c>
      <c r="O147" s="63" t="s">
        <v>1275</v>
      </c>
      <c r="P147" s="64"/>
      <c r="Q147" s="62" t="s">
        <v>1119</v>
      </c>
      <c r="R147" s="62" t="s">
        <v>1010</v>
      </c>
    </row>
    <row r="148" spans="1:18">
      <c r="A148" s="91" t="s">
        <v>946</v>
      </c>
      <c r="B148" s="91" t="s">
        <v>1010</v>
      </c>
      <c r="C148" s="62" t="s">
        <v>1360</v>
      </c>
      <c r="D148" s="61" t="s">
        <v>483</v>
      </c>
      <c r="E148" s="84" t="str">
        <f t="shared" si="5"/>
        <v>ศูนย์ผลิตและฝึกอบรมนักรังสีเทคนิคในพื้นที่ EEC และภาคตะวันออก</v>
      </c>
      <c r="F148" s="62" t="s">
        <v>484</v>
      </c>
      <c r="G148" s="62" t="s">
        <v>28</v>
      </c>
      <c r="H148" s="80">
        <v>2565</v>
      </c>
      <c r="I148" s="62" t="s">
        <v>168</v>
      </c>
      <c r="J148" s="63" t="s">
        <v>91</v>
      </c>
      <c r="K148" s="62" t="s">
        <v>339</v>
      </c>
      <c r="L148" s="62" t="s">
        <v>160</v>
      </c>
      <c r="M148" s="62" t="s">
        <v>1389</v>
      </c>
      <c r="N148" s="62" t="s">
        <v>72</v>
      </c>
      <c r="O148" s="63" t="s">
        <v>1067</v>
      </c>
      <c r="P148" s="64"/>
      <c r="Q148" s="62" t="s">
        <v>1206</v>
      </c>
      <c r="R148" s="62" t="s">
        <v>1010</v>
      </c>
    </row>
    <row r="149" spans="1:18">
      <c r="A149" s="91" t="s">
        <v>946</v>
      </c>
      <c r="B149" s="91" t="s">
        <v>1010</v>
      </c>
      <c r="C149" s="62" t="s">
        <v>1360</v>
      </c>
      <c r="D149" s="61" t="s">
        <v>840</v>
      </c>
      <c r="E149" s="84" t="str">
        <f t="shared" si="5"/>
        <v>ดำเนินกิจกรรมชักชวนนักลงทุนในต่างประเทศ</v>
      </c>
      <c r="F149" s="62" t="s">
        <v>828</v>
      </c>
      <c r="G149" s="62" t="s">
        <v>28</v>
      </c>
      <c r="H149" s="80">
        <v>2566</v>
      </c>
      <c r="I149" s="62" t="s">
        <v>392</v>
      </c>
      <c r="J149" s="63" t="s">
        <v>35</v>
      </c>
      <c r="K149" s="62" t="s">
        <v>835</v>
      </c>
      <c r="L149" s="62" t="s">
        <v>350</v>
      </c>
      <c r="M149" s="62" t="s">
        <v>1365</v>
      </c>
      <c r="N149" s="62" t="s">
        <v>351</v>
      </c>
      <c r="O149" s="62" t="s">
        <v>1069</v>
      </c>
      <c r="P149" s="64"/>
      <c r="Q149" s="62" t="s">
        <v>1246</v>
      </c>
      <c r="R149" s="62" t="s">
        <v>1010</v>
      </c>
    </row>
    <row r="150" spans="1:18">
      <c r="A150" s="91" t="s">
        <v>946</v>
      </c>
      <c r="B150" s="91" t="s">
        <v>1010</v>
      </c>
      <c r="C150" s="62" t="s">
        <v>1360</v>
      </c>
      <c r="D150" s="61" t="s">
        <v>879</v>
      </c>
      <c r="E150" s="84" t="str">
        <f t="shared" si="5"/>
        <v>โครงการการเจรจาสิทธิประโยชน์สำหรับผู้ประกอบกิจการในเขตส่งเสริมเศรษฐกิจพิเศษเพื่อกิจการพิเศษ</v>
      </c>
      <c r="F150" s="62" t="s">
        <v>880</v>
      </c>
      <c r="G150" s="62" t="s">
        <v>28</v>
      </c>
      <c r="H150" s="80">
        <v>2566</v>
      </c>
      <c r="I150" s="62" t="s">
        <v>392</v>
      </c>
      <c r="J150" s="63" t="s">
        <v>35</v>
      </c>
      <c r="K150" s="62" t="s">
        <v>881</v>
      </c>
      <c r="L150" s="62" t="s">
        <v>350</v>
      </c>
      <c r="M150" s="62" t="s">
        <v>1365</v>
      </c>
      <c r="N150" s="62" t="s">
        <v>351</v>
      </c>
      <c r="O150" s="62" t="s">
        <v>1069</v>
      </c>
      <c r="P150" s="64"/>
      <c r="Q150" s="62" t="s">
        <v>1280</v>
      </c>
      <c r="R150" s="62" t="s">
        <v>353</v>
      </c>
    </row>
    <row r="151" spans="1:18">
      <c r="A151" s="91" t="s">
        <v>946</v>
      </c>
      <c r="B151" s="91" t="s">
        <v>1010</v>
      </c>
      <c r="C151" s="62" t="s">
        <v>1360</v>
      </c>
      <c r="D151" s="61" t="s">
        <v>895</v>
      </c>
      <c r="E151" s="84" t="str">
        <f t="shared" si="5"/>
        <v>โครงการพัฒนาแพลตฟอร์มบริการข้อมูลดาวเทียมวงโคจรระดับต่ำแห่งชาติ (Low Orbit Satellite Application Management Platform) สำหรับเชื่อมโยงอุตสาหกรรมและบริการใน EEC</v>
      </c>
      <c r="F151" s="62" t="s">
        <v>896</v>
      </c>
      <c r="G151" s="62" t="s">
        <v>28</v>
      </c>
      <c r="H151" s="80">
        <v>2566</v>
      </c>
      <c r="I151" s="62" t="s">
        <v>392</v>
      </c>
      <c r="J151" s="63" t="s">
        <v>35</v>
      </c>
      <c r="K151" s="62" t="s">
        <v>227</v>
      </c>
      <c r="L151" s="62" t="s">
        <v>897</v>
      </c>
      <c r="M151" s="62" t="s">
        <v>1378</v>
      </c>
      <c r="N151" s="62" t="s">
        <v>72</v>
      </c>
      <c r="O151" s="62" t="s">
        <v>1069</v>
      </c>
      <c r="P151" s="64"/>
      <c r="Q151" s="62" t="s">
        <v>1282</v>
      </c>
      <c r="R151" s="62" t="s">
        <v>353</v>
      </c>
    </row>
    <row r="152" spans="1:18">
      <c r="A152" s="91" t="s">
        <v>946</v>
      </c>
      <c r="B152" s="91" t="s">
        <v>1010</v>
      </c>
      <c r="C152" s="62" t="s">
        <v>1360</v>
      </c>
      <c r="D152" s="61" t="s">
        <v>967</v>
      </c>
      <c r="E152" s="84" t="str">
        <f t="shared" si="5"/>
        <v>โครงการบริหารจัดการระบบบริการภาครัฐแบบเบ็ดเสร็จครบวงจร (EEC OSS)</v>
      </c>
      <c r="F152" s="62" t="s">
        <v>1000</v>
      </c>
      <c r="G152" s="62" t="s">
        <v>28</v>
      </c>
      <c r="H152" s="80">
        <v>2567</v>
      </c>
      <c r="I152" s="62" t="s">
        <v>1001</v>
      </c>
      <c r="J152" s="63" t="s">
        <v>62</v>
      </c>
      <c r="K152" s="62" t="s">
        <v>741</v>
      </c>
      <c r="L152" s="62" t="s">
        <v>350</v>
      </c>
      <c r="M152" s="62" t="s">
        <v>1365</v>
      </c>
      <c r="N152" s="62" t="s">
        <v>351</v>
      </c>
      <c r="O152" s="62" t="s">
        <v>1098</v>
      </c>
      <c r="P152" s="64"/>
      <c r="Q152" s="62" t="s">
        <v>832</v>
      </c>
      <c r="R152" s="62" t="s">
        <v>353</v>
      </c>
    </row>
    <row r="153" spans="1:18">
      <c r="A153" s="91" t="s">
        <v>946</v>
      </c>
      <c r="B153" s="91" t="s">
        <v>1010</v>
      </c>
      <c r="C153" s="62" t="s">
        <v>1360</v>
      </c>
      <c r="D153" s="61" t="s">
        <v>967</v>
      </c>
      <c r="E153" s="84" t="str">
        <f t="shared" si="5"/>
        <v>โครงการพัฒนาโครงสร้างพื้นฐานดิจิทัลและระบบสาธารณูปโภค โครงการเขตส่งเสริมอุตสาหกรรมและนวัตกรรมดิจิทัล (EECd)</v>
      </c>
      <c r="F153" s="62" t="s">
        <v>1121</v>
      </c>
      <c r="G153" s="62" t="s">
        <v>28</v>
      </c>
      <c r="H153" s="80">
        <v>2567</v>
      </c>
      <c r="I153" s="62" t="s">
        <v>922</v>
      </c>
      <c r="J153" s="63" t="s">
        <v>62</v>
      </c>
      <c r="K153" s="62" t="s">
        <v>1122</v>
      </c>
      <c r="L153" s="62" t="s">
        <v>350</v>
      </c>
      <c r="M153" s="62" t="s">
        <v>1365</v>
      </c>
      <c r="N153" s="62" t="s">
        <v>351</v>
      </c>
      <c r="O153" s="62" t="s">
        <v>1098</v>
      </c>
      <c r="P153" s="64"/>
      <c r="Q153" s="62" t="s">
        <v>752</v>
      </c>
      <c r="R153" s="62" t="s">
        <v>353</v>
      </c>
    </row>
    <row r="154" spans="1:18">
      <c r="A154" s="91" t="s">
        <v>946</v>
      </c>
      <c r="B154" s="91" t="s">
        <v>1010</v>
      </c>
      <c r="C154" s="62" t="s">
        <v>1360</v>
      </c>
      <c r="D154" s="61" t="s">
        <v>985</v>
      </c>
      <c r="E154" s="84" t="str">
        <f t="shared" si="5"/>
        <v>การพัฒนาเขตนวัตกรรมระเบียงเศรษฐกิจพิเศษภาคตะวันออก (EECi) : เมืองนวัตกรรมชีวภาพ (BIOPOLIS) (การส่งเสริมและพัฒนาอุตสาหกรรมผลิตสารต้านอนุมูลอิสระและสารลดแรงตึงผิวชีวภาพสำหรับใช้ในผลิตภัณฑ์สุขภาพและความงาม)</v>
      </c>
      <c r="F154" s="62" t="s">
        <v>1132</v>
      </c>
      <c r="G154" s="62" t="s">
        <v>28</v>
      </c>
      <c r="H154" s="80">
        <v>2567</v>
      </c>
      <c r="I154" s="62" t="s">
        <v>922</v>
      </c>
      <c r="J154" s="63" t="s">
        <v>62</v>
      </c>
      <c r="K154" s="62" t="s">
        <v>70</v>
      </c>
      <c r="L154" s="62" t="s">
        <v>794</v>
      </c>
      <c r="M154" s="62" t="s">
        <v>1367</v>
      </c>
      <c r="N154" s="62" t="s">
        <v>72</v>
      </c>
      <c r="O154" s="62" t="s">
        <v>1098</v>
      </c>
      <c r="P154" s="64"/>
      <c r="Q154" s="62" t="s">
        <v>728</v>
      </c>
      <c r="R154" s="62" t="s">
        <v>353</v>
      </c>
    </row>
    <row r="155" spans="1:18">
      <c r="A155" s="92" t="s">
        <v>946</v>
      </c>
      <c r="B155" s="92" t="s">
        <v>1002</v>
      </c>
      <c r="C155" s="62" t="s">
        <v>1360</v>
      </c>
      <c r="D155" s="21" t="s">
        <v>124</v>
      </c>
      <c r="E155" s="25" t="s">
        <v>125</v>
      </c>
      <c r="F155" s="21" t="s">
        <v>125</v>
      </c>
      <c r="G155" s="21" t="s">
        <v>28</v>
      </c>
      <c r="H155" s="79">
        <v>2563</v>
      </c>
      <c r="I155" s="21" t="s">
        <v>107</v>
      </c>
      <c r="J155" s="21" t="s">
        <v>108</v>
      </c>
      <c r="K155" s="21" t="s">
        <v>54</v>
      </c>
      <c r="L155" s="21" t="s">
        <v>55</v>
      </c>
      <c r="M155" s="77" t="str">
        <f>VLOOKUP(L155,'[1]ตัวย่อ(ต่อท้าย)'!$B$2:$C$515,2,FALSE)</f>
        <v>ทล.</v>
      </c>
      <c r="N155" s="21" t="s">
        <v>56</v>
      </c>
      <c r="O155" s="21"/>
      <c r="P155" s="64"/>
      <c r="Q155" s="62" t="s">
        <v>1079</v>
      </c>
      <c r="R155" s="61" t="s">
        <v>407</v>
      </c>
    </row>
    <row r="156" spans="1:18">
      <c r="A156" s="92" t="s">
        <v>946</v>
      </c>
      <c r="B156" s="92" t="s">
        <v>1002</v>
      </c>
      <c r="C156" s="62" t="s">
        <v>1360</v>
      </c>
      <c r="D156" s="21" t="s">
        <v>133</v>
      </c>
      <c r="E156" s="25" t="s">
        <v>134</v>
      </c>
      <c r="F156" s="21" t="s">
        <v>134</v>
      </c>
      <c r="G156" s="21" t="s">
        <v>28</v>
      </c>
      <c r="H156" s="79">
        <v>2563</v>
      </c>
      <c r="I156" s="21" t="s">
        <v>107</v>
      </c>
      <c r="J156" s="21" t="s">
        <v>91</v>
      </c>
      <c r="K156" s="21" t="s">
        <v>92</v>
      </c>
      <c r="L156" s="21" t="s">
        <v>93</v>
      </c>
      <c r="M156" s="77" t="str">
        <f>VLOOKUP(L156,'[1]ตัวย่อ(ต่อท้าย)'!$B$2:$C$515,2,FALSE)</f>
        <v>ยผ.</v>
      </c>
      <c r="N156" s="21" t="s">
        <v>94</v>
      </c>
      <c r="O156" s="21"/>
      <c r="P156" s="64"/>
      <c r="Q156" s="62" t="s">
        <v>1080</v>
      </c>
      <c r="R156" s="61" t="s">
        <v>407</v>
      </c>
    </row>
    <row r="157" spans="1:18">
      <c r="A157" s="92" t="s">
        <v>946</v>
      </c>
      <c r="B157" s="92" t="s">
        <v>1002</v>
      </c>
      <c r="C157" s="62" t="s">
        <v>1360</v>
      </c>
      <c r="D157" s="21" t="s">
        <v>119</v>
      </c>
      <c r="E157" s="25" t="s">
        <v>120</v>
      </c>
      <c r="F157" s="21" t="s">
        <v>120</v>
      </c>
      <c r="G157" s="21" t="s">
        <v>28</v>
      </c>
      <c r="H157" s="79">
        <v>2563</v>
      </c>
      <c r="I157" s="21" t="s">
        <v>107</v>
      </c>
      <c r="J157" s="21" t="s">
        <v>108</v>
      </c>
      <c r="K157" s="21" t="s">
        <v>122</v>
      </c>
      <c r="L157" s="21" t="s">
        <v>123</v>
      </c>
      <c r="M157" s="77" t="str">
        <f>VLOOKUP(L157,'[1]ตัวย่อ(ต่อท้าย)'!$B$2:$C$515,2,FALSE)</f>
        <v>กพร.</v>
      </c>
      <c r="N157" s="21" t="s">
        <v>111</v>
      </c>
      <c r="O157" s="21"/>
      <c r="P157" s="64"/>
      <c r="Q157" s="62" t="s">
        <v>1086</v>
      </c>
      <c r="R157" s="61" t="s">
        <v>407</v>
      </c>
    </row>
    <row r="158" spans="1:18">
      <c r="A158" s="92" t="s">
        <v>946</v>
      </c>
      <c r="B158" s="92" t="s">
        <v>1002</v>
      </c>
      <c r="C158" s="62" t="s">
        <v>1360</v>
      </c>
      <c r="D158" s="21" t="s">
        <v>130</v>
      </c>
      <c r="E158" s="25" t="s">
        <v>131</v>
      </c>
      <c r="F158" s="21" t="s">
        <v>131</v>
      </c>
      <c r="G158" s="21" t="s">
        <v>28</v>
      </c>
      <c r="H158" s="79">
        <v>2563</v>
      </c>
      <c r="I158" s="21" t="s">
        <v>107</v>
      </c>
      <c r="J158" s="21" t="s">
        <v>108</v>
      </c>
      <c r="K158" s="21" t="s">
        <v>45</v>
      </c>
      <c r="L158" s="71" t="s">
        <v>1394</v>
      </c>
      <c r="M158" s="77" t="str">
        <f>VLOOKUP(L158,'[1]ตัวย่อ(ต่อท้าย)'!$B$2:$C$515,2,FALSE)</f>
        <v>สศด.</v>
      </c>
      <c r="N158" s="21" t="s">
        <v>47</v>
      </c>
      <c r="O158" s="21"/>
      <c r="P158" s="64"/>
      <c r="Q158" s="62" t="s">
        <v>1091</v>
      </c>
      <c r="R158" s="61" t="s">
        <v>407</v>
      </c>
    </row>
    <row r="159" spans="1:18">
      <c r="A159" s="92" t="s">
        <v>946</v>
      </c>
      <c r="B159" s="92" t="s">
        <v>1002</v>
      </c>
      <c r="C159" s="62" t="s">
        <v>1360</v>
      </c>
      <c r="D159" s="61" t="s">
        <v>367</v>
      </c>
      <c r="E159" s="84" t="str">
        <f t="shared" ref="E159:E164" si="6">HYPERLINK(Q159,F159)</f>
        <v>โครงการพัฒนาสถานศึกษาขั้นพื้นฐานเพื่อรองรับเขตพัฒนาพิเศษภาคตะวันออก EEC</v>
      </c>
      <c r="F159" s="62" t="s">
        <v>368</v>
      </c>
      <c r="G159" s="62" t="s">
        <v>254</v>
      </c>
      <c r="H159" s="80">
        <v>2564</v>
      </c>
      <c r="I159" s="62" t="s">
        <v>370</v>
      </c>
      <c r="J159" s="63" t="s">
        <v>44</v>
      </c>
      <c r="K159" s="62" t="s">
        <v>371</v>
      </c>
      <c r="L159" s="62" t="s">
        <v>259</v>
      </c>
      <c r="M159" s="62" t="s">
        <v>1387</v>
      </c>
      <c r="N159" s="62" t="s">
        <v>86</v>
      </c>
      <c r="O159" s="63" t="s">
        <v>1275</v>
      </c>
      <c r="P159" s="64"/>
      <c r="Q159" s="62" t="s">
        <v>1120</v>
      </c>
      <c r="R159" s="62" t="s">
        <v>1002</v>
      </c>
    </row>
    <row r="160" spans="1:18">
      <c r="A160" s="92" t="s">
        <v>946</v>
      </c>
      <c r="B160" s="92" t="s">
        <v>1002</v>
      </c>
      <c r="C160" s="62" t="s">
        <v>1360</v>
      </c>
      <c r="D160" s="61" t="s">
        <v>730</v>
      </c>
      <c r="E160" s="84" t="str">
        <f t="shared" si="6"/>
        <v>สร้างความเข้าใจและการมีส่วนร่วมจากทุกภาคส่วน</v>
      </c>
      <c r="F160" s="62" t="s">
        <v>731</v>
      </c>
      <c r="G160" s="62" t="s">
        <v>28</v>
      </c>
      <c r="H160" s="80">
        <v>2565</v>
      </c>
      <c r="I160" s="62" t="s">
        <v>168</v>
      </c>
      <c r="J160" s="63" t="s">
        <v>91</v>
      </c>
      <c r="K160" s="62" t="s">
        <v>733</v>
      </c>
      <c r="L160" s="62" t="s">
        <v>350</v>
      </c>
      <c r="M160" s="62" t="s">
        <v>1365</v>
      </c>
      <c r="N160" s="62" t="s">
        <v>351</v>
      </c>
      <c r="O160" s="63" t="s">
        <v>1067</v>
      </c>
      <c r="P160" s="64"/>
      <c r="Q160" s="62" t="s">
        <v>1177</v>
      </c>
      <c r="R160" s="62" t="s">
        <v>1002</v>
      </c>
    </row>
    <row r="161" spans="1:18">
      <c r="A161" s="92" t="s">
        <v>946</v>
      </c>
      <c r="B161" s="92" t="s">
        <v>1002</v>
      </c>
      <c r="C161" s="62" t="s">
        <v>1360</v>
      </c>
      <c r="D161" s="61" t="s">
        <v>760</v>
      </c>
      <c r="E161" s="84" t="str">
        <f t="shared" si="6"/>
        <v xml:space="preserve">โครงการพัฒนา Regulatory Sandbox (นวัตกรรมด้านกฎระเบียบ) สำหรับการลงทุนในอุตสาหกรรมและบริการที่เกี่ยวเนื่องกับ Regenerative Medicine (เวชศาสตร์ฟื้นฟูสภาวะเสื่อม) </v>
      </c>
      <c r="F161" s="62" t="s">
        <v>1306</v>
      </c>
      <c r="G161" s="62" t="s">
        <v>28</v>
      </c>
      <c r="H161" s="80">
        <v>2565</v>
      </c>
      <c r="I161" s="62" t="s">
        <v>168</v>
      </c>
      <c r="J161" s="63" t="s">
        <v>91</v>
      </c>
      <c r="K161" s="62" t="s">
        <v>757</v>
      </c>
      <c r="L161" s="62" t="s">
        <v>350</v>
      </c>
      <c r="M161" s="62" t="s">
        <v>1365</v>
      </c>
      <c r="N161" s="62" t="s">
        <v>351</v>
      </c>
      <c r="O161" s="63" t="s">
        <v>1067</v>
      </c>
      <c r="P161" s="64"/>
      <c r="Q161" s="62" t="s">
        <v>1194</v>
      </c>
      <c r="R161" s="62" t="s">
        <v>1002</v>
      </c>
    </row>
    <row r="162" spans="1:18">
      <c r="A162" s="92" t="s">
        <v>946</v>
      </c>
      <c r="B162" s="92" t="s">
        <v>1002</v>
      </c>
      <c r="C162" s="62" t="s">
        <v>1360</v>
      </c>
      <c r="D162" s="61" t="s">
        <v>730</v>
      </c>
      <c r="E162" s="84" t="str">
        <f t="shared" si="6"/>
        <v>โครงการพัฒนาพื้นที่ชุมชนเมือง EEC กับเอกชนร่วมลงทุน</v>
      </c>
      <c r="F162" s="62" t="s">
        <v>784</v>
      </c>
      <c r="G162" s="62" t="s">
        <v>28</v>
      </c>
      <c r="H162" s="80">
        <v>2565</v>
      </c>
      <c r="I162" s="62" t="s">
        <v>168</v>
      </c>
      <c r="J162" s="63" t="s">
        <v>91</v>
      </c>
      <c r="K162" s="62" t="s">
        <v>786</v>
      </c>
      <c r="L162" s="62" t="s">
        <v>350</v>
      </c>
      <c r="M162" s="62" t="s">
        <v>1365</v>
      </c>
      <c r="N162" s="62" t="s">
        <v>351</v>
      </c>
      <c r="O162" s="63" t="s">
        <v>1067</v>
      </c>
      <c r="P162" s="64"/>
      <c r="Q162" s="62" t="s">
        <v>1203</v>
      </c>
      <c r="R162" s="62" t="s">
        <v>1002</v>
      </c>
    </row>
    <row r="163" spans="1:18">
      <c r="A163" s="92" t="s">
        <v>946</v>
      </c>
      <c r="B163" s="92" t="s">
        <v>1002</v>
      </c>
      <c r="C163" s="62" t="s">
        <v>1360</v>
      </c>
      <c r="D163" s="61" t="s">
        <v>492</v>
      </c>
      <c r="E163" s="84" t="str">
        <f t="shared" si="6"/>
        <v xml:space="preserve">โครงการพัฒนาเขตนวัตกรรมระเบียงเศรษฐกิจพิเศษภาคตะวันออก (EECi) </v>
      </c>
      <c r="F163" s="62" t="s">
        <v>1308</v>
      </c>
      <c r="G163" s="62" t="s">
        <v>28</v>
      </c>
      <c r="H163" s="80">
        <v>2565</v>
      </c>
      <c r="I163" s="62" t="s">
        <v>168</v>
      </c>
      <c r="J163" s="63" t="s">
        <v>91</v>
      </c>
      <c r="K163" s="62" t="s">
        <v>70</v>
      </c>
      <c r="L163" s="62" t="s">
        <v>794</v>
      </c>
      <c r="M163" s="62" t="s">
        <v>1367</v>
      </c>
      <c r="N163" s="62" t="s">
        <v>72</v>
      </c>
      <c r="O163" s="63" t="s">
        <v>1067</v>
      </c>
      <c r="P163" s="64"/>
      <c r="Q163" s="62" t="s">
        <v>1212</v>
      </c>
      <c r="R163" s="62" t="s">
        <v>1002</v>
      </c>
    </row>
    <row r="164" spans="1:18">
      <c r="A164" s="92" t="s">
        <v>946</v>
      </c>
      <c r="B164" s="92" t="s">
        <v>1002</v>
      </c>
      <c r="C164" s="62" t="s">
        <v>1360</v>
      </c>
      <c r="D164" s="61" t="s">
        <v>988</v>
      </c>
      <c r="E164" s="84" t="str">
        <f t="shared" si="6"/>
        <v xml:space="preserve">การพัฒนาเขตนวัตกรรมระเบียงเศรษฐกิจพิเศษภาคตะวันออก (EECi) : เมืองนวัตกรรมระบบอัตโนมัติ หุ่นยนต์ และระบบอิเล็กทรอนิกส์อัจฉริยะ (ARIPOLIS) </v>
      </c>
      <c r="F164" s="62" t="s">
        <v>1130</v>
      </c>
      <c r="G164" s="62" t="s">
        <v>28</v>
      </c>
      <c r="H164" s="80">
        <v>2567</v>
      </c>
      <c r="I164" s="62" t="s">
        <v>922</v>
      </c>
      <c r="J164" s="63" t="s">
        <v>62</v>
      </c>
      <c r="K164" s="62" t="s">
        <v>70</v>
      </c>
      <c r="L164" s="62" t="s">
        <v>794</v>
      </c>
      <c r="M164" s="62" t="s">
        <v>1367</v>
      </c>
      <c r="N164" s="62" t="s">
        <v>72</v>
      </c>
      <c r="O164" s="62" t="s">
        <v>1098</v>
      </c>
      <c r="P164" s="64"/>
      <c r="Q164" s="62" t="s">
        <v>719</v>
      </c>
      <c r="R164" s="62" t="s">
        <v>193</v>
      </c>
    </row>
    <row r="165" spans="1:18">
      <c r="A165" s="93" t="s">
        <v>969</v>
      </c>
      <c r="B165" s="93" t="s">
        <v>977</v>
      </c>
      <c r="C165" s="62" t="s">
        <v>1360</v>
      </c>
      <c r="D165" s="21" t="s">
        <v>329</v>
      </c>
      <c r="E165" s="25" t="s">
        <v>330</v>
      </c>
      <c r="F165" s="21" t="s">
        <v>330</v>
      </c>
      <c r="G165" s="21" t="s">
        <v>28</v>
      </c>
      <c r="H165" s="78">
        <v>2561</v>
      </c>
      <c r="I165" s="21" t="s">
        <v>34</v>
      </c>
      <c r="J165" s="21" t="s">
        <v>62</v>
      </c>
      <c r="K165" s="21" t="s">
        <v>36</v>
      </c>
      <c r="L165" s="21" t="s">
        <v>37</v>
      </c>
      <c r="M165" s="21" t="str">
        <f>VLOOKUP(L165,'[1]ตัวย่อ(ต่อท้าย)'!$B$2:$C$515,2,FALSE)</f>
        <v>กนอ.</v>
      </c>
      <c r="N165" s="21" t="s">
        <v>38</v>
      </c>
      <c r="O165" s="21"/>
      <c r="P165" s="65"/>
      <c r="Q165" s="62" t="s">
        <v>1256</v>
      </c>
      <c r="R165" s="61" t="s">
        <v>418</v>
      </c>
    </row>
    <row r="166" spans="1:18">
      <c r="A166" s="93" t="s">
        <v>969</v>
      </c>
      <c r="B166" s="93" t="s">
        <v>977</v>
      </c>
      <c r="C166" s="62" t="s">
        <v>1360</v>
      </c>
      <c r="D166" s="21" t="s">
        <v>49</v>
      </c>
      <c r="E166" s="25" t="s">
        <v>50</v>
      </c>
      <c r="F166" s="21" t="s">
        <v>50</v>
      </c>
      <c r="G166" s="21" t="s">
        <v>28</v>
      </c>
      <c r="H166" s="79">
        <v>2562</v>
      </c>
      <c r="I166" s="21" t="s">
        <v>52</v>
      </c>
      <c r="J166" s="21" t="s">
        <v>53</v>
      </c>
      <c r="K166" s="21" t="s">
        <v>54</v>
      </c>
      <c r="L166" s="21" t="s">
        <v>55</v>
      </c>
      <c r="M166" s="21" t="str">
        <f>VLOOKUP(L166,'[1]ตัวย่อ(ต่อท้าย)'!$B$2:$C$515,2,FALSE)</f>
        <v>ทล.</v>
      </c>
      <c r="N166" s="21" t="s">
        <v>56</v>
      </c>
      <c r="O166" s="21"/>
      <c r="P166" s="65"/>
      <c r="Q166" s="62" t="s">
        <v>1320</v>
      </c>
      <c r="R166" s="62" t="s">
        <v>185</v>
      </c>
    </row>
    <row r="167" spans="1:18">
      <c r="A167" s="93" t="s">
        <v>969</v>
      </c>
      <c r="B167" s="93" t="s">
        <v>977</v>
      </c>
      <c r="C167" s="62" t="s">
        <v>1360</v>
      </c>
      <c r="D167" s="21" t="s">
        <v>161</v>
      </c>
      <c r="E167" s="25" t="s">
        <v>162</v>
      </c>
      <c r="F167" s="21" t="s">
        <v>162</v>
      </c>
      <c r="G167" s="21" t="s">
        <v>28</v>
      </c>
      <c r="H167" s="79">
        <v>2563</v>
      </c>
      <c r="I167" s="21" t="s">
        <v>107</v>
      </c>
      <c r="J167" s="21" t="s">
        <v>108</v>
      </c>
      <c r="K167" s="21" t="s">
        <v>70</v>
      </c>
      <c r="L167" s="73" t="s">
        <v>794</v>
      </c>
      <c r="M167" s="77" t="str">
        <f>VLOOKUP(L167,'[1]ตัวย่อ(ต่อท้าย)'!$B$2:$C$515,2,FALSE)</f>
        <v>สวทช.</v>
      </c>
      <c r="N167" s="21" t="s">
        <v>72</v>
      </c>
      <c r="O167" s="21"/>
      <c r="P167" s="64"/>
      <c r="Q167" s="62" t="s">
        <v>1082</v>
      </c>
      <c r="R167" s="61" t="s">
        <v>418</v>
      </c>
    </row>
    <row r="168" spans="1:18">
      <c r="A168" s="93" t="s">
        <v>969</v>
      </c>
      <c r="B168" s="93" t="s">
        <v>977</v>
      </c>
      <c r="C168" s="62" t="s">
        <v>1360</v>
      </c>
      <c r="D168" s="61" t="s">
        <v>513</v>
      </c>
      <c r="E168" s="84" t="str">
        <f t="shared" ref="E168:E180" si="7">HYPERLINK(Q168,F168)</f>
        <v>โครงการรื้อย้ายระบบไฟฟ้าเพื่อส่งมอบพื้นที่ให้การรถไฟแห่งประเทศไทย และก่อสร้างระบบไฟฟ้าทดแทน</v>
      </c>
      <c r="F168" s="62" t="s">
        <v>324</v>
      </c>
      <c r="G168" s="62" t="s">
        <v>28</v>
      </c>
      <c r="H168" s="80">
        <v>2565</v>
      </c>
      <c r="I168" s="62" t="s">
        <v>402</v>
      </c>
      <c r="J168" s="63" t="s">
        <v>515</v>
      </c>
      <c r="K168" s="62" t="s">
        <v>327</v>
      </c>
      <c r="L168" s="62" t="s">
        <v>328</v>
      </c>
      <c r="M168" s="62" t="s">
        <v>1369</v>
      </c>
      <c r="N168" s="62" t="s">
        <v>94</v>
      </c>
      <c r="O168" s="63" t="s">
        <v>1067</v>
      </c>
      <c r="P168" s="64"/>
      <c r="Q168" s="62" t="s">
        <v>1158</v>
      </c>
      <c r="R168" s="62" t="s">
        <v>977</v>
      </c>
    </row>
    <row r="169" spans="1:18">
      <c r="A169" s="93" t="s">
        <v>969</v>
      </c>
      <c r="B169" s="93" t="s">
        <v>977</v>
      </c>
      <c r="C169" s="62" t="s">
        <v>1360</v>
      </c>
      <c r="D169" s="61" t="s">
        <v>837</v>
      </c>
      <c r="E169" s="84" t="str">
        <f t="shared" si="7"/>
        <v>6. ค่าใช้จ่ายในการบริหารจัดการแหล่งหินอุตสาหกรรมสำหรับพื้นที่เขตเศรษฐกิจพิเศษและพื้นที่การพัฒนาพิเศษภาคตะวันออก</v>
      </c>
      <c r="F169" s="62" t="s">
        <v>838</v>
      </c>
      <c r="G169" s="62" t="s">
        <v>28</v>
      </c>
      <c r="H169" s="80">
        <v>2566</v>
      </c>
      <c r="I169" s="62" t="s">
        <v>392</v>
      </c>
      <c r="J169" s="63" t="s">
        <v>35</v>
      </c>
      <c r="K169" s="62" t="s">
        <v>169</v>
      </c>
      <c r="L169" s="62" t="s">
        <v>79</v>
      </c>
      <c r="M169" s="21" t="s">
        <v>1442</v>
      </c>
      <c r="N169" s="62" t="s">
        <v>38</v>
      </c>
      <c r="O169" s="62" t="s">
        <v>1069</v>
      </c>
      <c r="P169" s="64"/>
      <c r="Q169" s="62" t="s">
        <v>1243</v>
      </c>
      <c r="R169" s="62" t="s">
        <v>977</v>
      </c>
    </row>
    <row r="170" spans="1:18">
      <c r="A170" s="93" t="s">
        <v>969</v>
      </c>
      <c r="B170" s="93" t="s">
        <v>977</v>
      </c>
      <c r="C170" s="62" t="s">
        <v>1360</v>
      </c>
      <c r="D170" s="61" t="s">
        <v>868</v>
      </c>
      <c r="E170" s="84" t="str">
        <f t="shared" si="7"/>
        <v>โครงการก่อสร้างอาคารที่ทำการและอาคารพักอาศัย พร้อมส่วนประกอบอื่นๆ ของส่วนบริการศุลกากรฉะเชิงเทรา ตำบลบางปะกง อำเภอบางปะกง จังหวัดฉะเชิงเทรา</v>
      </c>
      <c r="F170" s="62" t="s">
        <v>869</v>
      </c>
      <c r="G170" s="62" t="s">
        <v>28</v>
      </c>
      <c r="H170" s="80">
        <v>2566</v>
      </c>
      <c r="I170" s="62" t="s">
        <v>392</v>
      </c>
      <c r="J170" s="63" t="s">
        <v>35</v>
      </c>
      <c r="K170" s="62" t="s">
        <v>870</v>
      </c>
      <c r="L170" s="62" t="s">
        <v>466</v>
      </c>
      <c r="M170" s="62" t="s">
        <v>1373</v>
      </c>
      <c r="N170" s="62" t="s">
        <v>405</v>
      </c>
      <c r="O170" s="62" t="s">
        <v>1069</v>
      </c>
      <c r="P170" s="64"/>
      <c r="Q170" s="62" t="s">
        <v>1279</v>
      </c>
      <c r="R170" s="62" t="s">
        <v>185</v>
      </c>
    </row>
    <row r="171" spans="1:18">
      <c r="A171" s="93" t="s">
        <v>969</v>
      </c>
      <c r="B171" s="93" t="s">
        <v>977</v>
      </c>
      <c r="C171" s="62" t="s">
        <v>1360</v>
      </c>
      <c r="D171" s="61" t="s">
        <v>1110</v>
      </c>
      <c r="E171" s="84" t="str">
        <f t="shared" si="7"/>
        <v>ปรับปรุงแผนผังการใช้ประโยชน์ในที่ดิน และแผนผังการพัฒนาโครงสร้างพื้นฐานและระบบสาธารณูปโภค เขตพัฒนาพิเศษภาคตะวันออก พ.ศ. ... (ฉบับที่ 4)</v>
      </c>
      <c r="F171" s="62" t="s">
        <v>1115</v>
      </c>
      <c r="G171" s="62" t="s">
        <v>28</v>
      </c>
      <c r="H171" s="80">
        <v>2567</v>
      </c>
      <c r="I171" s="62" t="s">
        <v>922</v>
      </c>
      <c r="J171" s="63" t="s">
        <v>62</v>
      </c>
      <c r="K171" s="62" t="s">
        <v>741</v>
      </c>
      <c r="L171" s="62" t="s">
        <v>350</v>
      </c>
      <c r="M171" s="62" t="s">
        <v>1365</v>
      </c>
      <c r="N171" s="62" t="s">
        <v>351</v>
      </c>
      <c r="O171" s="62" t="s">
        <v>1098</v>
      </c>
      <c r="P171" s="64"/>
      <c r="Q171" s="62" t="s">
        <v>1300</v>
      </c>
      <c r="R171" s="62" t="s">
        <v>185</v>
      </c>
    </row>
    <row r="172" spans="1:18">
      <c r="A172" s="93" t="s">
        <v>969</v>
      </c>
      <c r="B172" s="93" t="s">
        <v>977</v>
      </c>
      <c r="C172" s="62" t="s">
        <v>1360</v>
      </c>
      <c r="D172" s="61" t="s">
        <v>991</v>
      </c>
      <c r="E172" s="84" t="str">
        <f t="shared" si="7"/>
        <v>โครงการพัฒนาความสามารถด้านเทคโนโลยีดิจิทัลแก่ครูและเยาวชนในพื้นที่เขตพัฒนาพิเศษภาคตะวันออก</v>
      </c>
      <c r="F172" s="62" t="s">
        <v>1128</v>
      </c>
      <c r="G172" s="62" t="s">
        <v>28</v>
      </c>
      <c r="H172" s="80">
        <v>2567</v>
      </c>
      <c r="I172" s="62" t="s">
        <v>922</v>
      </c>
      <c r="J172" s="63" t="s">
        <v>62</v>
      </c>
      <c r="K172" s="62" t="s">
        <v>70</v>
      </c>
      <c r="L172" s="62" t="s">
        <v>794</v>
      </c>
      <c r="M172" s="62" t="s">
        <v>1367</v>
      </c>
      <c r="N172" s="62" t="s">
        <v>72</v>
      </c>
      <c r="O172" s="62" t="s">
        <v>1098</v>
      </c>
      <c r="P172" s="64"/>
      <c r="Q172" s="62" t="s">
        <v>725</v>
      </c>
      <c r="R172" s="62" t="s">
        <v>185</v>
      </c>
    </row>
    <row r="173" spans="1:18">
      <c r="A173" s="93" t="s">
        <v>969</v>
      </c>
      <c r="B173" s="93" t="s">
        <v>977</v>
      </c>
      <c r="C173" s="62" t="s">
        <v>1360</v>
      </c>
      <c r="D173" s="61" t="s">
        <v>938</v>
      </c>
      <c r="E173" s="84" t="str">
        <f t="shared" si="7"/>
        <v>โครงการพัฒนาศักยภาพแรงงานชั้นสูงในเขตพัฒนาพิเศษภาคตะวันออก (EEC)</v>
      </c>
      <c r="F173" s="62" t="s">
        <v>861</v>
      </c>
      <c r="G173" s="62" t="s">
        <v>28</v>
      </c>
      <c r="H173" s="80">
        <v>2567</v>
      </c>
      <c r="I173" s="62" t="s">
        <v>922</v>
      </c>
      <c r="J173" s="63" t="s">
        <v>62</v>
      </c>
      <c r="K173" s="62" t="s">
        <v>940</v>
      </c>
      <c r="L173" s="62" t="s">
        <v>123</v>
      </c>
      <c r="M173" s="62" t="s">
        <v>1371</v>
      </c>
      <c r="N173" s="62" t="s">
        <v>111</v>
      </c>
      <c r="O173" s="62" t="s">
        <v>1098</v>
      </c>
      <c r="P173" s="64"/>
      <c r="Q173" s="62" t="s">
        <v>735</v>
      </c>
      <c r="R173" s="62" t="s">
        <v>185</v>
      </c>
    </row>
    <row r="174" spans="1:18">
      <c r="A174" s="93" t="s">
        <v>969</v>
      </c>
      <c r="B174" s="93" t="s">
        <v>977</v>
      </c>
      <c r="C174" s="62" t="s">
        <v>1360</v>
      </c>
      <c r="D174" s="61" t="s">
        <v>1137</v>
      </c>
      <c r="E174" s="84" t="str">
        <f t="shared" si="7"/>
        <v>โครงการพัฒนาประสิทธิภาพงานบริการเพื่อเสริมความมั่นคงในพื้นที่ EEC</v>
      </c>
      <c r="F174" s="62" t="s">
        <v>912</v>
      </c>
      <c r="G174" s="62" t="s">
        <v>28</v>
      </c>
      <c r="H174" s="80">
        <v>2567</v>
      </c>
      <c r="I174" s="62" t="s">
        <v>922</v>
      </c>
      <c r="J174" s="63" t="s">
        <v>62</v>
      </c>
      <c r="K174" s="62" t="s">
        <v>190</v>
      </c>
      <c r="L174" s="62" t="s">
        <v>191</v>
      </c>
      <c r="M174" s="62" t="s">
        <v>1379</v>
      </c>
      <c r="N174" s="62" t="s">
        <v>94</v>
      </c>
      <c r="O174" s="62" t="s">
        <v>1098</v>
      </c>
      <c r="P174" s="64"/>
      <c r="Q174" s="62" t="s">
        <v>759</v>
      </c>
      <c r="R174" s="62" t="s">
        <v>185</v>
      </c>
    </row>
    <row r="175" spans="1:18">
      <c r="A175" s="93" t="s">
        <v>969</v>
      </c>
      <c r="B175" s="93" t="s">
        <v>977</v>
      </c>
      <c r="C175" s="62" t="s">
        <v>1360</v>
      </c>
      <c r="D175" s="61" t="s">
        <v>1139</v>
      </c>
      <c r="E175" s="84" t="str">
        <f t="shared" si="7"/>
        <v>โครงการ พัฒนาเมืองโดยการเชื่อมโครงข่ายถนนสายรอง กิจกรรม ก่อสร้างถนนแอสฟัลท์ติกคอนกรีต พร้อมท่อระบายน้ำ HDPE บ่อพัก และติดตั้งไฟฟ้าส่องสว่าง ถนนโรงสี หมู่ที่ 6 ตำบลนาจอมเทียน อำเภอสัตหีบ จังหวัดชลบุรี</v>
      </c>
      <c r="F175" s="62" t="s">
        <v>1140</v>
      </c>
      <c r="G175" s="62" t="s">
        <v>28</v>
      </c>
      <c r="H175" s="80">
        <v>2567</v>
      </c>
      <c r="I175" s="62" t="s">
        <v>939</v>
      </c>
      <c r="J175" s="63" t="s">
        <v>62</v>
      </c>
      <c r="K175" s="62" t="s">
        <v>1141</v>
      </c>
      <c r="L175" s="62" t="s">
        <v>93</v>
      </c>
      <c r="M175" s="62" t="s">
        <v>1372</v>
      </c>
      <c r="N175" s="62" t="s">
        <v>94</v>
      </c>
      <c r="O175" s="62" t="s">
        <v>1098</v>
      </c>
      <c r="P175" s="64"/>
      <c r="Q175" s="62" t="s">
        <v>768</v>
      </c>
      <c r="R175" s="62" t="s">
        <v>185</v>
      </c>
    </row>
    <row r="176" spans="1:18">
      <c r="A176" s="93" t="s">
        <v>969</v>
      </c>
      <c r="B176" s="93" t="s">
        <v>977</v>
      </c>
      <c r="C176" s="21" t="s">
        <v>1360</v>
      </c>
      <c r="D176" s="61" t="s">
        <v>1263</v>
      </c>
      <c r="E176" s="84" t="str">
        <f t="shared" si="7"/>
        <v>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v>
      </c>
      <c r="F176" s="62" t="s">
        <v>917</v>
      </c>
      <c r="G176" s="62" t="s">
        <v>254</v>
      </c>
      <c r="H176" s="80">
        <v>2568</v>
      </c>
      <c r="I176" s="62" t="s">
        <v>1167</v>
      </c>
      <c r="J176" s="63" t="s">
        <v>206</v>
      </c>
      <c r="K176" s="62" t="s">
        <v>918</v>
      </c>
      <c r="L176" s="72" t="s">
        <v>1363</v>
      </c>
      <c r="M176" s="62" t="s">
        <v>1370</v>
      </c>
      <c r="N176" s="62" t="s">
        <v>72</v>
      </c>
      <c r="O176" s="62" t="s">
        <v>1168</v>
      </c>
      <c r="P176" s="21"/>
      <c r="Q176" s="21" t="s">
        <v>418</v>
      </c>
      <c r="R176" s="21" t="s">
        <v>686</v>
      </c>
    </row>
    <row r="177" spans="1:18">
      <c r="A177" s="93" t="s">
        <v>969</v>
      </c>
      <c r="B177" s="93" t="s">
        <v>977</v>
      </c>
      <c r="C177" s="21" t="s">
        <v>1360</v>
      </c>
      <c r="D177" s="61" t="s">
        <v>1268</v>
      </c>
      <c r="E177" s="84" t="str">
        <f t="shared" si="7"/>
        <v xml:space="preserve">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</v>
      </c>
      <c r="F177" s="62" t="s">
        <v>1269</v>
      </c>
      <c r="G177" s="62" t="s">
        <v>28</v>
      </c>
      <c r="H177" s="80">
        <v>2568</v>
      </c>
      <c r="I177" s="62" t="s">
        <v>1167</v>
      </c>
      <c r="J177" s="63" t="s">
        <v>206</v>
      </c>
      <c r="K177" s="62" t="s">
        <v>981</v>
      </c>
      <c r="L177" s="62" t="s">
        <v>350</v>
      </c>
      <c r="M177" s="62" t="s">
        <v>1365</v>
      </c>
      <c r="N177" s="62" t="s">
        <v>351</v>
      </c>
      <c r="O177" s="62" t="s">
        <v>1168</v>
      </c>
      <c r="P177" s="21"/>
      <c r="Q177" s="21" t="s">
        <v>418</v>
      </c>
      <c r="R177" s="21" t="s">
        <v>686</v>
      </c>
    </row>
    <row r="178" spans="1:18">
      <c r="A178" s="93" t="s">
        <v>969</v>
      </c>
      <c r="B178" s="93" t="s">
        <v>977</v>
      </c>
      <c r="C178" s="21" t="s">
        <v>1360</v>
      </c>
      <c r="D178" s="61" t="s">
        <v>1268</v>
      </c>
      <c r="E178" s="84" t="str">
        <f t="shared" si="7"/>
        <v xml:space="preserve">โครงการงานจ้างบำรุงรักษาและพัฒนาเพิ่มเติมโครงการพัฒนาระบบสารสนเทศ เพื่อการติดตามข้อมูลแผนงานบูรณาการ </v>
      </c>
      <c r="F178" s="62" t="s">
        <v>1269</v>
      </c>
      <c r="G178" s="62" t="s">
        <v>28</v>
      </c>
      <c r="H178" s="80">
        <v>2568</v>
      </c>
      <c r="I178" s="62" t="s">
        <v>1167</v>
      </c>
      <c r="J178" s="63" t="s">
        <v>206</v>
      </c>
      <c r="K178" s="62" t="s">
        <v>981</v>
      </c>
      <c r="L178" s="62" t="s">
        <v>350</v>
      </c>
      <c r="M178" s="62" t="s">
        <v>1365</v>
      </c>
      <c r="N178" s="62" t="s">
        <v>351</v>
      </c>
      <c r="O178" s="62" t="s">
        <v>1168</v>
      </c>
      <c r="P178" s="21"/>
      <c r="Q178" s="21" t="s">
        <v>418</v>
      </c>
      <c r="R178" s="21" t="s">
        <v>686</v>
      </c>
    </row>
    <row r="179" spans="1:18">
      <c r="A179" s="93" t="s">
        <v>969</v>
      </c>
      <c r="B179" s="93" t="s">
        <v>977</v>
      </c>
      <c r="C179" s="21" t="s">
        <v>1360</v>
      </c>
      <c r="D179" s="61" t="s">
        <v>1345</v>
      </c>
      <c r="E179" s="84" t="str">
        <f t="shared" si="7"/>
        <v>โครงการจัดหาพื้นที่สำหรับเตรียมการพัฒนาโครงการศูนย์ธุรกิจ EEC และเมืองใหม่ น่าอยู่อัจฉริยะส่วนต่อเนื่อง</v>
      </c>
      <c r="F179" s="62" t="s">
        <v>1346</v>
      </c>
      <c r="G179" s="62" t="s">
        <v>28</v>
      </c>
      <c r="H179" s="80">
        <v>2568</v>
      </c>
      <c r="I179" s="62" t="s">
        <v>1167</v>
      </c>
      <c r="J179" s="63" t="s">
        <v>206</v>
      </c>
      <c r="K179" s="62" t="s">
        <v>1078</v>
      </c>
      <c r="L179" s="62" t="s">
        <v>350</v>
      </c>
      <c r="M179" s="62" t="s">
        <v>1365</v>
      </c>
      <c r="N179" s="62" t="s">
        <v>351</v>
      </c>
      <c r="O179" s="62" t="s">
        <v>1168</v>
      </c>
      <c r="P179" s="21"/>
      <c r="Q179" s="21" t="s">
        <v>418</v>
      </c>
      <c r="R179" s="21" t="s">
        <v>686</v>
      </c>
    </row>
    <row r="180" spans="1:18">
      <c r="A180" s="93" t="s">
        <v>969</v>
      </c>
      <c r="B180" s="93" t="s">
        <v>977</v>
      </c>
      <c r="C180" s="21" t="s">
        <v>1360</v>
      </c>
      <c r="D180" s="61" t="s">
        <v>1321</v>
      </c>
      <c r="E180" s="84" t="str">
        <f t="shared" si="7"/>
        <v>โครงการพัฒนาสถานศึกษาเพื่อยกระดับคุณภาพการจัดการศึกษาในเขตพัฒนาพิเศษภาคตะวันออก</v>
      </c>
      <c r="F180" s="62" t="s">
        <v>1322</v>
      </c>
      <c r="G180" s="62" t="s">
        <v>254</v>
      </c>
      <c r="H180" s="80">
        <v>2568</v>
      </c>
      <c r="I180" s="62" t="s">
        <v>1167</v>
      </c>
      <c r="J180" s="63" t="s">
        <v>206</v>
      </c>
      <c r="K180" s="62" t="s">
        <v>1323</v>
      </c>
      <c r="L180" s="62" t="s">
        <v>259</v>
      </c>
      <c r="M180" s="62" t="s">
        <v>1387</v>
      </c>
      <c r="N180" s="62" t="s">
        <v>86</v>
      </c>
      <c r="O180" s="62" t="s">
        <v>1168</v>
      </c>
      <c r="P180" s="21"/>
      <c r="Q180" s="21" t="s">
        <v>418</v>
      </c>
      <c r="R180" s="21" t="s">
        <v>686</v>
      </c>
    </row>
    <row r="181" spans="1:18">
      <c r="A181" s="93" t="s">
        <v>969</v>
      </c>
      <c r="B181" s="93" t="s">
        <v>1020</v>
      </c>
      <c r="C181" s="62" t="s">
        <v>1360</v>
      </c>
      <c r="D181" s="21" t="s">
        <v>137</v>
      </c>
      <c r="E181" s="25" t="s">
        <v>138</v>
      </c>
      <c r="F181" s="21" t="s">
        <v>138</v>
      </c>
      <c r="G181" s="21" t="s">
        <v>28</v>
      </c>
      <c r="H181" s="79">
        <v>2563</v>
      </c>
      <c r="I181" s="21" t="s">
        <v>107</v>
      </c>
      <c r="J181" s="21" t="s">
        <v>108</v>
      </c>
      <c r="K181" s="21" t="s">
        <v>116</v>
      </c>
      <c r="L181" s="21" t="s">
        <v>140</v>
      </c>
      <c r="M181" s="77" t="str">
        <f>VLOOKUP(L181,'[1]ตัวย่อ(ต่อท้าย)'!$B$2:$C$515,2,FALSE)</f>
        <v>คร.</v>
      </c>
      <c r="N181" s="21" t="s">
        <v>141</v>
      </c>
      <c r="O181" s="21"/>
      <c r="P181" s="64"/>
      <c r="Q181" s="62" t="s">
        <v>1089</v>
      </c>
      <c r="R181" s="61" t="s">
        <v>1088</v>
      </c>
    </row>
    <row r="182" spans="1:18">
      <c r="A182" s="93" t="s">
        <v>969</v>
      </c>
      <c r="B182" s="93" t="s">
        <v>1020</v>
      </c>
      <c r="C182" s="62" t="s">
        <v>1360</v>
      </c>
      <c r="D182" s="61" t="s">
        <v>267</v>
      </c>
      <c r="E182" s="84" t="str">
        <f t="shared" ref="E182:E189" si="8">HYPERLINK(Q182,F182)</f>
        <v>พัฒนาระบบเฝ้าระวัง ป้องกัน ควบคุมโรคและภัยสุขภาพในพื้นที่เขตพัฒนาพิเศษภาคตะวันออก</v>
      </c>
      <c r="F182" s="62" t="s">
        <v>268</v>
      </c>
      <c r="G182" s="62" t="s">
        <v>28</v>
      </c>
      <c r="H182" s="80">
        <v>2564</v>
      </c>
      <c r="I182" s="62" t="s">
        <v>240</v>
      </c>
      <c r="J182" s="63" t="s">
        <v>44</v>
      </c>
      <c r="K182" s="62" t="s">
        <v>116</v>
      </c>
      <c r="L182" s="62" t="s">
        <v>140</v>
      </c>
      <c r="M182" s="62" t="s">
        <v>1384</v>
      </c>
      <c r="N182" s="62" t="s">
        <v>141</v>
      </c>
      <c r="O182" s="63" t="s">
        <v>1275</v>
      </c>
      <c r="P182" s="64"/>
      <c r="Q182" s="62" t="s">
        <v>1097</v>
      </c>
      <c r="R182" s="61" t="s">
        <v>1088</v>
      </c>
    </row>
    <row r="183" spans="1:18">
      <c r="A183" s="93" t="s">
        <v>969</v>
      </c>
      <c r="B183" s="93" t="s">
        <v>1020</v>
      </c>
      <c r="C183" s="62" t="s">
        <v>1360</v>
      </c>
      <c r="D183" s="61" t="s">
        <v>264</v>
      </c>
      <c r="E183" s="84" t="str">
        <f t="shared" si="8"/>
        <v xml:space="preserve">โครงการพัฒนาพื้นที่เขตพัฒนาพิเศษภาคตะวันออก </v>
      </c>
      <c r="F183" s="62" t="s">
        <v>1075</v>
      </c>
      <c r="G183" s="62" t="s">
        <v>28</v>
      </c>
      <c r="H183" s="80">
        <v>2564</v>
      </c>
      <c r="I183" s="62" t="s">
        <v>240</v>
      </c>
      <c r="J183" s="63" t="s">
        <v>44</v>
      </c>
      <c r="K183" s="62" t="s">
        <v>92</v>
      </c>
      <c r="L183" s="62" t="s">
        <v>93</v>
      </c>
      <c r="M183" s="62" t="s">
        <v>1372</v>
      </c>
      <c r="N183" s="62" t="s">
        <v>94</v>
      </c>
      <c r="O183" s="63" t="s">
        <v>1275</v>
      </c>
      <c r="P183" s="64"/>
      <c r="Q183" s="62" t="s">
        <v>1135</v>
      </c>
      <c r="R183" s="62" t="s">
        <v>1020</v>
      </c>
    </row>
    <row r="184" spans="1:18">
      <c r="A184" s="93" t="s">
        <v>969</v>
      </c>
      <c r="B184" s="93" t="s">
        <v>1020</v>
      </c>
      <c r="C184" s="62" t="s">
        <v>1360</v>
      </c>
      <c r="D184" s="61" t="s">
        <v>770</v>
      </c>
      <c r="E184" s="84" t="str">
        <f t="shared" si="8"/>
        <v>โครงการยกระดับทักษะบุคลากรระยะเร่งด่วนต่อเนื่องเพื่อรองรับอุตสาหกรรมเป้าหมายในพื้นที่เขตพัฒนาพิเศษภาคตะวันออก หลักสูตรฝึกอบรมระยะสั้น (EEC Model-Type B)</v>
      </c>
      <c r="F184" s="62" t="s">
        <v>707</v>
      </c>
      <c r="G184" s="62" t="s">
        <v>28</v>
      </c>
      <c r="H184" s="80">
        <v>2565</v>
      </c>
      <c r="I184" s="62" t="s">
        <v>348</v>
      </c>
      <c r="J184" s="63" t="s">
        <v>772</v>
      </c>
      <c r="K184" s="62" t="s">
        <v>773</v>
      </c>
      <c r="L184" s="62" t="s">
        <v>350</v>
      </c>
      <c r="M184" s="62" t="s">
        <v>1365</v>
      </c>
      <c r="N184" s="62" t="s">
        <v>351</v>
      </c>
      <c r="O184" s="63" t="s">
        <v>1067</v>
      </c>
      <c r="P184" s="64"/>
      <c r="Q184" s="62" t="s">
        <v>1200</v>
      </c>
      <c r="R184" s="62" t="s">
        <v>1020</v>
      </c>
    </row>
    <row r="185" spans="1:18">
      <c r="A185" s="93" t="s">
        <v>969</v>
      </c>
      <c r="B185" s="93" t="s">
        <v>1020</v>
      </c>
      <c r="C185" s="62" t="s">
        <v>1360</v>
      </c>
      <c r="D185" s="61" t="s">
        <v>888</v>
      </c>
      <c r="E185" s="84" t="str">
        <f t="shared" si="8"/>
        <v>แผนงานรื้อย้ายท่อประปาเดิมและวางท่อประปาใหม่ทดแทน เพื่อรองรับงานก่อสร้างรถไฟฟ้าความเร็วสูง (เชื่อม 3 สนามบิน)</v>
      </c>
      <c r="F185" s="62" t="s">
        <v>889</v>
      </c>
      <c r="G185" s="62" t="s">
        <v>28</v>
      </c>
      <c r="H185" s="80">
        <v>2566</v>
      </c>
      <c r="I185" s="62" t="s">
        <v>392</v>
      </c>
      <c r="J185" s="63" t="s">
        <v>521</v>
      </c>
      <c r="K185" s="62" t="s">
        <v>890</v>
      </c>
      <c r="L185" s="62" t="s">
        <v>891</v>
      </c>
      <c r="M185" s="62" t="s">
        <v>1377</v>
      </c>
      <c r="N185" s="62" t="s">
        <v>94</v>
      </c>
      <c r="O185" s="62" t="s">
        <v>1069</v>
      </c>
      <c r="P185" s="64"/>
      <c r="Q185" s="62" t="s">
        <v>1281</v>
      </c>
      <c r="R185" s="62" t="s">
        <v>360</v>
      </c>
    </row>
    <row r="186" spans="1:18">
      <c r="A186" s="93" t="s">
        <v>969</v>
      </c>
      <c r="B186" s="93" t="s">
        <v>1020</v>
      </c>
      <c r="C186" s="62" t="s">
        <v>1360</v>
      </c>
      <c r="D186" s="61" t="s">
        <v>899</v>
      </c>
      <c r="E186" s="84" t="str">
        <f t="shared" si="8"/>
        <v>การขยายผลเทคโนโลยีแพลตฟอร์มการจัดการโคเนื้อเขตร้อนชื้นด้วยปัญญาประดิษฐ์</v>
      </c>
      <c r="F186" s="62" t="s">
        <v>900</v>
      </c>
      <c r="G186" s="62" t="s">
        <v>28</v>
      </c>
      <c r="H186" s="80">
        <v>2566</v>
      </c>
      <c r="I186" s="62" t="s">
        <v>392</v>
      </c>
      <c r="J186" s="63" t="s">
        <v>35</v>
      </c>
      <c r="K186" s="62" t="s">
        <v>70</v>
      </c>
      <c r="L186" s="62" t="s">
        <v>794</v>
      </c>
      <c r="M186" s="62" t="s">
        <v>1367</v>
      </c>
      <c r="N186" s="62" t="s">
        <v>72</v>
      </c>
      <c r="O186" s="62" t="s">
        <v>1069</v>
      </c>
      <c r="P186" s="64"/>
      <c r="Q186" s="62" t="s">
        <v>1283</v>
      </c>
      <c r="R186" s="62" t="s">
        <v>360</v>
      </c>
    </row>
    <row r="187" spans="1:18">
      <c r="A187" s="93" t="s">
        <v>969</v>
      </c>
      <c r="B187" s="93" t="s">
        <v>1020</v>
      </c>
      <c r="C187" s="62" t="s">
        <v>1360</v>
      </c>
      <c r="D187" s="61" t="s">
        <v>955</v>
      </c>
      <c r="E187" s="84" t="str">
        <f t="shared" si="8"/>
        <v>โครงการพัฒนาพื้นที่เขตพัฒนาพิเศษภาคตะวันออก</v>
      </c>
      <c r="F187" s="62" t="s">
        <v>134</v>
      </c>
      <c r="G187" s="62" t="s">
        <v>28</v>
      </c>
      <c r="H187" s="80">
        <v>2567</v>
      </c>
      <c r="I187" s="62" t="s">
        <v>922</v>
      </c>
      <c r="J187" s="63" t="s">
        <v>62</v>
      </c>
      <c r="K187" s="62" t="s">
        <v>92</v>
      </c>
      <c r="L187" s="62" t="s">
        <v>93</v>
      </c>
      <c r="M187" s="62" t="s">
        <v>1372</v>
      </c>
      <c r="N187" s="62" t="s">
        <v>94</v>
      </c>
      <c r="O187" s="62" t="s">
        <v>1098</v>
      </c>
      <c r="P187" s="64"/>
      <c r="Q187" s="62" t="s">
        <v>744</v>
      </c>
      <c r="R187" s="62" t="s">
        <v>360</v>
      </c>
    </row>
    <row r="188" spans="1:18">
      <c r="A188" s="93" t="s">
        <v>969</v>
      </c>
      <c r="B188" s="93" t="s">
        <v>1020</v>
      </c>
      <c r="C188" s="62" t="s">
        <v>1360</v>
      </c>
      <c r="D188" s="61" t="s">
        <v>1143</v>
      </c>
      <c r="E188" s="84" t="str">
        <f t="shared" si="8"/>
        <v>โครงการพัฒนาเมืองโดยการเชื่อมโครงข่ายถนนสายรอง กิจกรรม ก่อสร้างถนนแอสฟัลท์ติกอนกรีต พร้อมท่อระบายน้ำ HDPE บ่อพัก และติดตั้งไฟฟ้าส่องสว่าง ซอยเขาตะแบก-สวนสาธารณะ หมู่ที่ 7 ตำบลนาจอมเทียน  อำเภอสัตหีบ จังหวัดชลบุรี</v>
      </c>
      <c r="F188" s="62" t="s">
        <v>1144</v>
      </c>
      <c r="G188" s="62" t="s">
        <v>28</v>
      </c>
      <c r="H188" s="80">
        <v>2567</v>
      </c>
      <c r="I188" s="62" t="s">
        <v>939</v>
      </c>
      <c r="J188" s="63" t="s">
        <v>62</v>
      </c>
      <c r="K188" s="62" t="s">
        <v>1141</v>
      </c>
      <c r="L188" s="62" t="s">
        <v>93</v>
      </c>
      <c r="M188" s="62" t="s">
        <v>1372</v>
      </c>
      <c r="N188" s="62" t="s">
        <v>94</v>
      </c>
      <c r="O188" s="62" t="s">
        <v>1098</v>
      </c>
      <c r="P188" s="64"/>
      <c r="Q188" s="62" t="s">
        <v>763</v>
      </c>
      <c r="R188" s="62" t="s">
        <v>360</v>
      </c>
    </row>
    <row r="189" spans="1:18">
      <c r="A189" s="93" t="s">
        <v>969</v>
      </c>
      <c r="B189" s="93" t="s">
        <v>1020</v>
      </c>
      <c r="C189" s="62" t="s">
        <v>1360</v>
      </c>
      <c r="D189" s="61" t="s">
        <v>1170</v>
      </c>
      <c r="E189" s="84" t="str">
        <f t="shared" si="8"/>
        <v>โครงการพัฒนาระบบเฝ้าระวัง ป้องกัน ควบคุมโรคและภัยสุขภาพในพื้นที่เขตพัฒนาพิเศษภาคตะวันออก</v>
      </c>
      <c r="F189" s="62" t="s">
        <v>138</v>
      </c>
      <c r="G189" s="62" t="s">
        <v>28</v>
      </c>
      <c r="H189" s="80">
        <v>2568</v>
      </c>
      <c r="I189" s="62" t="s">
        <v>1167</v>
      </c>
      <c r="J189" s="63" t="s">
        <v>206</v>
      </c>
      <c r="K189" s="62" t="s">
        <v>169</v>
      </c>
      <c r="L189" s="62" t="s">
        <v>140</v>
      </c>
      <c r="M189" s="62" t="s">
        <v>1384</v>
      </c>
      <c r="N189" s="62" t="s">
        <v>141</v>
      </c>
      <c r="O189" s="62" t="s">
        <v>1168</v>
      </c>
      <c r="P189" s="66"/>
      <c r="Q189" s="62" t="s">
        <v>810</v>
      </c>
      <c r="R189" s="62" t="s">
        <v>360</v>
      </c>
    </row>
    <row r="190" spans="1:18">
      <c r="A190" s="94" t="s">
        <v>969</v>
      </c>
      <c r="B190" s="94" t="s">
        <v>982</v>
      </c>
      <c r="C190" s="62" t="s">
        <v>1360</v>
      </c>
      <c r="D190" s="21" t="s">
        <v>88</v>
      </c>
      <c r="E190" s="25" t="s">
        <v>89</v>
      </c>
      <c r="F190" s="21" t="s">
        <v>89</v>
      </c>
      <c r="G190" s="21" t="s">
        <v>28</v>
      </c>
      <c r="H190" s="79">
        <v>2561</v>
      </c>
      <c r="I190" s="21" t="s">
        <v>61</v>
      </c>
      <c r="J190" s="21" t="s">
        <v>91</v>
      </c>
      <c r="K190" s="21" t="s">
        <v>92</v>
      </c>
      <c r="L190" s="21" t="s">
        <v>93</v>
      </c>
      <c r="M190" s="21" t="str">
        <f>VLOOKUP(L190,'[1]ตัวย่อ(ต่อท้าย)'!$B$2:$C$515,2,FALSE)</f>
        <v>ยผ.</v>
      </c>
      <c r="N190" s="21" t="s">
        <v>94</v>
      </c>
      <c r="O190" s="21"/>
      <c r="P190" s="65"/>
      <c r="Q190" s="62" t="s">
        <v>1258</v>
      </c>
      <c r="R190" s="62" t="s">
        <v>982</v>
      </c>
    </row>
    <row r="191" spans="1:18">
      <c r="A191" s="94" t="s">
        <v>969</v>
      </c>
      <c r="B191" s="94" t="s">
        <v>982</v>
      </c>
      <c r="C191" s="62" t="s">
        <v>1360</v>
      </c>
      <c r="D191" s="61" t="s">
        <v>341</v>
      </c>
      <c r="E191" s="84" t="str">
        <f>HYPERLINK(Q191,F191)</f>
        <v>อุทยานวิทยาศาสตร์ภาคตะวันออก มหาวิทยาลัยบูรพา</v>
      </c>
      <c r="F191" s="62" t="s">
        <v>337</v>
      </c>
      <c r="G191" s="62" t="s">
        <v>28</v>
      </c>
      <c r="H191" s="80">
        <v>2564</v>
      </c>
      <c r="I191" s="62" t="s">
        <v>240</v>
      </c>
      <c r="J191" s="63" t="s">
        <v>44</v>
      </c>
      <c r="K191" s="62" t="s">
        <v>159</v>
      </c>
      <c r="L191" s="62" t="s">
        <v>160</v>
      </c>
      <c r="M191" s="62" t="s">
        <v>1389</v>
      </c>
      <c r="N191" s="62" t="s">
        <v>72</v>
      </c>
      <c r="O191" s="63" t="s">
        <v>1275</v>
      </c>
      <c r="P191" s="64"/>
      <c r="Q191" s="62" t="s">
        <v>1109</v>
      </c>
      <c r="R191" s="62" t="s">
        <v>982</v>
      </c>
    </row>
    <row r="192" spans="1:18">
      <c r="A192" s="94" t="s">
        <v>969</v>
      </c>
      <c r="B192" s="94" t="s">
        <v>982</v>
      </c>
      <c r="C192" s="62" t="s">
        <v>1360</v>
      </c>
      <c r="D192" s="61" t="s">
        <v>486</v>
      </c>
      <c r="E192" s="84" t="str">
        <f>HYPERLINK(Q192,F192)</f>
        <v>หลักสูตรวิทยาศาสตร์และเทคโนโลยีเครื่องสำอาง</v>
      </c>
      <c r="F192" s="62" t="s">
        <v>487</v>
      </c>
      <c r="G192" s="62" t="s">
        <v>28</v>
      </c>
      <c r="H192" s="80">
        <v>2565</v>
      </c>
      <c r="I192" s="62" t="s">
        <v>168</v>
      </c>
      <c r="J192" s="63" t="s">
        <v>91</v>
      </c>
      <c r="K192" s="62" t="s">
        <v>339</v>
      </c>
      <c r="L192" s="62" t="s">
        <v>160</v>
      </c>
      <c r="M192" s="62" t="s">
        <v>1389</v>
      </c>
      <c r="N192" s="62" t="s">
        <v>72</v>
      </c>
      <c r="O192" s="63" t="s">
        <v>1067</v>
      </c>
      <c r="P192" s="64"/>
      <c r="Q192" s="62" t="s">
        <v>1209</v>
      </c>
      <c r="R192" s="62" t="s">
        <v>982</v>
      </c>
    </row>
    <row r="193" spans="1:18">
      <c r="A193" s="94" t="s">
        <v>969</v>
      </c>
      <c r="B193" s="94" t="s">
        <v>982</v>
      </c>
      <c r="C193" s="62" t="s">
        <v>1360</v>
      </c>
      <c r="D193" s="61" t="s">
        <v>847</v>
      </c>
      <c r="E193" s="84" t="str">
        <f>HYPERLINK(Q193,F193)</f>
        <v>โครงการก่อสร้างสำนักงานศุลกากรมาบตาพุด และอาคารที่พักอาศัย พร้อมสิ่งปลูกสร้างประกอบ ตำบลแม่น้ำคู้  อำเภอปลวกแดง จังหวัดระยอง 1 แห่ง</v>
      </c>
      <c r="F193" s="62" t="s">
        <v>463</v>
      </c>
      <c r="G193" s="62" t="s">
        <v>28</v>
      </c>
      <c r="H193" s="80">
        <v>2566</v>
      </c>
      <c r="I193" s="62" t="s">
        <v>392</v>
      </c>
      <c r="J193" s="63" t="s">
        <v>35</v>
      </c>
      <c r="K193" s="62" t="s">
        <v>848</v>
      </c>
      <c r="L193" s="62" t="s">
        <v>466</v>
      </c>
      <c r="M193" s="62" t="s">
        <v>1373</v>
      </c>
      <c r="N193" s="62" t="s">
        <v>405</v>
      </c>
      <c r="O193" s="62" t="s">
        <v>1069</v>
      </c>
      <c r="P193" s="66"/>
      <c r="Q193" s="62" t="s">
        <v>1270</v>
      </c>
      <c r="R193" s="62" t="s">
        <v>982</v>
      </c>
    </row>
    <row r="194" spans="1:18">
      <c r="A194" s="95" t="s">
        <v>969</v>
      </c>
      <c r="B194" s="95" t="s">
        <v>970</v>
      </c>
      <c r="C194" s="62" t="s">
        <v>1360</v>
      </c>
      <c r="D194" s="61" t="s">
        <v>319</v>
      </c>
      <c r="E194" s="84" t="str">
        <f>HYPERLINK(Q194,F194)</f>
        <v>โครงการพัฒนาศูนย์ฝึกอบรมด้านเทคโนโลยีอิเล็กทรอนิกส์อัจฉริยะและบรรจุภัณฑ์วงจรรวมในเขตพัฒนาพิเศษภาคตะวันออก</v>
      </c>
      <c r="F194" s="62" t="s">
        <v>320</v>
      </c>
      <c r="G194" s="62" t="s">
        <v>28</v>
      </c>
      <c r="H194" s="80">
        <v>2564</v>
      </c>
      <c r="I194" s="62" t="s">
        <v>240</v>
      </c>
      <c r="J194" s="63" t="s">
        <v>44</v>
      </c>
      <c r="K194" s="62" t="s">
        <v>116</v>
      </c>
      <c r="L194" s="62" t="s">
        <v>117</v>
      </c>
      <c r="M194" s="62" t="s">
        <v>1390</v>
      </c>
      <c r="N194" s="62" t="s">
        <v>72</v>
      </c>
      <c r="O194" s="63" t="s">
        <v>1275</v>
      </c>
      <c r="P194" s="64"/>
      <c r="Q194" s="62" t="s">
        <v>1116</v>
      </c>
      <c r="R194" s="62" t="s">
        <v>970</v>
      </c>
    </row>
    <row r="195" spans="1:18">
      <c r="A195" s="95" t="s">
        <v>969</v>
      </c>
      <c r="B195" s="95" t="s">
        <v>970</v>
      </c>
      <c r="C195" s="62" t="s">
        <v>1360</v>
      </c>
      <c r="D195" s="61" t="s">
        <v>316</v>
      </c>
      <c r="E195" s="84" t="str">
        <f>HYPERLINK(Q195,F195)</f>
        <v>โครงการพัฒนาบุคลากรด้านการเชื่อมระดับสากล เพื่อสนับสนุนการพัฒนาอุตสาหกรรมในเขตระเบียงเศรษฐกิจพิเศษภาคตะวันออก</v>
      </c>
      <c r="F195" s="62" t="s">
        <v>317</v>
      </c>
      <c r="G195" s="62" t="s">
        <v>28</v>
      </c>
      <c r="H195" s="80">
        <v>2564</v>
      </c>
      <c r="I195" s="62" t="s">
        <v>240</v>
      </c>
      <c r="J195" s="63" t="s">
        <v>44</v>
      </c>
      <c r="K195" s="62" t="s">
        <v>116</v>
      </c>
      <c r="L195" s="62" t="s">
        <v>117</v>
      </c>
      <c r="M195" s="62" t="s">
        <v>1390</v>
      </c>
      <c r="N195" s="62" t="s">
        <v>72</v>
      </c>
      <c r="O195" s="63" t="s">
        <v>1275</v>
      </c>
      <c r="P195" s="64"/>
      <c r="Q195" s="62" t="s">
        <v>1117</v>
      </c>
      <c r="R195" s="62" t="s">
        <v>970</v>
      </c>
    </row>
  </sheetData>
  <autoFilter ref="A3:U195" xr:uid="{33362FC3-EFC3-47F1-A8C4-9660E4D88600}">
    <sortState ref="A4:U195">
      <sortCondition ref="B3"/>
    </sortState>
  </autoFilter>
  <hyperlinks>
    <hyperlink ref="Q60" r:id="rId1" xr:uid="{67DDD424-8BD9-4A90-B87A-C32465478E36}"/>
    <hyperlink ref="E28" r:id="rId2" display="โครงการพัฒนาความพร้อมของพื้นที่ สร้างบรรยากาศเพื่อส่งเสริมการค้า การลงทุนอุตสาหกรรม มุ่งสู่เขตเศรษฐกิจพิเศษที่ดีและทันสมัยที่สุดในภูมิภาคอาเซี่ยน กิจกรรมหลัก พัฒนาโครงสร้างพื้นฐานด้านแหล่งน้ำเพื่อสนับสนุน การเป็นเขตเศรษฐกิจพิเศษ กิจกรรมย่อย ก่อสร้างประตูระบายน้ำขนาดกว้าง 6.00 เมตร สูง 4.00 เมตร พร้อมเครื่องกว้าน บานระบายและเกียร์มอเตอร์ไฟฟ้า และดาดคอนกรีตยาว 100.00 เมตร ตำบลเชิงเนิน อำเภอเมือง จังหวัดระยอง " xr:uid="{970C8BA5-F611-49FD-AF6E-ECAB9F4057B9}"/>
    <hyperlink ref="Q62" r:id="rId3" xr:uid="{5AF9401E-9E9D-42B8-AEE3-60D3B0568834}"/>
    <hyperlink ref="E139" r:id="rId4" display="โครงการปรับปรุงมาตรฐานสินค้าและธุรกิจบริการด้านการท่องเที่ยว_x0009_กิจกรรมหลัก พัฒนาโครงสร้างพื้นฐานด้านเส้นทางคมนาคมเพื่อเชื่อมโยงเข้าสู่แหล่งท่องเที่ยว กิจกรรมย่อย ปรับปรุงและซ่อมแซมถนน สายแยก ทล.332 - เขาชีจรรย์ ตำบลพลูตาหลวง – ตำบลนาจอมเทียนอำเภอสัตหีบ จังหวัดชลบุรี_x0009_" xr:uid="{264555D0-3A95-41E9-8F59-3E5AF1A69D89}"/>
    <hyperlink ref="Q68" r:id="rId5" xr:uid="{83C09D70-4AC7-424C-834A-2A8BE7291C2E}"/>
    <hyperlink ref="E46" r:id="rId6" display="โครงการปรับปรุงมาตรฐานสินค้าและธุรกิจบริการด้านการท่องเที่ยว กิจกรรมหลัก : พัฒนาโครงสร้างพื้นฐานด้านเส้นทางคมนาคมรองรับการขยายตัวภาคการท่องเที่ยว กิจกรรมย่อย : พัฒนาปรับปรุงขยายผิวจราจรลาดยาง สาย รย.4060 แยก ทล.3377 – บ้านพวา ตำบลห้วยทับมอญ อำเภอเขาชะเมา จังหวัดระยอง เชื่อมเขตตำบลพวา อำเภอแก่งหางแมว จังหวัดจันทบุรี" xr:uid="{5E0D87D1-0A9D-402D-8C40-8201B29F3F6B}"/>
    <hyperlink ref="E86" r:id="rId7" display="https://emenscr.nesdc.go.th/viewer/view.html?id=5f29654247ff240c0ef1318f&amp;username=moph02071" xr:uid="{D2A6FDE7-98F7-4DF6-B933-D31600FE04B0}"/>
    <hyperlink ref="E165" r:id="rId8" display="https://emenscr.nesdc.go.th/viewer/view.html?id=5feae1a18c931742b9801c45&amp;username=ieat5106111" xr:uid="{3B919576-0503-4A68-9B30-527FFA8537D6}"/>
    <hyperlink ref="E134" r:id="rId9" display="https://emenscr.nesdc.go.th/viewer/view.html?id=5fe9833755edc142c175de76&amp;username=moi52371" xr:uid="{A5083554-064F-4648-BC49-B13D42CBE053}"/>
    <hyperlink ref="E167" r:id="rId10" display="https://emenscr.nesdc.go.th/viewer/view.html?id=5e3bc54be7d7ab7b0f7c6463&amp;username=most54011" xr:uid="{0734C584-D2B2-422A-8BF2-EA073D6D0E04}"/>
    <hyperlink ref="E14" r:id="rId11" display="https://emenscr.nesdc.go.th/viewer/view.html?id=5e0320beb459dd49a9ac7937&amp;username=ieat5106121" xr:uid="{3E5A2BBD-32E4-4BB3-93D0-184467296C1E}"/>
    <hyperlink ref="E156" r:id="rId12" display="https://emenscr.nesdc.go.th/viewer/view.html?id=5df844eecf2dda1a4f64da91&amp;username=moi07171" xr:uid="{D6610F67-ABC9-4F22-9C22-6437FC473414}"/>
    <hyperlink ref="E155" r:id="rId13" display="https://emenscr.nesdc.go.th/viewer/view.html?id=5db6a6cba12569147ec98639&amp;username=mot061381" xr:uid="{A5CFF4DC-0B72-4468-BBC5-DA925345F522}"/>
    <hyperlink ref="E4" r:id="rId14" display="https://emenscr.nesdc.go.th/viewer/view.html?id=5d5e56b6d2f5cc7c82447c6b&amp;username=tg0141" xr:uid="{FE4DA1F5-98DC-4604-8776-FD936A071E44}"/>
    <hyperlink ref="E190" r:id="rId15" display="https://emenscr.nesdc.go.th/viewer/view.html?id=5d0209b1985c284170d11c1d&amp;username=moi07171" xr:uid="{4EEE8C84-5E8B-4A6C-AEBE-2F80A11F45D7}"/>
    <hyperlink ref="E7" r:id="rId16" display="https://emenscr.nesdc.go.th/viewer/view.html?id=5c6e28b61248ca2ef6b77f3a&amp;username=most54011" xr:uid="{9EFA666E-BC98-4431-A7F2-1970C8D55A17}"/>
    <hyperlink ref="E5" r:id="rId17" display="https://emenscr.nesdc.go.th/viewer/view.html?id=5c34803927f6f605c5fd8e60&amp;username=mod05091" xr:uid="{155309A6-29BA-4AC8-8A21-86281A40DFD2}"/>
    <hyperlink ref="E166" r:id="rId18" display="https://emenscr.nesdc.go.th/viewer/view.html?id=5bb1cb4fe8a05d0f344e4e2f&amp;username=mot061381" xr:uid="{39CB680E-49C6-471C-8E78-D26A02F5CE39}"/>
    <hyperlink ref="E8" r:id="rId19" display="https://emenscr.nesdc.go.th/viewer/view.html?id=5bae2bfab76a640f339873be&amp;username=mdes06031" xr:uid="{95979CAD-F279-4735-81EC-26ADD7009B7F}"/>
    <hyperlink ref="E6" r:id="rId20" display="https://emenscr.nesdc.go.th/viewer/view.html?id=5b20e745bdb2d17e2f9a1983&amp;username=ieat5106111" xr:uid="{639E5833-9F13-4C9B-9F0E-D45714D84E54}"/>
    <hyperlink ref="E15" r:id="rId21" display="https://emenscr.nesdc.go.th/viewer/view.html?id=5f3cd462bf8e6d0961495306&amp;username=obec_regional_24_41" xr:uid="{673DF11C-2C40-4353-999F-3F4C84D6ED0C}"/>
    <hyperlink ref="E99" r:id="rId22" display="https://emenscr.nesdc.go.th/viewer/view.html?id=5f3b88b4c3ac35097c8d3222&amp;username=obec_regional_24_41" xr:uid="{A52BF005-4658-40CF-943D-5A3CD49C7BF6}"/>
    <hyperlink ref="E17" r:id="rId23" display="https://emenscr.nesdc.go.th/viewer/view.html?id=5df37b8cc24dfe2c4f174d5b&amp;username=mdes06031" xr:uid="{AF3ACAF8-4280-4E96-BF63-B00F6ACE3E47}"/>
    <hyperlink ref="E157" r:id="rId24" display="https://emenscr.nesdc.go.th/viewer/view.html?id=5db1c65ca099c714703197d7&amp;username=mol04071" xr:uid="{C4E81750-6BBD-45A6-A122-D4DC53D95980}"/>
    <hyperlink ref="E9" r:id="rId25" display="https://emenscr.nesdc.go.th/viewer/view.html?id=5d8c460042d188059b3557aa&amp;username=kmutnb05251" xr:uid="{553F90C5-1661-4361-90A0-00328AED926A}"/>
    <hyperlink ref="E16" r:id="rId26" display="https://emenscr.nesdc.go.th/viewer/view.html?id=5d70cabd2b90be145b5c949b&amp;username=mol03091" xr:uid="{958FBD1D-2E7F-4686-98D8-FE521D2A8F67}"/>
    <hyperlink ref="E10" r:id="rId27" display="https://emenscr.nesdc.go.th/viewer/view.html?id=5cf6471b43f43b4179ea0d05&amp;username=moe06041" xr:uid="{5F35E20F-F646-493A-9E75-DFC41654AE5A}"/>
    <hyperlink ref="E18" r:id="rId28" display="https://emenscr.nesdc.go.th/viewer/view.html?id=5e036d9fca0feb49b458c4d5&amp;username=buu62001" xr:uid="{350F5E1F-CDF9-4D95-AF76-3A35D6510A49}"/>
    <hyperlink ref="E91" r:id="rId29" display="https://emenscr.nesdc.go.th/viewer/view.html?id=5dfb38eab03e921a67e37446&amp;username=opm0001211" xr:uid="{C80A67DD-65C4-4169-85BC-99BB67E5947D}"/>
    <hyperlink ref="E181" r:id="rId30" display="https://emenscr.nesdc.go.th/viewer/view.html?id=5dfaea3ee02dae1a6dd4baef&amp;username=moph04041" xr:uid="{1930D0C4-D6CE-48A8-BE87-04D7DAD413BF}"/>
    <hyperlink ref="E158" r:id="rId31" display="https://emenscr.nesdc.go.th/viewer/view.html?id=5df390babd03be2c50f780a9&amp;username=mdes06031" xr:uid="{D205E4E1-7ED4-43D1-89AB-25384D8ADFEF}"/>
    <hyperlink ref="E11" r:id="rId32" display="https://emenscr.nesdc.go.th/viewer/view.html?id=5c770e124819522ef1ca3029&amp;username=industry05051" xr:uid="{35DF8EC0-6ED0-4171-8287-CED998678A39}"/>
  </hyperlinks>
  <pageMargins left="0.7" right="0.7" top="0.75" bottom="0.75" header="0.3" footer="0.3"/>
  <pageSetup paperSize="9" orientation="portrait" r:id="rId33"/>
  <drawing r:id="rId3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6385-58DA-4FAA-82B9-E4CA8940D1C2}">
  <sheetPr>
    <tabColor rgb="FF00B0F0"/>
  </sheetPr>
  <dimension ref="B2:M60"/>
  <sheetViews>
    <sheetView zoomScale="70" zoomScaleNormal="70" workbookViewId="0">
      <selection activeCell="AF32" sqref="AF32"/>
    </sheetView>
  </sheetViews>
  <sheetFormatPr defaultColWidth="9.140625" defaultRowHeight="21"/>
  <cols>
    <col min="1" max="1" width="5.28515625" style="10" customWidth="1"/>
    <col min="2" max="2" width="35.7109375" style="10" bestFit="1" customWidth="1"/>
    <col min="3" max="3" width="17" style="10" bestFit="1" customWidth="1"/>
    <col min="4" max="10" width="5.5703125" style="10" bestFit="1" customWidth="1"/>
    <col min="11" max="11" width="8" style="10" bestFit="1" customWidth="1"/>
    <col min="12" max="12" width="11.5703125" style="10" bestFit="1" customWidth="1"/>
    <col min="13" max="13" width="29.28515625" style="10" bestFit="1" customWidth="1"/>
    <col min="14" max="16384" width="9.140625" style="10"/>
  </cols>
  <sheetData>
    <row r="2" spans="2:13">
      <c r="B2" s="38" t="s">
        <v>1037</v>
      </c>
      <c r="C2" s="38" t="s">
        <v>1035</v>
      </c>
    </row>
    <row r="3" spans="2:13">
      <c r="B3" s="38" t="s">
        <v>1036</v>
      </c>
      <c r="C3" s="10">
        <v>2559</v>
      </c>
      <c r="D3" s="10">
        <v>2561</v>
      </c>
      <c r="E3" s="10">
        <v>2562</v>
      </c>
      <c r="F3" s="10">
        <v>2563</v>
      </c>
      <c r="G3" s="10">
        <v>2564</v>
      </c>
      <c r="H3" s="10">
        <v>2565</v>
      </c>
      <c r="I3" s="10">
        <v>2566</v>
      </c>
      <c r="J3" s="10">
        <v>2567</v>
      </c>
      <c r="K3" s="10">
        <v>2568</v>
      </c>
      <c r="L3" s="10" t="s">
        <v>651</v>
      </c>
      <c r="M3" s="81" t="s">
        <v>1395</v>
      </c>
    </row>
    <row r="4" spans="2:13">
      <c r="B4" s="13" t="s">
        <v>953</v>
      </c>
      <c r="C4" s="39">
        <v>1</v>
      </c>
      <c r="D4" s="39">
        <v>2</v>
      </c>
      <c r="E4" s="39">
        <v>5</v>
      </c>
      <c r="F4" s="39">
        <v>7</v>
      </c>
      <c r="G4" s="39">
        <v>13</v>
      </c>
      <c r="H4" s="39">
        <v>18</v>
      </c>
      <c r="I4" s="39">
        <v>7</v>
      </c>
      <c r="J4" s="39">
        <v>13</v>
      </c>
      <c r="K4" s="39">
        <v>16</v>
      </c>
      <c r="L4" s="39">
        <v>82</v>
      </c>
      <c r="M4" s="82">
        <f>SUM(I4:K4)</f>
        <v>36</v>
      </c>
    </row>
    <row r="5" spans="2:13">
      <c r="B5" s="40" t="s">
        <v>1361</v>
      </c>
      <c r="C5" s="39"/>
      <c r="D5" s="39"/>
      <c r="E5" s="39"/>
      <c r="F5" s="39"/>
      <c r="G5" s="39"/>
      <c r="H5" s="39"/>
      <c r="I5" s="39">
        <v>1</v>
      </c>
      <c r="J5" s="39"/>
      <c r="K5" s="39">
        <v>3</v>
      </c>
      <c r="L5" s="39">
        <v>4</v>
      </c>
      <c r="M5" s="10">
        <f t="shared" ref="M5:M28" si="0">SUM(I5:K5)</f>
        <v>4</v>
      </c>
    </row>
    <row r="6" spans="2:13">
      <c r="B6" s="40" t="s">
        <v>1360</v>
      </c>
      <c r="C6" s="39">
        <v>1</v>
      </c>
      <c r="D6" s="39">
        <v>2</v>
      </c>
      <c r="E6" s="39">
        <v>5</v>
      </c>
      <c r="F6" s="39">
        <v>7</v>
      </c>
      <c r="G6" s="39">
        <v>13</v>
      </c>
      <c r="H6" s="39">
        <v>18</v>
      </c>
      <c r="I6" s="39">
        <v>6</v>
      </c>
      <c r="J6" s="39">
        <v>13</v>
      </c>
      <c r="K6" s="39">
        <v>13</v>
      </c>
      <c r="L6" s="39">
        <v>78</v>
      </c>
      <c r="M6" s="10">
        <f t="shared" si="0"/>
        <v>32</v>
      </c>
    </row>
    <row r="7" spans="2:13">
      <c r="B7" s="13" t="s">
        <v>956</v>
      </c>
      <c r="C7" s="39"/>
      <c r="D7" s="39"/>
      <c r="E7" s="39"/>
      <c r="F7" s="39">
        <v>1</v>
      </c>
      <c r="G7" s="39">
        <v>1</v>
      </c>
      <c r="H7" s="39">
        <v>1</v>
      </c>
      <c r="I7" s="39"/>
      <c r="J7" s="39">
        <v>1</v>
      </c>
      <c r="K7" s="39">
        <v>1</v>
      </c>
      <c r="L7" s="39">
        <v>5</v>
      </c>
      <c r="M7" s="82">
        <f t="shared" si="0"/>
        <v>2</v>
      </c>
    </row>
    <row r="8" spans="2:13">
      <c r="B8" s="40" t="s">
        <v>1360</v>
      </c>
      <c r="C8" s="39"/>
      <c r="D8" s="39"/>
      <c r="E8" s="39"/>
      <c r="F8" s="39">
        <v>1</v>
      </c>
      <c r="G8" s="39">
        <v>1</v>
      </c>
      <c r="H8" s="39">
        <v>1</v>
      </c>
      <c r="I8" s="39"/>
      <c r="J8" s="39">
        <v>1</v>
      </c>
      <c r="K8" s="39">
        <v>1</v>
      </c>
      <c r="L8" s="39">
        <v>5</v>
      </c>
      <c r="M8" s="10">
        <f t="shared" si="0"/>
        <v>2</v>
      </c>
    </row>
    <row r="9" spans="2:13">
      <c r="B9" s="13" t="s">
        <v>1017</v>
      </c>
      <c r="C9" s="39"/>
      <c r="D9" s="39"/>
      <c r="E9" s="39"/>
      <c r="F9" s="39">
        <v>1</v>
      </c>
      <c r="G9" s="39"/>
      <c r="H9" s="39"/>
      <c r="I9" s="39">
        <v>4</v>
      </c>
      <c r="J9" s="39">
        <v>1</v>
      </c>
      <c r="K9" s="39">
        <v>1</v>
      </c>
      <c r="L9" s="39">
        <v>7</v>
      </c>
      <c r="M9" s="82">
        <f t="shared" si="0"/>
        <v>6</v>
      </c>
    </row>
    <row r="10" spans="2:13">
      <c r="B10" s="40" t="s">
        <v>1360</v>
      </c>
      <c r="C10" s="39"/>
      <c r="D10" s="39"/>
      <c r="E10" s="39"/>
      <c r="F10" s="39">
        <v>1</v>
      </c>
      <c r="G10" s="39"/>
      <c r="H10" s="39"/>
      <c r="I10" s="39">
        <v>4</v>
      </c>
      <c r="J10" s="39">
        <v>1</v>
      </c>
      <c r="K10" s="39">
        <v>1</v>
      </c>
      <c r="L10" s="39">
        <v>7</v>
      </c>
      <c r="M10" s="10">
        <f t="shared" si="0"/>
        <v>6</v>
      </c>
    </row>
    <row r="11" spans="2:13">
      <c r="B11" s="13" t="s">
        <v>942</v>
      </c>
      <c r="C11" s="39"/>
      <c r="D11" s="39"/>
      <c r="E11" s="39"/>
      <c r="F11" s="39">
        <v>2</v>
      </c>
      <c r="G11" s="39">
        <v>7</v>
      </c>
      <c r="H11" s="39">
        <v>2</v>
      </c>
      <c r="I11" s="39">
        <v>7</v>
      </c>
      <c r="J11" s="39">
        <v>10</v>
      </c>
      <c r="K11" s="39">
        <v>8</v>
      </c>
      <c r="L11" s="39">
        <v>36</v>
      </c>
      <c r="M11" s="82">
        <f t="shared" si="0"/>
        <v>25</v>
      </c>
    </row>
    <row r="12" spans="2:13">
      <c r="B12" s="40" t="s">
        <v>1361</v>
      </c>
      <c r="C12" s="39"/>
      <c r="D12" s="39"/>
      <c r="E12" s="39"/>
      <c r="F12" s="39"/>
      <c r="G12" s="39"/>
      <c r="H12" s="39"/>
      <c r="I12" s="39"/>
      <c r="J12" s="39"/>
      <c r="K12" s="39">
        <v>1</v>
      </c>
      <c r="L12" s="39">
        <v>1</v>
      </c>
      <c r="M12" s="10">
        <f t="shared" si="0"/>
        <v>1</v>
      </c>
    </row>
    <row r="13" spans="2:13">
      <c r="B13" s="40" t="s">
        <v>1360</v>
      </c>
      <c r="C13" s="39"/>
      <c r="D13" s="39"/>
      <c r="E13" s="39"/>
      <c r="F13" s="39">
        <v>2</v>
      </c>
      <c r="G13" s="39">
        <v>7</v>
      </c>
      <c r="H13" s="39">
        <v>2</v>
      </c>
      <c r="I13" s="39">
        <v>7</v>
      </c>
      <c r="J13" s="39">
        <v>10</v>
      </c>
      <c r="K13" s="39">
        <v>7</v>
      </c>
      <c r="L13" s="39">
        <v>35</v>
      </c>
      <c r="M13" s="10">
        <f t="shared" si="0"/>
        <v>24</v>
      </c>
    </row>
    <row r="14" spans="2:13">
      <c r="B14" s="13" t="s">
        <v>947</v>
      </c>
      <c r="C14" s="39"/>
      <c r="D14" s="39"/>
      <c r="E14" s="39"/>
      <c r="F14" s="39">
        <v>1</v>
      </c>
      <c r="G14" s="39">
        <v>1</v>
      </c>
      <c r="H14" s="39">
        <v>5</v>
      </c>
      <c r="I14" s="39"/>
      <c r="J14" s="39">
        <v>2</v>
      </c>
      <c r="K14" s="39">
        <v>3</v>
      </c>
      <c r="L14" s="39">
        <v>12</v>
      </c>
      <c r="M14" s="82">
        <f t="shared" si="0"/>
        <v>5</v>
      </c>
    </row>
    <row r="15" spans="2:13">
      <c r="B15" s="40" t="s">
        <v>1361</v>
      </c>
      <c r="C15" s="39"/>
      <c r="D15" s="39"/>
      <c r="E15" s="39"/>
      <c r="F15" s="39"/>
      <c r="G15" s="39"/>
      <c r="H15" s="39"/>
      <c r="I15" s="39"/>
      <c r="J15" s="39"/>
      <c r="K15" s="39">
        <v>2</v>
      </c>
      <c r="L15" s="39">
        <v>2</v>
      </c>
      <c r="M15" s="10">
        <f t="shared" si="0"/>
        <v>2</v>
      </c>
    </row>
    <row r="16" spans="2:13">
      <c r="B16" s="40" t="s">
        <v>1360</v>
      </c>
      <c r="C16" s="39"/>
      <c r="D16" s="39"/>
      <c r="E16" s="39"/>
      <c r="F16" s="39">
        <v>1</v>
      </c>
      <c r="G16" s="39">
        <v>1</v>
      </c>
      <c r="H16" s="39">
        <v>5</v>
      </c>
      <c r="I16" s="39"/>
      <c r="J16" s="39">
        <v>2</v>
      </c>
      <c r="K16" s="39">
        <v>1</v>
      </c>
      <c r="L16" s="39">
        <v>10</v>
      </c>
      <c r="M16" s="10">
        <f t="shared" si="0"/>
        <v>3</v>
      </c>
    </row>
    <row r="17" spans="2:13">
      <c r="B17" s="13" t="s">
        <v>1010</v>
      </c>
      <c r="C17" s="39"/>
      <c r="D17" s="39"/>
      <c r="E17" s="39"/>
      <c r="F17" s="39"/>
      <c r="G17" s="39">
        <v>2</v>
      </c>
      <c r="H17" s="39">
        <v>1</v>
      </c>
      <c r="I17" s="39">
        <v>3</v>
      </c>
      <c r="J17" s="39">
        <v>3</v>
      </c>
      <c r="K17" s="39"/>
      <c r="L17" s="39">
        <v>9</v>
      </c>
      <c r="M17" s="82">
        <f t="shared" si="0"/>
        <v>6</v>
      </c>
    </row>
    <row r="18" spans="2:13">
      <c r="B18" s="40" t="s">
        <v>1360</v>
      </c>
      <c r="C18" s="39"/>
      <c r="D18" s="39"/>
      <c r="E18" s="39"/>
      <c r="F18" s="39"/>
      <c r="G18" s="39">
        <v>2</v>
      </c>
      <c r="H18" s="39">
        <v>1</v>
      </c>
      <c r="I18" s="39">
        <v>3</v>
      </c>
      <c r="J18" s="39">
        <v>3</v>
      </c>
      <c r="K18" s="39"/>
      <c r="L18" s="39">
        <v>9</v>
      </c>
      <c r="M18" s="10">
        <f t="shared" si="0"/>
        <v>6</v>
      </c>
    </row>
    <row r="19" spans="2:13">
      <c r="B19" s="13" t="s">
        <v>1002</v>
      </c>
      <c r="C19" s="39"/>
      <c r="D19" s="39"/>
      <c r="E19" s="39"/>
      <c r="F19" s="39">
        <v>4</v>
      </c>
      <c r="G19" s="39">
        <v>1</v>
      </c>
      <c r="H19" s="39">
        <v>4</v>
      </c>
      <c r="I19" s="39"/>
      <c r="J19" s="39">
        <v>1</v>
      </c>
      <c r="K19" s="39"/>
      <c r="L19" s="39">
        <v>10</v>
      </c>
      <c r="M19" s="82">
        <f t="shared" si="0"/>
        <v>1</v>
      </c>
    </row>
    <row r="20" spans="2:13">
      <c r="B20" s="40" t="s">
        <v>1360</v>
      </c>
      <c r="C20" s="39"/>
      <c r="D20" s="39"/>
      <c r="E20" s="39"/>
      <c r="F20" s="39">
        <v>4</v>
      </c>
      <c r="G20" s="39">
        <v>1</v>
      </c>
      <c r="H20" s="39">
        <v>4</v>
      </c>
      <c r="I20" s="39"/>
      <c r="J20" s="39">
        <v>1</v>
      </c>
      <c r="K20" s="39"/>
      <c r="L20" s="39">
        <v>10</v>
      </c>
      <c r="M20" s="10">
        <f t="shared" si="0"/>
        <v>1</v>
      </c>
    </row>
    <row r="21" spans="2:13">
      <c r="B21" s="13" t="s">
        <v>977</v>
      </c>
      <c r="C21" s="39"/>
      <c r="D21" s="39">
        <v>1</v>
      </c>
      <c r="E21" s="39">
        <v>1</v>
      </c>
      <c r="F21" s="39">
        <v>1</v>
      </c>
      <c r="G21" s="39"/>
      <c r="H21" s="39">
        <v>1</v>
      </c>
      <c r="I21" s="39">
        <v>2</v>
      </c>
      <c r="J21" s="39">
        <v>5</v>
      </c>
      <c r="K21" s="39">
        <v>5</v>
      </c>
      <c r="L21" s="39">
        <v>16</v>
      </c>
      <c r="M21" s="82">
        <f t="shared" si="0"/>
        <v>12</v>
      </c>
    </row>
    <row r="22" spans="2:13">
      <c r="B22" s="40" t="s">
        <v>1360</v>
      </c>
      <c r="C22" s="39"/>
      <c r="D22" s="39">
        <v>1</v>
      </c>
      <c r="E22" s="39">
        <v>1</v>
      </c>
      <c r="F22" s="39">
        <v>1</v>
      </c>
      <c r="G22" s="39"/>
      <c r="H22" s="39">
        <v>1</v>
      </c>
      <c r="I22" s="39">
        <v>2</v>
      </c>
      <c r="J22" s="39">
        <v>5</v>
      </c>
      <c r="K22" s="39">
        <v>5</v>
      </c>
      <c r="L22" s="39">
        <v>16</v>
      </c>
      <c r="M22" s="10">
        <f t="shared" si="0"/>
        <v>12</v>
      </c>
    </row>
    <row r="23" spans="2:13">
      <c r="B23" s="13" t="s">
        <v>1020</v>
      </c>
      <c r="C23" s="39"/>
      <c r="D23" s="39"/>
      <c r="E23" s="39"/>
      <c r="F23" s="39">
        <v>1</v>
      </c>
      <c r="G23" s="39">
        <v>2</v>
      </c>
      <c r="H23" s="39">
        <v>1</v>
      </c>
      <c r="I23" s="39">
        <v>2</v>
      </c>
      <c r="J23" s="39">
        <v>2</v>
      </c>
      <c r="K23" s="39">
        <v>1</v>
      </c>
      <c r="L23" s="39">
        <v>9</v>
      </c>
      <c r="M23" s="82">
        <f t="shared" si="0"/>
        <v>5</v>
      </c>
    </row>
    <row r="24" spans="2:13">
      <c r="B24" s="40" t="s">
        <v>1360</v>
      </c>
      <c r="C24" s="39"/>
      <c r="D24" s="39"/>
      <c r="E24" s="39"/>
      <c r="F24" s="39">
        <v>1</v>
      </c>
      <c r="G24" s="39">
        <v>2</v>
      </c>
      <c r="H24" s="39">
        <v>1</v>
      </c>
      <c r="I24" s="39">
        <v>2</v>
      </c>
      <c r="J24" s="39">
        <v>2</v>
      </c>
      <c r="K24" s="39">
        <v>1</v>
      </c>
      <c r="L24" s="39">
        <v>9</v>
      </c>
      <c r="M24" s="10">
        <f t="shared" si="0"/>
        <v>5</v>
      </c>
    </row>
    <row r="25" spans="2:13">
      <c r="B25" s="13" t="s">
        <v>982</v>
      </c>
      <c r="C25" s="39"/>
      <c r="D25" s="39">
        <v>1</v>
      </c>
      <c r="E25" s="39"/>
      <c r="F25" s="39"/>
      <c r="G25" s="39">
        <v>1</v>
      </c>
      <c r="H25" s="39">
        <v>1</v>
      </c>
      <c r="I25" s="39">
        <v>1</v>
      </c>
      <c r="J25" s="39"/>
      <c r="K25" s="39"/>
      <c r="L25" s="39">
        <v>4</v>
      </c>
      <c r="M25" s="82">
        <f t="shared" si="0"/>
        <v>1</v>
      </c>
    </row>
    <row r="26" spans="2:13">
      <c r="B26" s="40" t="s">
        <v>1360</v>
      </c>
      <c r="C26" s="39"/>
      <c r="D26" s="39">
        <v>1</v>
      </c>
      <c r="E26" s="39"/>
      <c r="F26" s="39"/>
      <c r="G26" s="39">
        <v>1</v>
      </c>
      <c r="H26" s="39">
        <v>1</v>
      </c>
      <c r="I26" s="39">
        <v>1</v>
      </c>
      <c r="J26" s="39"/>
      <c r="K26" s="39"/>
      <c r="L26" s="39">
        <v>4</v>
      </c>
      <c r="M26" s="10">
        <f t="shared" si="0"/>
        <v>1</v>
      </c>
    </row>
    <row r="27" spans="2:13">
      <c r="B27" s="13" t="s">
        <v>970</v>
      </c>
      <c r="C27" s="39"/>
      <c r="D27" s="39"/>
      <c r="E27" s="39"/>
      <c r="F27" s="39"/>
      <c r="G27" s="39">
        <v>2</v>
      </c>
      <c r="H27" s="39"/>
      <c r="I27" s="39"/>
      <c r="J27" s="39"/>
      <c r="K27" s="39"/>
      <c r="L27" s="39">
        <v>2</v>
      </c>
      <c r="M27" s="82">
        <f t="shared" si="0"/>
        <v>0</v>
      </c>
    </row>
    <row r="28" spans="2:13" ht="21.75" thickBot="1">
      <c r="B28" s="40" t="s">
        <v>1360</v>
      </c>
      <c r="C28" s="39"/>
      <c r="D28" s="39"/>
      <c r="E28" s="39"/>
      <c r="F28" s="39"/>
      <c r="G28" s="39">
        <v>2</v>
      </c>
      <c r="H28" s="39"/>
      <c r="I28" s="39"/>
      <c r="J28" s="39"/>
      <c r="K28" s="39"/>
      <c r="L28" s="39">
        <v>2</v>
      </c>
      <c r="M28" s="10">
        <f t="shared" si="0"/>
        <v>0</v>
      </c>
    </row>
    <row r="29" spans="2:13" ht="21.75" thickTop="1">
      <c r="B29" s="13" t="s">
        <v>651</v>
      </c>
      <c r="C29" s="39">
        <v>1</v>
      </c>
      <c r="D29" s="39">
        <v>4</v>
      </c>
      <c r="E29" s="39">
        <v>6</v>
      </c>
      <c r="F29" s="39">
        <v>18</v>
      </c>
      <c r="G29" s="39">
        <v>30</v>
      </c>
      <c r="H29" s="39">
        <v>34</v>
      </c>
      <c r="I29" s="39">
        <v>26</v>
      </c>
      <c r="J29" s="39">
        <v>38</v>
      </c>
      <c r="K29" s="39">
        <v>35</v>
      </c>
      <c r="L29" s="39">
        <v>192</v>
      </c>
      <c r="M29" s="96">
        <f>SUM(I29:K29)</f>
        <v>99</v>
      </c>
    </row>
    <row r="31" spans="2:13">
      <c r="K31" s="83" t="s">
        <v>1396</v>
      </c>
      <c r="L31" s="83">
        <v>185</v>
      </c>
      <c r="M31" s="83">
        <v>92</v>
      </c>
    </row>
    <row r="32" spans="2:13">
      <c r="K32" s="83" t="s">
        <v>1397</v>
      </c>
      <c r="L32" s="83">
        <v>7</v>
      </c>
      <c r="M32" s="83">
        <v>7</v>
      </c>
    </row>
    <row r="38" spans="2:12">
      <c r="B38"/>
      <c r="C38"/>
      <c r="D38"/>
      <c r="E38"/>
      <c r="F38"/>
      <c r="G38"/>
      <c r="H38"/>
      <c r="I38"/>
      <c r="J38"/>
      <c r="K38"/>
      <c r="L38"/>
    </row>
    <row r="39" spans="2:12">
      <c r="B39"/>
      <c r="C39"/>
      <c r="D39"/>
      <c r="E39"/>
      <c r="F39"/>
      <c r="G39"/>
      <c r="H39"/>
      <c r="I39"/>
      <c r="J39"/>
      <c r="K39"/>
      <c r="L39"/>
    </row>
    <row r="40" spans="2:12">
      <c r="B40"/>
      <c r="C40"/>
      <c r="D40"/>
      <c r="E40"/>
      <c r="F40"/>
      <c r="G40"/>
      <c r="H40"/>
      <c r="I40"/>
      <c r="J40"/>
      <c r="K40"/>
      <c r="L40"/>
    </row>
    <row r="41" spans="2:12">
      <c r="B41"/>
      <c r="C41"/>
      <c r="D41"/>
      <c r="E41"/>
      <c r="F41"/>
      <c r="G41"/>
      <c r="H41"/>
      <c r="I41"/>
      <c r="J41"/>
      <c r="K41"/>
      <c r="L41"/>
    </row>
    <row r="42" spans="2:12">
      <c r="B42"/>
      <c r="C42"/>
      <c r="D42"/>
      <c r="E42"/>
      <c r="F42"/>
      <c r="G42"/>
      <c r="H42"/>
      <c r="I42"/>
      <c r="J42"/>
      <c r="K42"/>
      <c r="L42"/>
    </row>
    <row r="43" spans="2:12">
      <c r="B43"/>
      <c r="C43"/>
      <c r="D43"/>
      <c r="E43"/>
      <c r="F43"/>
      <c r="G43"/>
      <c r="H43"/>
      <c r="I43"/>
      <c r="J43"/>
      <c r="K43"/>
      <c r="L43"/>
    </row>
    <row r="44" spans="2:12">
      <c r="B44"/>
      <c r="C44"/>
      <c r="D44"/>
      <c r="E44"/>
      <c r="F44"/>
      <c r="G44"/>
      <c r="H44"/>
      <c r="I44"/>
      <c r="J44"/>
      <c r="K44"/>
      <c r="L44"/>
    </row>
    <row r="45" spans="2:12">
      <c r="B45"/>
      <c r="C45"/>
      <c r="D45"/>
      <c r="E45"/>
      <c r="F45"/>
      <c r="G45"/>
      <c r="H45"/>
      <c r="I45"/>
      <c r="J45"/>
      <c r="K45"/>
      <c r="L45"/>
    </row>
    <row r="46" spans="2:12">
      <c r="B46"/>
      <c r="C46"/>
      <c r="D46"/>
      <c r="E46"/>
      <c r="F46"/>
      <c r="G46"/>
      <c r="H46"/>
      <c r="I46"/>
      <c r="J46"/>
      <c r="K46"/>
      <c r="L46"/>
    </row>
    <row r="47" spans="2:12">
      <c r="B47"/>
      <c r="C47"/>
      <c r="D47"/>
      <c r="E47"/>
      <c r="F47"/>
      <c r="G47"/>
      <c r="H47"/>
      <c r="I47"/>
      <c r="J47"/>
      <c r="K47"/>
      <c r="L47"/>
    </row>
    <row r="48" spans="2:12">
      <c r="B48"/>
      <c r="C48"/>
      <c r="D48"/>
      <c r="E48"/>
      <c r="F48"/>
      <c r="G48"/>
      <c r="H48"/>
      <c r="I48"/>
      <c r="J48"/>
      <c r="K48"/>
      <c r="L48"/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EF6E-4E99-4960-B6E6-552A37B21BDC}">
  <sheetPr>
    <tabColor rgb="FFFF0000"/>
  </sheetPr>
  <dimension ref="A1:S6"/>
  <sheetViews>
    <sheetView zoomScale="85" zoomScaleNormal="85" workbookViewId="0">
      <selection activeCell="F21" sqref="E21:F21"/>
    </sheetView>
  </sheetViews>
  <sheetFormatPr defaultRowHeight="15"/>
  <cols>
    <col min="1" max="1" width="32.42578125" customWidth="1"/>
    <col min="2" max="2" width="22.42578125" customWidth="1"/>
    <col min="3" max="3" width="24.85546875" hidden="1" customWidth="1"/>
    <col min="4" max="4" width="67.7109375" hidden="1" customWidth="1"/>
    <col min="5" max="5" width="56.7109375" customWidth="1"/>
    <col min="6" max="6" width="74.42578125" customWidth="1"/>
    <col min="7" max="7" width="41.5703125" customWidth="1"/>
    <col min="8" max="8" width="43.28515625" customWidth="1"/>
    <col min="9" max="9" width="17.5703125" customWidth="1"/>
    <col min="10" max="10" width="32.28515625" customWidth="1"/>
    <col min="11" max="11" width="58.140625" customWidth="1"/>
    <col min="12" max="12" width="10.42578125" customWidth="1"/>
    <col min="13" max="13" width="16" customWidth="1"/>
    <col min="14" max="17" width="15.7109375" customWidth="1"/>
    <col min="18" max="24" width="26.140625" customWidth="1"/>
    <col min="25" max="26" width="10.42578125" customWidth="1"/>
    <col min="27" max="27" width="27.85546875" customWidth="1"/>
    <col min="28" max="28" width="11" bestFit="1" customWidth="1"/>
    <col min="29" max="29" width="10.7109375" bestFit="1" customWidth="1"/>
    <col min="30" max="30" width="10.42578125" customWidth="1"/>
  </cols>
  <sheetData>
    <row r="1" spans="1:19" s="29" customFormat="1" ht="32.25" customHeight="1">
      <c r="A1" s="41" t="s">
        <v>1398</v>
      </c>
    </row>
    <row r="2" spans="1:19" ht="18.75">
      <c r="A2" s="114" t="s">
        <v>22</v>
      </c>
      <c r="B2" s="114" t="s">
        <v>1400</v>
      </c>
      <c r="C2" s="98" t="s">
        <v>1401</v>
      </c>
      <c r="D2" s="98" t="s">
        <v>1402</v>
      </c>
      <c r="E2" s="97" t="s">
        <v>1038</v>
      </c>
      <c r="F2" s="97" t="s">
        <v>1403</v>
      </c>
      <c r="G2" s="97" t="s">
        <v>1404</v>
      </c>
      <c r="H2" s="97" t="s">
        <v>1405</v>
      </c>
      <c r="I2" s="97" t="s">
        <v>1406</v>
      </c>
      <c r="J2" s="97" t="s">
        <v>1407</v>
      </c>
      <c r="K2" s="97" t="s">
        <v>1408</v>
      </c>
      <c r="L2" s="97" t="s">
        <v>1409</v>
      </c>
      <c r="M2" s="97" t="s">
        <v>1410</v>
      </c>
      <c r="N2" s="97" t="s">
        <v>1411</v>
      </c>
      <c r="O2" s="97" t="s">
        <v>1039</v>
      </c>
      <c r="P2" s="97" t="s">
        <v>1040</v>
      </c>
      <c r="Q2" s="99" t="s">
        <v>1412</v>
      </c>
      <c r="R2" s="99" t="s">
        <v>1412</v>
      </c>
      <c r="S2" s="100" t="s">
        <v>1041</v>
      </c>
    </row>
    <row r="3" spans="1:19" ht="18.75">
      <c r="A3" s="115" t="s">
        <v>941</v>
      </c>
      <c r="B3" s="101" t="s">
        <v>942</v>
      </c>
      <c r="C3" s="101" t="s">
        <v>1413</v>
      </c>
      <c r="D3" s="113" t="s">
        <v>1418</v>
      </c>
      <c r="E3" s="102" t="s">
        <v>1414</v>
      </c>
      <c r="F3" s="102" t="s">
        <v>111</v>
      </c>
      <c r="G3" s="102" t="s">
        <v>123</v>
      </c>
      <c r="H3" s="103">
        <v>1</v>
      </c>
      <c r="I3" s="104">
        <v>1.25</v>
      </c>
      <c r="J3" s="105">
        <v>4.5</v>
      </c>
      <c r="K3" s="105">
        <v>4.5925000000000002</v>
      </c>
      <c r="L3" s="105">
        <v>3.75</v>
      </c>
      <c r="M3" s="103">
        <v>5</v>
      </c>
      <c r="N3" s="106">
        <v>0</v>
      </c>
      <c r="O3" s="107">
        <v>1</v>
      </c>
      <c r="P3" s="108" t="s">
        <v>1042</v>
      </c>
      <c r="Q3" s="109" t="s">
        <v>1043</v>
      </c>
      <c r="R3" s="110" t="s">
        <v>1044</v>
      </c>
      <c r="S3" s="111" t="s">
        <v>1043</v>
      </c>
    </row>
    <row r="4" spans="1:19" ht="18.75">
      <c r="A4" s="115" t="s">
        <v>941</v>
      </c>
      <c r="B4" s="101" t="s">
        <v>942</v>
      </c>
      <c r="C4" s="101" t="s">
        <v>1415</v>
      </c>
      <c r="D4" s="113" t="s">
        <v>1419</v>
      </c>
      <c r="E4" s="102" t="s">
        <v>1416</v>
      </c>
      <c r="F4" s="102" t="s">
        <v>72</v>
      </c>
      <c r="G4" s="102" t="s">
        <v>1417</v>
      </c>
      <c r="H4" s="103">
        <v>1</v>
      </c>
      <c r="I4" s="104">
        <v>1.25</v>
      </c>
      <c r="J4" s="105">
        <v>3.75</v>
      </c>
      <c r="K4" s="105">
        <v>4.38375</v>
      </c>
      <c r="L4" s="105">
        <v>4.625</v>
      </c>
      <c r="M4" s="103">
        <v>5</v>
      </c>
      <c r="N4" s="106">
        <v>0</v>
      </c>
      <c r="O4" s="107">
        <v>1</v>
      </c>
      <c r="P4" s="108" t="s">
        <v>1042</v>
      </c>
      <c r="Q4" s="109" t="s">
        <v>1043</v>
      </c>
      <c r="R4" s="110" t="s">
        <v>1044</v>
      </c>
      <c r="S4" s="111" t="s">
        <v>1043</v>
      </c>
    </row>
    <row r="6" spans="1:19">
      <c r="B6" s="112"/>
    </row>
  </sheetData>
  <hyperlinks>
    <hyperlink ref="D3" r:id="rId1" xr:uid="{476359E8-E4C4-4CD2-A68A-D144E95FC73C}"/>
    <hyperlink ref="D4" r:id="rId2" xr:uid="{7EEDC8BA-9AF8-439E-860A-06DC72C2B79E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4C534-4231-4528-BF52-796A155760B8}">
  <sheetPr>
    <tabColor rgb="FF00B050"/>
  </sheetPr>
  <dimension ref="A1:P5"/>
  <sheetViews>
    <sheetView topLeftCell="B1" workbookViewId="0">
      <selection activeCell="M4" sqref="M4"/>
    </sheetView>
  </sheetViews>
  <sheetFormatPr defaultRowHeight="15"/>
  <cols>
    <col min="1" max="1" width="24.28515625" hidden="1" customWidth="1"/>
    <col min="2" max="2" width="87.7109375" customWidth="1"/>
    <col min="3" max="4" width="54" hidden="1" customWidth="1"/>
    <col min="5" max="5" width="12.28515625" customWidth="1"/>
    <col min="6" max="6" width="28.28515625" customWidth="1"/>
    <col min="7" max="7" width="27" customWidth="1"/>
    <col min="8" max="11" width="54" customWidth="1"/>
    <col min="12" max="12" width="19.42578125" customWidth="1"/>
    <col min="13" max="13" width="23.140625" customWidth="1"/>
    <col min="14" max="14" width="24.7109375" customWidth="1"/>
    <col min="15" max="15" width="31.85546875" customWidth="1"/>
    <col min="16" max="16" width="40.7109375" hidden="1" customWidth="1"/>
  </cols>
  <sheetData>
    <row r="1" spans="1:16" ht="36">
      <c r="B1" s="41" t="s">
        <v>1399</v>
      </c>
    </row>
    <row r="2" spans="1:16" ht="21">
      <c r="A2" s="42" t="s">
        <v>2</v>
      </c>
      <c r="B2" s="43" t="s">
        <v>3</v>
      </c>
      <c r="C2" s="42" t="s">
        <v>3</v>
      </c>
      <c r="D2" s="42" t="s">
        <v>7</v>
      </c>
      <c r="E2" s="43" t="s">
        <v>528</v>
      </c>
      <c r="F2" s="43" t="s">
        <v>14</v>
      </c>
      <c r="G2" s="43" t="s">
        <v>15</v>
      </c>
      <c r="H2" s="43" t="s">
        <v>18</v>
      </c>
      <c r="I2" s="43" t="s">
        <v>19</v>
      </c>
      <c r="J2" s="43" t="s">
        <v>20</v>
      </c>
      <c r="K2" s="43" t="s">
        <v>21</v>
      </c>
      <c r="L2" s="119" t="s">
        <v>1045</v>
      </c>
      <c r="M2" s="119"/>
      <c r="N2" s="120" t="s">
        <v>1047</v>
      </c>
      <c r="O2" s="120"/>
      <c r="P2" s="44" t="s">
        <v>1046</v>
      </c>
    </row>
    <row r="3" spans="1:16" ht="21">
      <c r="A3" s="42"/>
      <c r="B3" s="43"/>
      <c r="C3" s="42"/>
      <c r="D3" s="42"/>
      <c r="E3" s="43"/>
      <c r="F3" s="43"/>
      <c r="G3" s="43"/>
      <c r="H3" s="43"/>
      <c r="I3" s="43"/>
      <c r="J3" s="43"/>
      <c r="K3" s="43"/>
      <c r="L3" s="45" t="s">
        <v>22</v>
      </c>
      <c r="M3" s="45" t="s">
        <v>23</v>
      </c>
      <c r="N3" s="46" t="s">
        <v>22</v>
      </c>
      <c r="O3" s="46" t="s">
        <v>23</v>
      </c>
      <c r="P3" s="44"/>
    </row>
    <row r="4" spans="1:16" ht="21">
      <c r="A4" s="35" t="s">
        <v>925</v>
      </c>
      <c r="B4" s="34" t="str">
        <f>HYPERLINK(P4,C4)</f>
        <v>โครงการพัฒนาท่าเรืออุตสาหกรรมมาบตาพุด ระยะที่ 3</v>
      </c>
      <c r="C4" s="35" t="s">
        <v>152</v>
      </c>
      <c r="D4" s="35" t="s">
        <v>28</v>
      </c>
      <c r="E4" s="36">
        <v>2567</v>
      </c>
      <c r="F4" s="35" t="s">
        <v>922</v>
      </c>
      <c r="G4" s="35" t="s">
        <v>62</v>
      </c>
      <c r="H4" s="35" t="s">
        <v>154</v>
      </c>
      <c r="I4" s="35" t="s">
        <v>37</v>
      </c>
      <c r="J4" s="35" t="s">
        <v>38</v>
      </c>
      <c r="K4" s="35" t="s">
        <v>926</v>
      </c>
      <c r="L4" s="47" t="s">
        <v>425</v>
      </c>
      <c r="M4" s="47" t="s">
        <v>426</v>
      </c>
      <c r="N4" s="47" t="s">
        <v>952</v>
      </c>
      <c r="O4" s="47" t="s">
        <v>953</v>
      </c>
      <c r="P4" s="35" t="s">
        <v>927</v>
      </c>
    </row>
    <row r="5" spans="1:16" ht="21">
      <c r="A5" s="35" t="s">
        <v>932</v>
      </c>
      <c r="B5" s="34" t="str">
        <f>HYPERLINK(P5,C5)</f>
        <v>ยกระดับอุตสาหกรรมขนาดกลางและขนาดย่อมด้วยเทคโนโลยีและนวัตกรรมระบบอัตโนมัติและหุ่นยนต์</v>
      </c>
      <c r="C5" s="35" t="s">
        <v>933</v>
      </c>
      <c r="D5" s="35" t="s">
        <v>28</v>
      </c>
      <c r="E5" s="36">
        <v>2567</v>
      </c>
      <c r="F5" s="35" t="s">
        <v>922</v>
      </c>
      <c r="G5" s="35" t="s">
        <v>62</v>
      </c>
      <c r="H5" s="35" t="s">
        <v>934</v>
      </c>
      <c r="I5" s="35" t="s">
        <v>123</v>
      </c>
      <c r="J5" s="35" t="s">
        <v>111</v>
      </c>
      <c r="K5" s="35" t="s">
        <v>926</v>
      </c>
      <c r="L5" s="47" t="s">
        <v>396</v>
      </c>
      <c r="M5" s="47" t="s">
        <v>422</v>
      </c>
      <c r="N5" s="47" t="s">
        <v>941</v>
      </c>
      <c r="O5" s="47" t="s">
        <v>942</v>
      </c>
      <c r="P5" s="35" t="s">
        <v>935</v>
      </c>
    </row>
  </sheetData>
  <mergeCells count="2"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ข้อมูลดิบ</vt:lpstr>
      <vt:lpstr>คัดเลือก</vt:lpstr>
      <vt:lpstr>1.รวม</vt:lpstr>
      <vt:lpstr>090102_use</vt:lpstr>
      <vt:lpstr>ทำการ 090102</vt:lpstr>
      <vt:lpstr>2. เรียง VC</vt:lpstr>
      <vt:lpstr>3. Pivot VC</vt:lpstr>
      <vt:lpstr>4. (ร่าง) ข้อเสนอโครงการฯ 69</vt:lpstr>
      <vt:lpstr>5. โครงการสำคัญฯ ปี 66-69</vt:lpstr>
      <vt:lpstr>65 - 66</vt:lpstr>
      <vt:lpstr>65</vt:lpstr>
      <vt:lpstr>66</vt:lpstr>
      <vt:lpstr>โครงการปี 2566</vt:lpstr>
      <vt:lpstr>โครงการ ปี 2567</vt:lpstr>
      <vt:lpstr>4.รวม-66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Pasinee Srisomboon</dc:creator>
  <cp:lastModifiedBy>Pasinee Srisomboon</cp:lastModifiedBy>
  <dcterms:created xsi:type="dcterms:W3CDTF">2022-03-17T07:55:07Z</dcterms:created>
  <dcterms:modified xsi:type="dcterms:W3CDTF">2025-08-06T04:31:50Z</dcterms:modified>
</cp:coreProperties>
</file>