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Thanaporn\Documents\สศช\02-FVCT\FVCT 70-NS23\01-FVCT 70 (up date)\01-excel All Project_As is 70\02-ดำเนินการ\Excel AllProject-V.2\"/>
    </mc:Choice>
  </mc:AlternateContent>
  <xr:revisionPtr revIDLastSave="0" documentId="13_ncr:1_{398C7AD9-6370-4AC9-9588-E2734AA1C69D}" xr6:coauthVersionLast="47" xr6:coauthVersionMax="47" xr10:uidLastSave="{00000000-0000-0000-0000-000000000000}"/>
  <bookViews>
    <workbookView xWindow="-110" yWindow="-110" windowWidth="19420" windowHeight="11500" tabRatio="653" firstSheet="6" activeTab="6" xr2:uid="{00000000-000D-0000-FFFF-FFFF00000000}"/>
  </bookViews>
  <sheets>
    <sheet name="ข้อมูลดิบ" sheetId="1" state="hidden" r:id="rId1"/>
    <sheet name="คัดเลือก" sheetId="2" state="hidden" r:id="rId2"/>
    <sheet name="1. นำไปใช้" sheetId="11" state="hidden" r:id="rId3"/>
    <sheet name="โครงการปี 65" sheetId="13" state="hidden" r:id="rId4"/>
    <sheet name="โครงการปี 66" sheetId="14" state="hidden" r:id="rId5"/>
    <sheet name="โครงการปี 65-66" sheetId="15" state="hidden" r:id="rId6"/>
    <sheet name="1.รวม" sheetId="3" r:id="rId7"/>
    <sheet name="2. เรียง VC" sheetId="25" r:id="rId8"/>
    <sheet name="3. pivot VC" sheetId="26" r:id="rId9"/>
    <sheet name="4. (ร่าง) ข้อเสนอโครงการฯ 69" sheetId="27" r:id="rId10"/>
    <sheet name="5. โครงการสาคัญ ปี 66 – 69" sheetId="21" r:id="rId11"/>
    <sheet name="Pivot หน่วยงาน" sheetId="28" r:id="rId12"/>
    <sheet name="4. (ร่าง) ข้อเสนอโครงการฯ 68" sheetId="20" state="hidden" r:id="rId13"/>
    <sheet name="1.รวม (2)" sheetId="24" state="hidden" r:id="rId14"/>
    <sheet name="ทำการ 230301_use" sheetId="23" state="hidden" r:id="rId15"/>
    <sheet name="ทำการ 230301" sheetId="22" state="hidden" r:id="rId16"/>
    <sheet name="โครงการ 66" sheetId="17" state="hidden" r:id="rId17"/>
    <sheet name="โครงการ 67" sheetId="18" state="hidden" r:id="rId18"/>
    <sheet name="3. pivot หน่วยงาน" sheetId="9" state="hidden" r:id="rId19"/>
    <sheet name="5. เรียงปี" sheetId="10" state="hidden" r:id="rId20"/>
  </sheets>
  <definedNames>
    <definedName name="_xlnm._FilterDatabase" localSheetId="6" hidden="1">'1.รวม'!$A$9:$V$186</definedName>
    <definedName name="_xlnm._FilterDatabase" localSheetId="13" hidden="1">'1.รวม (2)'!$A$9:$V$141</definedName>
    <definedName name="_xlnm._FilterDatabase" localSheetId="7" hidden="1">'2. เรียง VC'!$A$3:$Y$180</definedName>
    <definedName name="_xlnm._FilterDatabase" localSheetId="12" hidden="1">'4. (ร่าง) ข้อเสนอโครงการฯ 68'!$B$2:$AE$17</definedName>
    <definedName name="_xlnm._FilterDatabase" localSheetId="9" hidden="1">'4. (ร่าง) ข้อเสนอโครงการฯ 69'!$A$2:$U$6</definedName>
    <definedName name="_xlnm._FilterDatabase" localSheetId="19" hidden="1">'5. เรียงปี'!$B$2:$M$96</definedName>
    <definedName name="_xlnm._FilterDatabase" localSheetId="10" hidden="1">'5. โครงการสาคัญ ปี 66 – 69'!$A$3:$O$8</definedName>
    <definedName name="_xlnm._FilterDatabase" localSheetId="11" hidden="1">'Pivot หน่วยงาน'!$E$3:$I$3</definedName>
    <definedName name="_xlnm._FilterDatabase" localSheetId="16" hidden="1">'โครงการ 66'!$A$2:$N$82</definedName>
    <definedName name="_xlnm._FilterDatabase" localSheetId="17" hidden="1">'โครงการ 67'!$A$2:$N$35</definedName>
    <definedName name="_xlnm._FilterDatabase" localSheetId="5" hidden="1">'โครงการปี 65-66'!$A$2:$AW$19</definedName>
    <definedName name="_xlnm._FilterDatabase" localSheetId="0" hidden="1">ข้อมูลดิบ!$A$2:$Y$187</definedName>
    <definedName name="_xlnm._FilterDatabase" localSheetId="1" hidden="1">คัดเลือก!$A$2:$L$187</definedName>
    <definedName name="_xlnm._FilterDatabase" localSheetId="14" hidden="1">'ทำการ 230301_use'!$A$6:$U$149</definedName>
  </definedNames>
  <calcPr calcId="191029"/>
  <pivotCaches>
    <pivotCache cacheId="26" r:id="rId21"/>
    <pivotCache cacheId="27" r:id="rId22"/>
    <pivotCache cacheId="28" r:id="rId2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27" l="1"/>
  <c r="E5" i="27"/>
  <c r="E6" i="27"/>
  <c r="E3" i="27"/>
  <c r="L39" i="26"/>
  <c r="L4" i="26"/>
  <c r="L42" i="26" s="1"/>
  <c r="L5" i="26"/>
  <c r="L6" i="26"/>
  <c r="L7" i="26"/>
  <c r="L43" i="26" s="1"/>
  <c r="L8" i="26"/>
  <c r="L9" i="26"/>
  <c r="L10" i="26"/>
  <c r="L11" i="26"/>
  <c r="L12" i="26"/>
  <c r="L13" i="26"/>
  <c r="L14" i="26"/>
  <c r="L15" i="26"/>
  <c r="L16" i="26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" i="26"/>
  <c r="E76" i="25"/>
  <c r="E75" i="25"/>
  <c r="E172" i="25"/>
  <c r="E72" i="25"/>
  <c r="E71" i="25"/>
  <c r="E127" i="25"/>
  <c r="E171" i="25"/>
  <c r="E126" i="25"/>
  <c r="E167" i="25"/>
  <c r="E125" i="25"/>
  <c r="E70" i="25"/>
  <c r="E69" i="25"/>
  <c r="E103" i="25"/>
  <c r="E74" i="25"/>
  <c r="E73" i="25"/>
  <c r="E106" i="25"/>
  <c r="E168" i="25"/>
  <c r="E130" i="25"/>
  <c r="E129" i="25"/>
  <c r="E102" i="25"/>
  <c r="E101" i="25"/>
  <c r="E100" i="25"/>
  <c r="E124" i="25"/>
  <c r="E123" i="25"/>
  <c r="E99" i="25"/>
  <c r="E122" i="25"/>
  <c r="E173" i="25"/>
  <c r="E121" i="25"/>
  <c r="E166" i="25"/>
  <c r="E165" i="25"/>
  <c r="E98" i="25"/>
  <c r="E68" i="25"/>
  <c r="E97" i="25"/>
  <c r="E67" i="25"/>
  <c r="E66" i="25"/>
  <c r="E136" i="25"/>
  <c r="E96" i="25"/>
  <c r="E170" i="25"/>
  <c r="E180" i="25"/>
  <c r="E95" i="25"/>
  <c r="E65" i="25"/>
  <c r="E164" i="25"/>
  <c r="E64" i="25"/>
  <c r="E145" i="25"/>
  <c r="E128" i="25"/>
  <c r="E163" i="25"/>
  <c r="E162" i="25"/>
  <c r="E149" i="25"/>
  <c r="E177" i="25"/>
  <c r="E144" i="25"/>
  <c r="E178" i="25"/>
  <c r="E143" i="25"/>
  <c r="E142" i="25"/>
  <c r="E161" i="25"/>
  <c r="E147" i="25"/>
  <c r="E115" i="25"/>
  <c r="E94" i="25"/>
  <c r="E93" i="25"/>
  <c r="E92" i="25"/>
  <c r="E63" i="25"/>
  <c r="E120" i="25"/>
  <c r="E114" i="25"/>
  <c r="E141" i="25"/>
  <c r="E91" i="25"/>
  <c r="E90" i="25"/>
  <c r="E179" i="25"/>
  <c r="E62" i="25"/>
  <c r="E160" i="25"/>
  <c r="E159" i="25"/>
  <c r="E89" i="25"/>
  <c r="E158" i="25"/>
  <c r="E61" i="25"/>
  <c r="E60" i="25"/>
  <c r="E59" i="25"/>
  <c r="E88" i="25"/>
  <c r="E169" i="25"/>
  <c r="E58" i="25"/>
  <c r="E57" i="25"/>
  <c r="E56" i="25"/>
  <c r="E119" i="25"/>
  <c r="E55" i="25"/>
  <c r="E54" i="25"/>
  <c r="E87" i="25"/>
  <c r="E86" i="25"/>
  <c r="E53" i="25"/>
  <c r="E157" i="25"/>
  <c r="E52" i="25"/>
  <c r="E85" i="25"/>
  <c r="E51" i="25"/>
  <c r="E50" i="25"/>
  <c r="E113" i="25"/>
  <c r="E105" i="25"/>
  <c r="E49" i="25"/>
  <c r="E48" i="25"/>
  <c r="E47" i="25"/>
  <c r="E46" i="25"/>
  <c r="E118" i="25"/>
  <c r="E117" i="25"/>
  <c r="E45" i="25"/>
  <c r="E44" i="25"/>
  <c r="E43" i="25"/>
  <c r="E116" i="25"/>
  <c r="E42" i="25"/>
  <c r="E41" i="25"/>
  <c r="E40" i="25"/>
  <c r="E84" i="25"/>
  <c r="E83" i="25"/>
  <c r="E39" i="25"/>
  <c r="E38" i="25"/>
  <c r="E82" i="25"/>
  <c r="E37" i="25"/>
  <c r="E36" i="25"/>
  <c r="E35" i="25"/>
  <c r="E34" i="25"/>
  <c r="E33" i="25"/>
  <c r="E156" i="25"/>
  <c r="E32" i="25"/>
  <c r="E31" i="25"/>
  <c r="E30" i="25"/>
  <c r="E104" i="25"/>
  <c r="E15" i="25"/>
  <c r="E14" i="25"/>
  <c r="E13" i="25"/>
  <c r="E176" i="25"/>
  <c r="E175" i="25"/>
  <c r="E81" i="25"/>
  <c r="E80" i="25"/>
  <c r="E139" i="25"/>
  <c r="E155" i="25"/>
  <c r="E110" i="25"/>
  <c r="E79" i="25"/>
  <c r="E12" i="25"/>
  <c r="E154" i="25"/>
  <c r="E11" i="25"/>
  <c r="E153" i="25"/>
  <c r="E109" i="25"/>
  <c r="E148" i="25"/>
  <c r="E152" i="25"/>
  <c r="E151" i="25"/>
  <c r="E150" i="25"/>
  <c r="E10" i="25"/>
  <c r="E146" i="25"/>
  <c r="E9" i="25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74" i="3"/>
  <c r="B175" i="3"/>
  <c r="B176" i="3"/>
  <c r="B177" i="3"/>
  <c r="B178" i="3"/>
  <c r="B179" i="3"/>
  <c r="B180" i="3"/>
  <c r="B181" i="3"/>
  <c r="B182" i="3"/>
  <c r="B183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36" i="3"/>
  <c r="B137" i="3"/>
  <c r="B138" i="3"/>
  <c r="B167" i="3"/>
  <c r="B184" i="3"/>
  <c r="B185" i="3"/>
  <c r="B92" i="3"/>
  <c r="B139" i="3"/>
  <c r="B140" i="3"/>
  <c r="B141" i="3"/>
  <c r="B93" i="3"/>
  <c r="B94" i="3"/>
  <c r="B142" i="3"/>
  <c r="B168" i="3"/>
  <c r="B169" i="3"/>
  <c r="B186" i="3"/>
  <c r="B170" i="3"/>
  <c r="B171" i="3"/>
  <c r="B48" i="3"/>
  <c r="B95" i="3"/>
  <c r="B143" i="3"/>
  <c r="B172" i="3"/>
  <c r="B173" i="3"/>
  <c r="B112" i="3"/>
  <c r="B141" i="24"/>
  <c r="B140" i="24"/>
  <c r="B139" i="24"/>
  <c r="B138" i="24"/>
  <c r="B137" i="24"/>
  <c r="B136" i="24"/>
  <c r="B135" i="24"/>
  <c r="B134" i="24"/>
  <c r="B133" i="24"/>
  <c r="B132" i="24"/>
  <c r="B131" i="24"/>
  <c r="B130" i="24"/>
  <c r="B129" i="24"/>
  <c r="B128" i="24"/>
  <c r="B127" i="24"/>
  <c r="B126" i="24"/>
  <c r="B125" i="24"/>
  <c r="B124" i="24"/>
  <c r="B123" i="24"/>
  <c r="B122" i="24"/>
  <c r="B121" i="24"/>
  <c r="B120" i="24"/>
  <c r="B119" i="24"/>
  <c r="B118" i="24"/>
  <c r="B117" i="24"/>
  <c r="B116" i="24"/>
  <c r="B115" i="24"/>
  <c r="B114" i="24"/>
  <c r="B113" i="24"/>
  <c r="B112" i="24"/>
  <c r="B111" i="24"/>
  <c r="B110" i="24"/>
  <c r="B109" i="24"/>
  <c r="B108" i="24"/>
  <c r="B107" i="24"/>
  <c r="B106" i="24"/>
  <c r="B105" i="24"/>
  <c r="B104" i="24"/>
  <c r="B103" i="24"/>
  <c r="B102" i="24"/>
  <c r="B101" i="24"/>
  <c r="B100" i="24"/>
  <c r="B99" i="24"/>
  <c r="B98" i="24"/>
  <c r="B96" i="24"/>
  <c r="B95" i="24"/>
  <c r="B94" i="24"/>
  <c r="B93" i="24"/>
  <c r="B92" i="24"/>
  <c r="B91" i="24"/>
  <c r="B90" i="24"/>
  <c r="B89" i="24"/>
  <c r="B88" i="24"/>
  <c r="B87" i="24"/>
  <c r="B86" i="24"/>
  <c r="B85" i="24"/>
  <c r="B84" i="24"/>
  <c r="B83" i="24"/>
  <c r="B82" i="24"/>
  <c r="B81" i="24"/>
  <c r="B80" i="24"/>
  <c r="B79" i="24"/>
  <c r="B78" i="24"/>
  <c r="B77" i="24"/>
  <c r="B76" i="24"/>
  <c r="B75" i="24"/>
  <c r="B74" i="24"/>
  <c r="K43" i="26"/>
  <c r="K42" i="26"/>
  <c r="L44" i="26" l="1"/>
  <c r="K44" i="26"/>
</calcChain>
</file>

<file path=xl/sharedStrings.xml><?xml version="1.0" encoding="utf-8"?>
<sst xmlns="http://schemas.openxmlformats.org/spreadsheetml/2006/main" count="23542" uniqueCount="1782">
  <si>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</si>
  <si>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</si>
  <si>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</si>
  <si>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</si>
  <si>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</si>
  <si>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</si>
  <si>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</si>
  <si>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</si>
  <si>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</si>
  <si>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</si>
  <si>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</si>
  <si>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</si>
  <si>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</si>
  <si>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</si>
  <si>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</si>
  <si>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</si>
  <si>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</si>
  <si>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</si>
  <si>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</si>
  <si>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</si>
  <si>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</si>
  <si>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</si>
  <si>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</si>
  <si>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</si>
  <si>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</si>
  <si>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rmutt0578081</t>
  </si>
  <si>
    <t>ศธ0578.08-61-0070</t>
  </si>
  <si>
    <t>การกำจัดไนเตรตในน้ำเสียด้วยกระบวนการโฟโตคะตะลิติกรีดักชันร่วมกับตัวเร่งปฏิกิริยานาโนไทเทเนียมไดออกไซด์</t>
  </si>
  <si>
    <t>การวิจัยและพัฒนานวัตกรรม</t>
  </si>
  <si>
    <t>ด้านการสร้างการเติบโตบนคุณภาพชีวิตที่เป็นมิตรต่อสิ่งแวดล้อม</t>
  </si>
  <si>
    <t>การประยุกต์ใช้ความรู้ เทคโนโลยีและนวัตกรรมในการเพิ่มมูลค่าของเศรษฐกิจสีเขียวอย่างยั่งยืนเพิ่มขึ้น</t>
  </si>
  <si>
    <t>8 พฤศจิกายน 2562 เวลา 9:56</t>
  </si>
  <si>
    <t>อนุมัติแล้ว</t>
  </si>
  <si>
    <t>ตุลาคม 2560</t>
  </si>
  <si>
    <t>กันยายน 2562</t>
  </si>
  <si>
    <t>คณะวิศวกรรมศาสตร์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</si>
  <si>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</si>
  <si>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</si>
  <si>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ศธ0578.08-61-0091</t>
  </si>
  <si>
    <t>การพัฒนาตัวเร่งปฏิกิริยาซิลเวอร์ไทเทเนียมชนิดฟิล์มบางแบบใหม่ที่มีคุณสมบัติในการยับยั้งจุลินทรีย์สแตฟฟิโลค็อกคัส ออเรียส เพื่อใช้ในกระบวนการโฟโตคะตะไลติก</t>
  </si>
  <si>
    <t>8 พฤศจิกายน 2562 เวลา 9:59</t>
  </si>
  <si>
    <t>moex0021</t>
  </si>
  <si>
    <t>x002-61-0003</t>
  </si>
  <si>
    <t>โครงการพัฒนาศูนย์ความเป็นเลิศด้านอนามัยสิ่งแวดล้อมและพิษวิทยา</t>
  </si>
  <si>
    <t>ด้านเศรษฐกิจ</t>
  </si>
  <si>
    <t>17 ธันวาคม 2562 เวลา 10:15</t>
  </si>
  <si>
    <t>กันยายน 2563</t>
  </si>
  <si>
    <t>สำนักพัฒนาบัณฑิตศึกษาและวิจัยด้านวิทยาศาสตร์และเทคโนโลยี</t>
  </si>
  <si>
    <t>สำนักงานคณะกรรมการการอุดมศึกษา (สกอ.)</t>
  </si>
  <si>
    <t>x002-61-0007</t>
  </si>
  <si>
    <t>โครงการพัฒนาศูนย์ความเป็นเลิศด้านเทคโนโลยีพลังงานและสิ่งแวดล้อม</t>
  </si>
  <si>
    <t>ด้านทรัพยากรธรรมชาติและสิ่งแวดล้อม</t>
  </si>
  <si>
    <t>17 ธันวาคม 2562 เวลา 10:26</t>
  </si>
  <si>
    <t>x002-61-0013</t>
  </si>
  <si>
    <t>ศูนย์ความเป็นเลิศด้านความหลากหลายทางชีวภาพ</t>
  </si>
  <si>
    <t>17 ธันวาคม 2562 เวลา 10:39</t>
  </si>
  <si>
    <t>ศธ0578.08-62-0006</t>
  </si>
  <si>
    <t>การออกแบบคอนเวอร์เตอร์แบบกำลังไฟฟ้าสูงและความถี่สูงสำหรับระบบผลิตไฟฟ้าพลังงานแสงอาทิตย์</t>
  </si>
  <si>
    <t>17 มกราคม 2563 เวลา 9:22</t>
  </si>
  <si>
    <t>กันยายน 2561</t>
  </si>
  <si>
    <t>moac09051</t>
  </si>
  <si>
    <t>กษ 0905-62-0018</t>
  </si>
  <si>
    <t>โครงการวิจัยและพัฒนาเทคโนโลยีและนวัตกรรมเพื่อเพิ่มประสิทธิภาพการผลิตพืชเศรษฐกิจและพืชท้องถิ่น</t>
  </si>
  <si>
    <t>15 กรกฎาคม 2563 เวลา 12:34</t>
  </si>
  <si>
    <t>ตุลาคม 2559</t>
  </si>
  <si>
    <t>กันยายน 2564</t>
  </si>
  <si>
    <t>กองแผนงานและวิชาการ</t>
  </si>
  <si>
    <t>กรมวิชาการเกษตร</t>
  </si>
  <si>
    <t>กระทรวงเกษตรและสหกรณ์</t>
  </si>
  <si>
    <t>most55071</t>
  </si>
  <si>
    <t>วท 5507-62-0004</t>
  </si>
  <si>
    <t>โครงการศึกษาวิจัยและรวบรวมองค์ความรู้ด้านธรรมชาติ ปี 62</t>
  </si>
  <si>
    <t>9 กันยายน 2562 เวลา 14:44</t>
  </si>
  <si>
    <t>ตุลาคม 2561</t>
  </si>
  <si>
    <t>สำนักยุทศาสตร์และแผน</t>
  </si>
  <si>
    <t>องค์การพิพิธภัณฑ์วิทยาศาสตร์แห่งชาติ (อพ.)</t>
  </si>
  <si>
    <t>ศธ0578.08-62-0074</t>
  </si>
  <si>
    <t>รถสกูตเตอร์ไฟฟ้าพลังงานแสงอาทิตย์สำหรับผู้สูงอายุ</t>
  </si>
  <si>
    <t>27 กันยายน 2562 เวลา 13:56</t>
  </si>
  <si>
    <t>ubu05291</t>
  </si>
  <si>
    <t>ศธ 0529-62-0033</t>
  </si>
  <si>
    <t>โครงการวิจัยและนวัตกรรมเพื่อการพัฒนาสังคมและสิ่งแวดล้อม (2562)</t>
  </si>
  <si>
    <t>19 กันยายน 2562 เวลา 11:37</t>
  </si>
  <si>
    <t>มหาวิทยาลัยอุบลราชธานี</t>
  </si>
  <si>
    <t>su68031</t>
  </si>
  <si>
    <t>ศธ 6803-63-0006</t>
  </si>
  <si>
    <t>การวิจัยและนวัตกรรมเพื่อการพัฒนาสังคมและสิ่งแวดล้อม</t>
  </si>
  <si>
    <t>24 ธันวาคม 2562 เวลา 10:20</t>
  </si>
  <si>
    <t>สำนักงานอธิการบดี (วังท่าพระ/ตลิ่งชัน)</t>
  </si>
  <si>
    <t>มหาวิทยาลัยศิลปากร</t>
  </si>
  <si>
    <t>cpru05690121</t>
  </si>
  <si>
    <t>ศธ 0569.01(2)-63-0006</t>
  </si>
  <si>
    <t>โครงการบริหารจัดการขยะมูลฝอยในชุมชน</t>
  </si>
  <si>
    <t>5 พฤศจิกายน 2562 เวลา 14:41</t>
  </si>
  <si>
    <t>ตุลาคม 2562</t>
  </si>
  <si>
    <t>กองนโยบายและแผน</t>
  </si>
  <si>
    <t>มหาวิทยาลัยราชภัฏชัยภูมิ</t>
  </si>
  <si>
    <t>srru0546071</t>
  </si>
  <si>
    <t>ศธ  0546.07-63-0006</t>
  </si>
  <si>
    <t>โครงการการวิจัยและนวัตกรรมเพื่อการพัฒนาสังคมและสิ่งแวดล้อม</t>
  </si>
  <si>
    <t>13 เมษายน 2563 เวลา 14:03</t>
  </si>
  <si>
    <t>สถาบันวิจัยและพัฒนา</t>
  </si>
  <si>
    <t>มหาวิทยาลัยราชภัฏสุรินทร์</t>
  </si>
  <si>
    <t>rmutl0583001</t>
  </si>
  <si>
    <t>ศธ 058300-63-0015</t>
  </si>
  <si>
    <t>นวัตกรรมการจักสานไม้ไผ่จากภูมิปัญญาผู้สูงอายุสู่ตลาดสากลกรณีศึกษา ชมรมผู้สูงอายุ บ้านกิ่วแลป่าเป้า ตำบลบ้านกาด อ้าเภอแม่วาง จังหวัดเชียงใหม่</t>
  </si>
  <si>
    <t>15 มิถุนายน 2563 เวลา 16:30</t>
  </si>
  <si>
    <t>มหาวิทยาลัยเทคโนโลยีราชมงคลล้านนา</t>
  </si>
  <si>
    <t>ศธ 058300-63-0017</t>
  </si>
  <si>
    <t>การบูรณาการนวัตกรรมเทคโนโลยีพลาสม่าและไมโคร /นาโนบับเบิลต่อการสนับสนุนระบบการผลิตอาหารปลอดภัยรองรับเกษตรกร ยุค 4.0</t>
  </si>
  <si>
    <t>15 มิถุนายน 2563 เวลา 16:22</t>
  </si>
  <si>
    <t>rmutt0578031</t>
  </si>
  <si>
    <t>ศธ0578.03-63-0027</t>
  </si>
  <si>
    <t>ความเหมาะสมของพืชบางชนิดต่อการเจริญเติบโตในกระบะปลูกบนอาคารสูงเพื่อพัฒนาเป็นผนังสีเขียว</t>
  </si>
  <si>
    <t>17 มกราคม 2563 เวลา 11:20</t>
  </si>
  <si>
    <t>คณะเทคโนโลยีการเกษตร</t>
  </si>
  <si>
    <t>ศธ0578.03-63-0032</t>
  </si>
  <si>
    <t>แนวทางพัฒนาพื้นที่สร้างสรรค์ มหาวิทยาลัยเทคโนโลยีราชมงคลธัญบุรี (ศูนย์รังสิต)</t>
  </si>
  <si>
    <t>17 มกราคม 2563 เวลา 11:19</t>
  </si>
  <si>
    <t>ศธ0578.03-63-0035</t>
  </si>
  <si>
    <t>การทำปุ๋ยหมักคุณภาพสูงจากก้อนเห็ดเก่า และวัสดุเหลือใช้ทางการเกษตร</t>
  </si>
  <si>
    <t>17 มกราคม 2563 เวลา 11:18</t>
  </si>
  <si>
    <t>ศธ0578.03-63-0043</t>
  </si>
  <si>
    <t>อิทธิพลของแบคทีเรียปฎิปักษ์และน้ำหมักชีวภาพต่อผลผลิตของเห็ดฟางที่เพาะในตะกร้าด้วยก้อนเชื้อเห็ดที่ใช้แล้ว</t>
  </si>
  <si>
    <t>17 มกราคม 2563 เวลา 11:16</t>
  </si>
  <si>
    <t>วท 5507-63-0002</t>
  </si>
  <si>
    <t>โครงการศึกษาวิจัยและรวบรวมองค์ความรู้ด้านธรรมชาติ ปี 63</t>
  </si>
  <si>
    <t>30 เมษายน 2563 เวลา 17:02</t>
  </si>
  <si>
    <t>mnre08031</t>
  </si>
  <si>
    <t>ทส 0803-63-0001</t>
  </si>
  <si>
    <t>โครงการวิจัย พัฒนาเทคโนโลยี และนวัตกรรมในการจัดการส่ิงแวดล้อม</t>
  </si>
  <si>
    <t>29 เมษายน 2563 เวลา 21:56</t>
  </si>
  <si>
    <t>ศูนย์วิจัยและฝึกอบรมด้านสิ่งแวดล้อม</t>
  </si>
  <si>
    <t>กรมส่งเสริมคุณภาพสิ่งแวดล้อม</t>
  </si>
  <si>
    <t>กระทรวงทรัพยากรธรรมชาติและสิ่งแวดล้อม</t>
  </si>
  <si>
    <t>nida05263081</t>
  </si>
  <si>
    <t>ศธ0526308-63-0020</t>
  </si>
  <si>
    <t>แผนงานพฤติกรรมความเสี่ยงและแนวทางการบริหารจัดการขยะอิเล็กทรอนิกส์เพื่อลดปัญหาและความเสี่ยงต่อคุณภาพชีวิตในยุคสังคมแห่งการเปลี่ยนแปลง</t>
  </si>
  <si>
    <t>23 ธันวาคม 2562 เวลา 16:02</t>
  </si>
  <si>
    <t>กุมภาพันธ์ 2563</t>
  </si>
  <si>
    <t>กองแผนงาน</t>
  </si>
  <si>
    <t>สถาบันบัณฑิตพัฒนบริหารศาสตร์</t>
  </si>
  <si>
    <t>กระทรวงศึกษาธิการ</t>
  </si>
  <si>
    <t>ศธ0526308-63-0021</t>
  </si>
  <si>
    <t>โครงการศึกษาองค์ประกอบทางเคมีในฝุ่นละอองขนาดเล็กจิ๋วในชั้นบรรยากาศของประเทศไทย</t>
  </si>
  <si>
    <t>23 ธันวาคม 2562 เวลา 16:56</t>
  </si>
  <si>
    <t>nrct00051</t>
  </si>
  <si>
    <t>วช  0005-63-0006</t>
  </si>
  <si>
    <t>ศูนย์วิจัยยุทธศาสตร์สิ่งแวดล้อม ประจำปี 2563</t>
  </si>
  <si>
    <t>24 ธันวาคม 2562 เวลา 17:22</t>
  </si>
  <si>
    <t>กองประเมินผลและจัดการความรู้วิจัย</t>
  </si>
  <si>
    <t>สำนักงานคณะกรรมการวิจัยแห่งชาติ</t>
  </si>
  <si>
    <t>สำนักนายกรัฐมนตรี</t>
  </si>
  <si>
    <t>วช  0005-63-0007</t>
  </si>
  <si>
    <t>ศูนย์วิจัยยุทธศาสตร์ด้านการเปลี่ยนแปลงสภาพภูมิอากาศ ประจำปี 2563</t>
  </si>
  <si>
    <t>24 ธันวาคม 2562 เวลา 17:43</t>
  </si>
  <si>
    <t>buu62001</t>
  </si>
  <si>
    <t>ศธ6200-63-0010</t>
  </si>
  <si>
    <t>การพัฒนาการออกแบบโครงสร้างดินที่มีประสิทธิภาพในป้องกันน้ำทะเลรุกล้ำบริเวณพื้นที่ชายฝั่งทะเล</t>
  </si>
  <si>
    <t>22 มิถุนายน 2563 เวลา 16:25</t>
  </si>
  <si>
    <t>มหาวิทยาลัย</t>
  </si>
  <si>
    <t>มหาวิทยาลัยบูรพา</t>
  </si>
  <si>
    <t>nrct00091</t>
  </si>
  <si>
    <t>วช  0009-63-0006</t>
  </si>
  <si>
    <t>ทุนท้าทายไทยเพื่อการบริหารจัดการน้ำของประเทศ</t>
  </si>
  <si>
    <t>9 มกราคม 2563 เวลา 11:06</t>
  </si>
  <si>
    <t>กลุ่มพัฒนาระบบบริหาร</t>
  </si>
  <si>
    <t>วช  0005-63-0020</t>
  </si>
  <si>
    <t>ทุนบริหารจัดการความรู้การวิจัยเพื่อการใช้ประโยชน์เชิงชุมชน สังคม</t>
  </si>
  <si>
    <t>15 เมษายน 2563 เวลา 14:10</t>
  </si>
  <si>
    <t>most03061</t>
  </si>
  <si>
    <t>วท 0306-63-0003</t>
  </si>
  <si>
    <t>โครงการวิจัยและพัฒนานวัตกรรมเพื่อแก้ปัญหา สร้างความเข้มแข็งด้านสังคมชุมชน และความมั่นคง</t>
  </si>
  <si>
    <t>30 กรกฎาคม 2563 เวลา 9:17</t>
  </si>
  <si>
    <t>กองเคมีภัณฑ์และผลิตภัณฑ์อุปโภค</t>
  </si>
  <si>
    <t>กรมวิทยาศาสตร์บริการ (วศ.)</t>
  </si>
  <si>
    <t>industry0033591</t>
  </si>
  <si>
    <t>สป0033-63-0002</t>
  </si>
  <si>
    <t>โครงการพัฒนาสร้างสรรค์นวัตกรรมใหม่จากวัสดุที่ไม่ใช้แล้วโดยเทคโนโลยีที่สะอาด 3R</t>
  </si>
  <si>
    <t>3 กุมภาพันธ์ 2563 เวลา 16:10</t>
  </si>
  <si>
    <t>สำนักงานอุตสาหกรรมจังหวัดสมุทรปราการ</t>
  </si>
  <si>
    <t>สำนักงานปลัดกระทรวงอุตสาหกรรม(ราชการบริหารส่วนภูมิภาค)</t>
  </si>
  <si>
    <t>กระทรวงอุตสาหกรรม</t>
  </si>
  <si>
    <t>most61201</t>
  </si>
  <si>
    <t>วว 6120-63-0009</t>
  </si>
  <si>
    <t>การบำบัดน้ำชะขยะในบ่อขยะด้วยกระบวนการโคแอกกูเลชั่นร่วมกับเฟนตันและการนำกากตะกอนไปใช้ประโยชน์</t>
  </si>
  <si>
    <t>10 เมษายน 2563 เวลา 21:49</t>
  </si>
  <si>
    <t>เมษายน 2563</t>
  </si>
  <si>
    <t>กองติดตามและประเมินผล</t>
  </si>
  <si>
    <t>สถาบันวิจัยวิทยาศาสตร์และเทคโนโลยีแห่งประเทศไทย (วว.)</t>
  </si>
  <si>
    <t>วว 6120-63-0014</t>
  </si>
  <si>
    <t>โครงการแก้ไขปัญหาสิ่งแวดล้อมและขยะพลาสติกในชุมชนเพื่อการบูรณาการอย่างยั่งยืน</t>
  </si>
  <si>
    <t>10 เมษายน 2563 เวลา 23:25</t>
  </si>
  <si>
    <t>mnre16061</t>
  </si>
  <si>
    <t>ทส 1606-63-0005</t>
  </si>
  <si>
    <t>โครงการวิจัยและพัฒนางานป่าไม้</t>
  </si>
  <si>
    <t>12 พฤษภาคม 2563 เวลา 9:27</t>
  </si>
  <si>
    <t>สำนักแผนงานและสารสนเทศ</t>
  </si>
  <si>
    <t>กรมป่าไม้</t>
  </si>
  <si>
    <t>กษ 0905-63-0022</t>
  </si>
  <si>
    <t>ผลผลิต : งานวิจัยด้านพืชและเทคโนโลยีการเกษตร</t>
  </si>
  <si>
    <t>23 กรกฎาคม 2563 เวลา 12:08</t>
  </si>
  <si>
    <t>rmutl0583011</t>
  </si>
  <si>
    <t>ศธ 058301-63-0004</t>
  </si>
  <si>
    <t>โครงการ “การออกแบบและประยุกต์ใช้งานเทคโนโลยีอินเทอร์เน็ตของสรรพสิ่ง (IoT) สำหรับการเพาะปลูกพืชแบบอัจฉริยะ”</t>
  </si>
  <si>
    <t>1 สิงหาคม 2563 เวลา 7:05</t>
  </si>
  <si>
    <t>ตุลาคม 2564</t>
  </si>
  <si>
    <t>กันยายน 2565</t>
  </si>
  <si>
    <t>สำนักงานอธิการบดี</t>
  </si>
  <si>
    <t>230301V05</t>
  </si>
  <si>
    <t>230301F0501</t>
  </si>
  <si>
    <t>police000711</t>
  </si>
  <si>
    <t>ตช 0007.1-63-0258</t>
  </si>
  <si>
    <t>การวิจัยและพัฒนานวัตกรรมเพื่อการปราบปรามการกระทำความผิดเกี่ยวกับทรัพยากรธรรมชาติและสิ่งแวดล้อม</t>
  </si>
  <si>
    <t>3 สิงหาคม 2563 เวลา 17:34</t>
  </si>
  <si>
    <t>กันยายน 2567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</si>
  <si>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</si>
  <si>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</si>
  <si>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</si>
  <si>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</si>
  <si>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230301V01</t>
  </si>
  <si>
    <t>230301F0104</t>
  </si>
  <si>
    <t>ศธ 058301-63-0064</t>
  </si>
  <si>
    <t>โครงการ “การส่งเสริมการใช้พลังงานสะอาดในภาคการเกษตรด้วยการพัฒนาเทคโนโลยีและนวัตกรรม Smart Farm2 ที่บูรณาการระบบผลิตไฟฟ้าพลังงานแสงอาทิตย์ร่วมกับระบบฟาร์มอัจฉริยะ (ปลูกพืชและเลี้ยงสัตว์) และใช้ประโยชน์พื้นที่ร่วม (Dual-Land Use) อย่างมีประสิทธิภาพ”</t>
  </si>
  <si>
    <t>4 สิงหาคม 2563 เวลา 15:44</t>
  </si>
  <si>
    <t>230301V02</t>
  </si>
  <si>
    <t>230301F0201</t>
  </si>
  <si>
    <t>ตช 0007.1-63-0293</t>
  </si>
  <si>
    <t>การวิจัยและพัฒนานวัตกรรมเพื่อการปราบปรามการกระทำความผิดเกี่ยวกับทรัพยากรธรรมชาติและสิ่งแวดล้อม (วจ.)</t>
  </si>
  <si>
    <t>4 สิงหาคม 2563 เวลา 16:34</t>
  </si>
  <si>
    <t>ศธ 058301-63-0065</t>
  </si>
  <si>
    <t>โครงการ “Agrotourism+ รูปแบบการบริการการท่องเที่ยวที่เป็นมิตรกับสิ่งแวดล้อมด้วยการบูรณาการการเกษตรเข้ากับวัฒนธรรมท้องถิ่น”</t>
  </si>
  <si>
    <t>4 สิงหาคม 2563 เวลา 20:05</t>
  </si>
  <si>
    <t>230301V04</t>
  </si>
  <si>
    <t>230301F0401</t>
  </si>
  <si>
    <t>ศธ 058301-63-0072</t>
  </si>
  <si>
    <t>โครงการ “..การประยุกต์ใช้เทคโนโลยีจุลินทรีย์เพื่อการเป็นศูนย์กลางเมล็ดพันธุ์/พันธุ์พืชอินทรีย์สำหรับประชาคมอาเซียน +6</t>
  </si>
  <si>
    <t>4 สิงหาคม 2563 เวลา 21:55</t>
  </si>
  <si>
    <t>กันยายน 2569</t>
  </si>
  <si>
    <t>230301V03</t>
  </si>
  <si>
    <t>230301F0303</t>
  </si>
  <si>
    <t>ศธ 058301-63-0076</t>
  </si>
  <si>
    <t>โครงการ “การตั้งศูนย์การเรียนรู้เพื่อเพิ่มทักษะในกระบวนการผลิตเชื้อเพลิงถ่านอัดแท่งและเชื้อเพลิงชีวมวลจากวัสดุเหลือใช้ในภาคเกษตรกรรมเพื่อจำหน่ายในเชิงพาณิชย์แก่กลุ่มสตรีผู้พิการ”</t>
  </si>
  <si>
    <t>5 สิงหาคม 2563 เวลา 9:52</t>
  </si>
  <si>
    <t>230301F0502</t>
  </si>
  <si>
    <t>ศธ 058301-63-0091</t>
  </si>
  <si>
    <t>โครงการ “หมู่บ้านข้าวสาลี : หมู่บ้านพิชิตหลอดดูดพลาสติกสู่การพัฒนาเศรษฐกิจสีเขียว”</t>
  </si>
  <si>
    <t>5 สิงหาคม 2563 เวลา 13:53</t>
  </si>
  <si>
    <t>ศธ 058301-63-0092</t>
  </si>
  <si>
    <t>โครงการ "RMUTL practical scholar" เพื่อสนับสนุนให้บุคลากรและนักศึกษานำองค์ความรู้ เทคโนโลยี และนวัตกรรมมาใช้ลดต้นทุนและเพิ่มมูลค่าสินค้าในระบบเศรษฐกิจสีเขียว</t>
  </si>
  <si>
    <t>5 สิงหาคม 2563 เวลา 14:18</t>
  </si>
  <si>
    <t>ศธ 058301-63-0093</t>
  </si>
  <si>
    <t>โครงการพัฒนาเทคโนโลยีและนวัตกรรมเพื่อสร้างองค์ความรู้ในการใช้ประโยชน์และสร้างมูลค่าเพิ่มจากความหลากหลายทางชีวภาพและภูมิปัญญาท้องถิ่นอย่างคุ้มค่าและยั่งยืน</t>
  </si>
  <si>
    <t>5 สิงหาคม 2563 เวลา 14:36</t>
  </si>
  <si>
    <t>230301F0101</t>
  </si>
  <si>
    <t>ศธ 058301-63-0094</t>
  </si>
  <si>
    <t>โครงการพัฒนาความเชี่ยวชาญบุคลากรในมหาวิทยาลัยในด้านวิทยาศาสตร์และเทคโนโลยีเพื่อยกระดับการพัฒนาเศรษฐกิจสีเขียว</t>
  </si>
  <si>
    <t>5 สิงหาคม 2563 เวลา 14:46</t>
  </si>
  <si>
    <t>230301F0302</t>
  </si>
  <si>
    <t>yru055901021</t>
  </si>
  <si>
    <t>ศธ 0559.0102-63-0007</t>
  </si>
  <si>
    <t>จัดการความรู้แบบมีส่วนร่วมเพื่อการอนุรักษ์ความหลากหลายทางชีวภาพในพื้นที่ชุมชนรอบป่าฮาลา-บาลา : กรณีศึกษา ตำบลแม่หวาด อำเภอธารโต จังหวัดยะลา</t>
  </si>
  <si>
    <t>5 สิงหาคม 2563 เวลา 17:58</t>
  </si>
  <si>
    <t>มหาวิทยาลัยราชภัฏยะลา</t>
  </si>
  <si>
    <t>ศธ 0559.0102-63-0008</t>
  </si>
  <si>
    <t>การส่งเสริมและพัฒนากำลังคนสามจังหวัดชายแดนใต้ (ยะลา ปัตตานี นราธิวาส) เพื่อรองรับการพัฒนาเศรษฐกิจสีเขียวของประเทศ</t>
  </si>
  <si>
    <t>5 สิงหาคม 2563 เวลา 18:31</t>
  </si>
  <si>
    <t>ศธ 0559.0102-63-0010</t>
  </si>
  <si>
    <t>ต้นแบบนักอนุรักษ์สิ่งแวดล้อมสามจังหวัดชายแดนใต้ (ยะลา ปัตตานี นราธิวาส)</t>
  </si>
  <si>
    <t>5 สิงหาคม 2563 เวลา 19:14</t>
  </si>
  <si>
    <t>230301V06</t>
  </si>
  <si>
    <t>230301F0601</t>
  </si>
  <si>
    <t>moac08051</t>
  </si>
  <si>
    <t>กษ 0805-63-0055</t>
  </si>
  <si>
    <t>วิจัยและนวัตกรรมเพื่ออนุรักษ์ฟื้นฟูทรัพยากรดินและน้ำ</t>
  </si>
  <si>
    <t>6 สิงหาคม 2563 เวลา 16:13</t>
  </si>
  <si>
    <t>กรมพัฒนาที่ดิน</t>
  </si>
  <si>
    <t>230301F0103</t>
  </si>
  <si>
    <t>nrct00031</t>
  </si>
  <si>
    <t>วช  0003-63-0033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</si>
  <si>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สยามบรมราชกุมารี”</t>
  </si>
  <si>
    <t>7 สิงหาคม 2563 เวลา 18:29</t>
  </si>
  <si>
    <t>เมษายน 2564</t>
  </si>
  <si>
    <t>กองนโยบายและแผนการวิจัย</t>
  </si>
  <si>
    <t>สำนักงานการวิจัยแห่งชาติ</t>
  </si>
  <si>
    <t>วช  0003-63-0034</t>
  </si>
  <si>
    <t>แผนงานท้าทายไทยด้านทรัพยากรธรรมชาติและสิ่งแวดล้อม : Zero Waste</t>
  </si>
  <si>
    <t>7 สิงหาคม 2563 เวลา 18:19</t>
  </si>
  <si>
    <t>230301F0202</t>
  </si>
  <si>
    <t>วช  0003-63-0035</t>
  </si>
  <si>
    <t>แผนงานท้าทายไทยด้านทรัพยากรธรรมชาติและสิ่งแวดล้อม : อัตราการสูญเสียแหล่งที่อยู่อาศัยตามธรรมชาติ</t>
  </si>
  <si>
    <t>7 สิงหาคม 2563 เวลา 18:28</t>
  </si>
  <si>
    <t>วช  0003-63-0036</t>
  </si>
  <si>
    <t>แผนงานท้าทายไทยด้านทรัพยากรธรรมชาติและสิ่งแวดล้อม : Green &amp; Blue Economy</t>
  </si>
  <si>
    <t>7 สิงหาคม 2563 เวลา 18:27</t>
  </si>
  <si>
    <t>วช  0003-63-0037</t>
  </si>
  <si>
    <t>แผนงานท้าทายไทยด้านทรัพยากรธรรมชาติและสิ่งแวดล้อม : Future Energy</t>
  </si>
  <si>
    <t>7 สิงหาคม 2563 เวลา 18:25</t>
  </si>
  <si>
    <t>วช  0003-63-0038</t>
  </si>
  <si>
    <t>แผนงานท้าทายไทยด้านสังคม : การบริหารจัดการน้ำ</t>
  </si>
  <si>
    <t>230301F0105</t>
  </si>
  <si>
    <t>วช  0003-63-0039</t>
  </si>
  <si>
    <t>แผนงานท้าทายไทยด้านทรัพยากรธรรมชาติและสิ่งแวดล้อม : PM 2.5</t>
  </si>
  <si>
    <t>7 สิงหาคม 2563 เวลา 18:24</t>
  </si>
  <si>
    <t>ศธ 058301-63-0103</t>
  </si>
  <si>
    <t>โครงการ “Lanna Chrome : นวัตกรรมผงย้อมสีธรรมชาติจากอัตลักษณ์ความหลากหลายทางชีวภาพและวัฒนธรรมล้านนาสำหรับการพัฒนาเศรษฐกิจสีเขียวในอุตสาหกรรมสิ่งทอ</t>
  </si>
  <si>
    <t>6 สิงหาคม 2563 เวลา 9:54</t>
  </si>
  <si>
    <t>วช  0003-63-0044</t>
  </si>
  <si>
    <t>แผนงานท้าทายไทยด้านทรัพยากรธรรมชาติและสิ่งแวดล้อม : การเปลี่ยนแปลงสภาพภูมิอากาศ</t>
  </si>
  <si>
    <t>7 สิงหาคม 2563 เวลา 18:15</t>
  </si>
  <si>
    <t>230301F0102</t>
  </si>
  <si>
    <t>nu052701041</t>
  </si>
  <si>
    <t>ศธ 0527.01.04-63-0031</t>
  </si>
  <si>
    <t>การใช้สารสำคัญและวัสดุเหลือทิ้งจากการแปรรูปกล้วยเพื่อเสริมภูมิคุ้มกัน ความต้านทานต่อโรค และลดความสูญเสียเชิงพาณิชย์ในปลาเศรษฐกิจ</t>
  </si>
  <si>
    <t>6 สิงหาคม 2563 เวลา 12:34</t>
  </si>
  <si>
    <t>มหาวิทยาลัยนเรศวร</t>
  </si>
  <si>
    <t>230301F0304</t>
  </si>
  <si>
    <t>cmu659251</t>
  </si>
  <si>
    <t>ศธ 6592(5)-63-0001</t>
  </si>
  <si>
    <t>โครงการการพัฒนาโครงสร้างพื้นฐานทางการผลิตและเพิ่มมูลค่าผลิตภัณฑ์เกษตร อาหาร และพลังงาน บน CMU BCG Platform</t>
  </si>
  <si>
    <t>6 สิงหาคม 2563 เวลา 11:55</t>
  </si>
  <si>
    <t>มหาวิทยาลัยเชียงใหม่</t>
  </si>
  <si>
    <t>psru053811</t>
  </si>
  <si>
    <t>ศธ 0538.1-63-0022</t>
  </si>
  <si>
    <t>การถ่ายทอดเทคโนโลยีพลังงานเชิงชีวมวลและการเพิ่มมูลค่าเศษวัสดุเหลือใช้ทางการเกษตร</t>
  </si>
  <si>
    <t>6 สิงหาคม 2563 เวลา 13:25</t>
  </si>
  <si>
    <t>มหาวิทยาลัยราชภัฏพิบูลสงคราม</t>
  </si>
  <si>
    <t>ศธ 0559.0102-63-0024</t>
  </si>
  <si>
    <t>การวิเคราะห์ฝุ่นละอองในบรรยากาศที่ชายแดนภาคใต้ของประเทศไทย ประเทศมาเลเซีย ฟิลิปปินส์ สิงคโปร์ อินโดนีเซีย ลาว และไต้หวัน โดยใช้ข้อมูลภาคพื้นดินและข้อมูลดาวเทียม</t>
  </si>
  <si>
    <t>6 สิงหาคม 2563 เวลา 13:30</t>
  </si>
  <si>
    <t>230301F0301</t>
  </si>
  <si>
    <t>ศธ 0538.1-63-0023</t>
  </si>
  <si>
    <t>รูปแบบการจัดการองค์ความรู้การใช้ยาสัตว์ของเกษตรกรพื้นถิ่น เพื่อรับมือกับวิกฤตการณ์การระบาดของโรคในปัจจุบัน กรณีศึกษาฟาร์มปศุสัตว์ขนาดเล็ก ในเขตพื้นที่จังหวัดพิษณุโลก</t>
  </si>
  <si>
    <t>6 สิงหาคม 2563 เวลา 13:45</t>
  </si>
  <si>
    <t>230301F0403</t>
  </si>
  <si>
    <t>uru0535011</t>
  </si>
  <si>
    <t>ศธ053501-63-0006</t>
  </si>
  <si>
    <t>องค์ความรู้ เทคโนโลยี นวัตกรรม ด้านความหลากหลายทางชีวภาพ</t>
  </si>
  <si>
    <t>6 สิงหาคม 2563 เวลา 14:38</t>
  </si>
  <si>
    <t>ตุลาคม 2565</t>
  </si>
  <si>
    <t>กันยายน 2568</t>
  </si>
  <si>
    <t>มหาวิทยาลัยราชภัฏอุตรดิตถ์</t>
  </si>
  <si>
    <t>psu05211</t>
  </si>
  <si>
    <t>ศธ  0521-63-0047</t>
  </si>
  <si>
    <t>โครงการพัฒนาดิจิทัลแพลตฟอร์มเพื่อฟื้นฟูเศรษฐกิจท้องถิ่นและชุมชน</t>
  </si>
  <si>
    <t>6 สิงหาคม 2563 เวลา 15:38</t>
  </si>
  <si>
    <t>มหาวิทยาลัยสงขลานครินทร์</t>
  </si>
  <si>
    <t>moac05091</t>
  </si>
  <si>
    <t>กษ 0509-63-0041</t>
  </si>
  <si>
    <t>โครงการการสร้างความมีส่วนร่วมในการเฝ้าระวัง ติดตามประเมินสภาวะการคุกคามและนำแนวทางการควบคุมและกำจัดประชากรปลาหมอสีคางดำลงสู่การปฏิบัติในพื้นที่ชายฝั่งและบ่อเลี้ยงกุ้งทะเลแบบกึ่งพัฒนา</t>
  </si>
  <si>
    <t>6 สิงหาคม 2563 เวลา 19:30</t>
  </si>
  <si>
    <t>กองนโยบายและยุทธศาสตร์พัฒนาการประมง</t>
  </si>
  <si>
    <t>กรมประมง</t>
  </si>
  <si>
    <t>กษ 0509-63-0042</t>
  </si>
  <si>
    <t>โครงการการประเมินผลสำเร็จ และผลตอบแทนของการปล่อยพันธุ์สัตว์น้ำเพื่อเพิ่มผลผลิตในแหล่งน้ำ และคงความหลากหลายทางชีวภาพเพื่อนำไปสู่แนวทางการกำหนดนโยบายบริหารจัดการที่เหมาะสม</t>
  </si>
  <si>
    <t>6 สิงหาคม 2563 เวลา 19:37</t>
  </si>
  <si>
    <t>กษ 0509-63-0043</t>
  </si>
  <si>
    <t>โครงการพัฒนาแนวทางการบริหารจัดการการประมงปลาจิ้มฟันจระเข้ยักษ์ในทะเลสาบสงขลาเพื่อการใช้ประโยชน์เชิงพาณิชย์อย่างยั่งยืน</t>
  </si>
  <si>
    <t>15 พฤศจิกายน 2563 เวลา 11:02</t>
  </si>
  <si>
    <t>ข้อเสนอโครงการสำคัญ 2565 ที่ผ่านเข้ารอบ</t>
  </si>
  <si>
    <t>กษ 0509-63-0044</t>
  </si>
  <si>
    <t>โครงการการเปรียบเทียบการเจริญเติบโตและอัตราการรอดของปลาตะเพียนต่างประชากรที่มีความแตกต่างทางพันธุกรรม ในแหล่งน้ำธรรมชาติ</t>
  </si>
  <si>
    <t>กษ 0509-63-0047</t>
  </si>
  <si>
    <t>โครงการการวิจัยและพัฒนานวัตกรรมด้านอาหารสัตว์น้ำ</t>
  </si>
  <si>
    <t>6 สิงหาคม 2563 เวลา 20:26</t>
  </si>
  <si>
    <t>rmutp0581011</t>
  </si>
  <si>
    <t>ศธ 0581.01-63-0034</t>
  </si>
  <si>
    <t>โครงการ “ส่งเสริมศูนย์พัฒนานวัตกรรมวัสดุเพื่อศักยภาพทางเศรษฐกิจและอุตสาหกรรมสีเขียว”</t>
  </si>
  <si>
    <t>6 สิงหาคม 2563 เวลา 20:36</t>
  </si>
  <si>
    <t>สำนักงานอธิการบดี (สอ.)</t>
  </si>
  <si>
    <t>มหาวิทยาลัยเทคโนโลยีราชมงคลพระนคร</t>
  </si>
  <si>
    <t>ศธ0526308-63-0035</t>
  </si>
  <si>
    <t>โครงการ “ตัวแบบการขับเคลื่อนเศรษฐกิจสีเขียวในวิสาหกิจชุมชนในยุคดิจิตอล”</t>
  </si>
  <si>
    <t>6 สิงหาคม 2563 เวลา 22:08</t>
  </si>
  <si>
    <t>ศธ 0581.01-63-0044</t>
  </si>
  <si>
    <t>โครงการ “การเสริมสร้างความเข้มแข็งด้านการพัฒนาเทคโนโลยีและนวัตกรรมด้านโลจิสติกส์ของกลุ่มผู้ทำนาเกลือเพื่อเพิ่มความสามารถในการแข่งขันทางธุรกิจของตำบลบางขุนไทร จังหวัดเพชรบุรี</t>
  </si>
  <si>
    <t>7 สิงหาคม 2563 เวลา 17:48</t>
  </si>
  <si>
    <t>กันยายน 2566</t>
  </si>
  <si>
    <t>230301F0203</t>
  </si>
  <si>
    <t>ศธ 0581.01-63-0046</t>
  </si>
  <si>
    <t>โครงการ “การเสริมสร้างความเข้มแข็งของกลุ่มธนาคารปูม้าด้วยการใช้เทคโนโลยีที่เหมาะสมสำหรับการต่อยอดในธุรกิจประมงชายฝั่งตำบลบางแก้ว จังหวัดเพชรบุรี"</t>
  </si>
  <si>
    <t>7 สิงหาคม 2563 เวลา 7:22</t>
  </si>
  <si>
    <t>tru0549011</t>
  </si>
  <si>
    <t>ศธ0549.01-63-0030</t>
  </si>
  <si>
    <t>โครงการพัฒนาสิ่งประดิษฐ์เพื่อลดการใช้ทรัพยากรธรรมชาติโดยการใช้พลังงานทดแทนภาคเกษตรและอุตสาหกรรม ในเขตจังหวัดลพบุรี และจังหวัดสระบุรี</t>
  </si>
  <si>
    <t>7 สิงหาคม 2563 เวลา 9:49</t>
  </si>
  <si>
    <t>มหาวิทยาลัยราชภัฏเทพสตรี</t>
  </si>
  <si>
    <t>up0590081</t>
  </si>
  <si>
    <t>ศธ 0590.08-63-0025</t>
  </si>
  <si>
    <t>การแก้ไขปัญหาการไฟป่าและหมอกควันอย่างยั่งยืนตามแนวพระราชดำริป่าเปียกในพื้นที่ Highland Development Cluster เชื่อมโยงประเทศเพื่อนบ้าน</t>
  </si>
  <si>
    <t>7 สิงหาคม 2563 เวลา 11:01</t>
  </si>
  <si>
    <t>มหาวิทยาลัยพะเยา</t>
  </si>
  <si>
    <t>ศธ 0590.08-63-0029</t>
  </si>
  <si>
    <t>การอนุรักษ์ผืนป่าแหล่งอาศัยของนกยูงไทยและการส่งเสริมการท่องเที่ยวเชิงชีวนิเวศบนฐานเศรษฐกิจเชิงสร้างสรรค์</t>
  </si>
  <si>
    <t>7 สิงหาคม 2563 เวลา 12:41</t>
  </si>
  <si>
    <t>buu62021</t>
  </si>
  <si>
    <t>ศธ6202-63-0004</t>
  </si>
  <si>
    <t>โครงการห้องสมุดสีเขียว (Green Library)</t>
  </si>
  <si>
    <t>7 สิงหาคม 2563 เวลา 14:48</t>
  </si>
  <si>
    <t>mju052314011</t>
  </si>
  <si>
    <t>ศธ 0523.1.4-63-0007</t>
  </si>
  <si>
    <t>โครงการยกระดับและเพิ่มมูลค่าการผลิตข้าวก่ำที่มีคุณค่าทางโภชนาการสูง</t>
  </si>
  <si>
    <t>7 สิงหาคม 2563 เวลา 15:00</t>
  </si>
  <si>
    <t>ตุลาคม 2563</t>
  </si>
  <si>
    <t>กองแผนงาน สำนักงานอธิการบดี มหาวิทยาลัยแม่โจ้</t>
  </si>
  <si>
    <t>มหาวิทยาลัยแม่โจ้</t>
  </si>
  <si>
    <t>230301F0204</t>
  </si>
  <si>
    <t>kmitl052401061</t>
  </si>
  <si>
    <t>ศธ 0524.01(06)-63-0030</t>
  </si>
  <si>
    <t>สถานีอัดประจุยานพาหนะไฟฟ้าแบบเคลื่อนย้ายได้โดยใช้พลังงานแสงอาทิตย์</t>
  </si>
  <si>
    <t>15 พฤศจิกายน 2563 เวลา 11:03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</si>
  <si>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</si>
  <si>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</si>
  <si>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ศธ 0523.1.4-63-0009</t>
  </si>
  <si>
    <t>โครงการยกระดับการผลิตสินค้าเกษตรภายใต้มาตรฐานอาหารปลอดภัยของชุมชนชาวเขาบนพื้นที่สูงจังหวัดเชียงใหม่</t>
  </si>
  <si>
    <t>7 สิงหาคม 2563 เวลา 15:19</t>
  </si>
  <si>
    <t>ศธ 0523.1.4-63-0010</t>
  </si>
  <si>
    <t>โครงการจัดทำฐานข้อมูลทรัพยากรด้านกล้วยไม้เพื่อการใช้ประโยชน์ในทุกระดับ</t>
  </si>
  <si>
    <t>7 สิงหาคม 2563 เวลา 15:41</t>
  </si>
  <si>
    <t>ศธ 0523.1.4-63-0012</t>
  </si>
  <si>
    <t>การพัฒนาเตาเผาชีวมวลและขยะชุมชนขนาดเล็กที่เป็นมิตรกับสิ่งแวดล้อมและประยุกต์นำความร้อนมาใช้ในการอบแห้งผลผลิตทางการเกษตร</t>
  </si>
  <si>
    <t>7 สิงหาคม 2563 เวลา 15:57</t>
  </si>
  <si>
    <t>ศธ 0523.1.4-63-0016</t>
  </si>
  <si>
    <t>โครงการส่งเสริมเพิ่มมูลค่าเศษวัสดุเหลือทิ้งการผลิตลำไยเป็นวัสดุชีวภาพสีเขียวเพื่อการเกษตรและพลังงานชุมชน</t>
  </si>
  <si>
    <t>7 สิงหาคม 2563 เวลา 16:13</t>
  </si>
  <si>
    <t>ศธ 0523.1.4-63-0019</t>
  </si>
  <si>
    <t>ส่งเสริมนวัตกรรมเทคโนโลยีพลังงานทดแทนและสิ่งแวดล้อมอัจฉริยะเพื่อพัฒนาอาชีพและเพิ่มคุณภาพชีวิตชุมชนในเขตพื้นที่สูงภาคเหนือ</t>
  </si>
  <si>
    <t>7 สิงหาคม 2563 เวลา 16:27</t>
  </si>
  <si>
    <t>ศธ 0523.1.4-63-0032</t>
  </si>
  <si>
    <t>นวัตกรรมถ่านชีวภาพเพื่อการเกษตรปลอดภัย และเศรษฐกิจสีเขียว จากฐานข้อมูลอัตลักษณ์จุลินทรีย์จากไลเคน</t>
  </si>
  <si>
    <t>7 สิงหาคม 2563 เวลา 17:03</t>
  </si>
  <si>
    <t>ศธ 0523.1.4-63-0038</t>
  </si>
  <si>
    <t>นวัตกรรมวัสดุก่อสร้างที่เป็นมิตรต่อสิ่งแวดล้อม</t>
  </si>
  <si>
    <t>7 สิงหาคม 2563 เวลา 15:59</t>
  </si>
  <si>
    <t>ศธ 0590.08-63-0031</t>
  </si>
  <si>
    <t>การประยุกต์ใช้เทคโนโลยีและนวัตกรรมเพิ่มมูลค่าเศรษฐกิจสีเขียวของวิสหากิจชุมชนในพื้นที่ภาคเหนืออย่างยั่งยืน</t>
  </si>
  <si>
    <t>7 สิงหาคม 2563 เวลา 16:20</t>
  </si>
  <si>
    <t>ศธ 0590.08-63-0033</t>
  </si>
  <si>
    <t>การบริหารจัดการเศษวัสดุเหลือใช้ทางการเกษตรเพื่อลดปัญหาหมอกควันและการปรับตัวต่อการเปลี่ยนแปลงภูมิอากาศในอนาคตของภาคเหนือตอนบนอย่างยั่งยืน</t>
  </si>
  <si>
    <t>7 สิงหาคม 2563 เวลา 16:48</t>
  </si>
  <si>
    <t>ศธ0526308-63-0055</t>
  </si>
  <si>
    <t>โครงการ “การปรับและเพิ่มทักษะ (Re-Skill and Up-Skill) กำลังคนในภาคการท่องเที่ยวเพื่อรองรับการพัฒนาการท่องเที่ยวสีเขียว”</t>
  </si>
  <si>
    <t>7 สิงหาคม 2563 เวลา 19:56</t>
  </si>
  <si>
    <t>cmru0533101</t>
  </si>
  <si>
    <t>ศธ 053310-63-0098</t>
  </si>
  <si>
    <t>โครงการยกระดับคุณภาพชีวิตของชุมชนด้วยระบบฟอกอากาศภายในอาคารร่วมกับระบบติดตามฝุ่นละออง PM 2.5</t>
  </si>
  <si>
    <t>7 สิงหาคม 2563 เวลา 21:31</t>
  </si>
  <si>
    <t>มหาวิทยาลัยราชภัฏเชียงใหม่</t>
  </si>
  <si>
    <t>tsri6309011</t>
  </si>
  <si>
    <t>อว 6309-63-0014</t>
  </si>
  <si>
    <t>โจทย์ท้าทายด้านทรัพยากร สิ่งแวดล้อม และการเกษตร</t>
  </si>
  <si>
    <t>7 สิงหาคม 2563 เวลา 22:50</t>
  </si>
  <si>
    <t>กลุ่มภารกิจนโยบาย ยุทธศาสตร์ และแผนวิทยาศาสตร์ วิจัยและนวัตกรรม</t>
  </si>
  <si>
    <t>สำนักงานคณะกรรมการส่งเสริมวิทยาศาสตร์ วิจัยและนวัตกรรม (สกสว.)</t>
  </si>
  <si>
    <t>obec_regional_85_21</t>
  </si>
  <si>
    <t>ศธ 04124-64-0001</t>
  </si>
  <si>
    <t>ช่วยเหลือสถานศึกษาเบื้องต้นกรณีประสบภัยธรรมชาติ</t>
  </si>
  <si>
    <t>ด้านการศึกษา</t>
  </si>
  <si>
    <t>5 พฤศจิกายน 2563 เวลา 16:54</t>
  </si>
  <si>
    <t>กรกฎาคม 2563</t>
  </si>
  <si>
    <t>สำนักงานเขตพื้นที่การศึกษาประถมศึกษาระนอง</t>
  </si>
  <si>
    <t>สำนักงานคณะกรรมการการศึกษาขั้นพื้นฐาน</t>
  </si>
  <si>
    <t>rmutt0578041</t>
  </si>
  <si>
    <t>ศธ0578.04-64-0008</t>
  </si>
  <si>
    <t>การวิจัยการพัฒนาสีกระดาษฟางข้าว</t>
  </si>
  <si>
    <t>30 ตุลาคม 2563 เวลา 15:59</t>
  </si>
  <si>
    <t>คณะเทคโนโลยีคหกรรมศาสตร์</t>
  </si>
  <si>
    <t>moac05191</t>
  </si>
  <si>
    <t>กษ 0519-63-0001</t>
  </si>
  <si>
    <t>26 พฤศจิกายน 2563 เวลา 15:57</t>
  </si>
  <si>
    <t>กองวิจัยและพัฒนาประมงน้ำจืด</t>
  </si>
  <si>
    <t>โครงการสำคัญ 2565</t>
  </si>
  <si>
    <t>กษ 0519-63-0002</t>
  </si>
  <si>
    <t>26 พฤศจิกายน 2563 เวลา 15:58</t>
  </si>
  <si>
    <t>rus0585131</t>
  </si>
  <si>
    <t>ศธ0585.13-64-0025</t>
  </si>
  <si>
    <t>คอนกรีตสมัยใหม่ที่ผสมเศษยางรถยนต์รีไซร์เคิล</t>
  </si>
  <si>
    <t>28 ธันวาคม 2563 เวลา 10:43</t>
  </si>
  <si>
    <t>คณะวิศวกรรมศาสตร์และสถาปัตยกรรมศาสตร์</t>
  </si>
  <si>
    <t>มหาวิทยาลัยเทคโนโลยีราชมงคลสุวรรณภูมิ</t>
  </si>
  <si>
    <t>ksu056872</t>
  </si>
  <si>
    <t>ศธ 0568.7-64-0017</t>
  </si>
  <si>
    <t>การใช้สารสกัดจากแก่นและใบมะหาดเป็นสารกันหืนในผลิตภัณฑ์อาหารทอด</t>
  </si>
  <si>
    <t>28 ธันวาคม 2563 เวลา 14:51</t>
  </si>
  <si>
    <t>มหาวิทยาลัยกาฬสินธุ์</t>
  </si>
  <si>
    <t>nrct00041</t>
  </si>
  <si>
    <t>วช  0004-64-0004</t>
  </si>
  <si>
    <t>การขยายผลธนาคารปูม้าเพื่อ “คืนปูม้าสู่ทะเลไทย” ตามมติคณะรัฐมนตรี</t>
  </si>
  <si>
    <t>18 มกราคม 2564 เวลา 11:46</t>
  </si>
  <si>
    <t>กองบริหารแผนและงบประมาณการวิจัย</t>
  </si>
  <si>
    <t>วช  0004-64-0005</t>
  </si>
  <si>
    <t>โครงการด้านสัตว์เศรรษฐกิจเพื่อเป้าหมาย SDGs</t>
  </si>
  <si>
    <t>15 มกราคม 2564 เวลา 13:20</t>
  </si>
  <si>
    <t>kpru053641</t>
  </si>
  <si>
    <t>ศธ 0536.4-64-0015</t>
  </si>
  <si>
    <t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t>
  </si>
  <si>
    <t>18 มกราคม 2564 เวลา 11:48</t>
  </si>
  <si>
    <t>คณะวิทยาศาสตร์และเทคโนโลยี</t>
  </si>
  <si>
    <t>มหาวิทยาลัยราชภัฏกำแพงเพชร</t>
  </si>
  <si>
    <t>nrct00081</t>
  </si>
  <si>
    <t>วช  0008-64-0001</t>
  </si>
  <si>
    <t>โครงการด้านสิ่งแวดล้อมเพื่อเป้าหมาย SDGs</t>
  </si>
  <si>
    <t>18 มกราคม 2564 เวลา 12:16</t>
  </si>
  <si>
    <t>กลุ่มตรวจสอบภายใน</t>
  </si>
  <si>
    <t>วช  0008-64-0002</t>
  </si>
  <si>
    <t>ศูนย์วิจัยยุทธศาสตร์สิ่งแวดล้อม</t>
  </si>
  <si>
    <t>18 มกราคม 2564 เวลา 18:40</t>
  </si>
  <si>
    <t>วช  0008-64-0003</t>
  </si>
  <si>
    <t>ศูนย์วิจัยยุทธศาสตร์ด้านการเปลี่ยนแปลงสภาพภูมิอากาศ</t>
  </si>
  <si>
    <t>18 มกราคม 2564 เวลา 19:18</t>
  </si>
  <si>
    <t>rmuti51001</t>
  </si>
  <si>
    <t>RMUTI5100-64-0009</t>
  </si>
  <si>
    <t>โครงการปลูกรักษาพันธุกรรมพืชที่สำรวจได้จากโครงการพื้นที่ 50 ไร่ (ปลูกสร้างสวนเม่า)</t>
  </si>
  <si>
    <t>22 มกราคม 2564 เวลา 15:32</t>
  </si>
  <si>
    <t>สำนักงานวิทยาเขตสกลนคร</t>
  </si>
  <si>
    <t>มหาวิทยาลัยเทคโนโลยีราชมงคลอีสาน</t>
  </si>
  <si>
    <t>RMUTI5100-64-0010</t>
  </si>
  <si>
    <t>โครงการปลูกรักษาสวนผักพื้นบ้านและสมุนไพรเฉลิมพระเกียรติ 72 พรรษา</t>
  </si>
  <si>
    <t>25 มกราคม 2564 เวลา 15:32</t>
  </si>
  <si>
    <t>RMUTI5100-64-0013</t>
  </si>
  <si>
    <t>โครงการระบบบริหารจัดการโครงการ (อพ.สธ.) ของมหาวิทยาลัยเทคโนโลยีราชมงคลอีสาน วิทยาเขตสกลนคร</t>
  </si>
  <si>
    <t>26 มกราคม 2564 เวลา 10:31</t>
  </si>
  <si>
    <t>RMUTI5100-64-0015</t>
  </si>
  <si>
    <t>โครงการพฤกษเคมีและฤทธิ์ฆ่าเพลี้ยอ่อนของสารสกัดดอกและใบกรุงเขมา</t>
  </si>
  <si>
    <t>26 มกราคม 2564 เวลา 11:27</t>
  </si>
  <si>
    <t>RMUTI5100-64-0016</t>
  </si>
  <si>
    <t>โครงการการรวบรวมพืชให้สีคราม เพื่อทดสอบผลผลิต และคุณภาพของเนื้อครามต่อการย้อมสีธรรมชาติ และการใช้ประโยชน์อื่น ๆ</t>
  </si>
  <si>
    <t>27 มกราคม 2564 เวลา 13:43</t>
  </si>
  <si>
    <t>RMUTI5100-64-0017</t>
  </si>
  <si>
    <t>โครงการการศึกษาฤดูกาลต่อการเจริญเติบโตและผลผลิตของครามฝักตรงและครามฝักงอ</t>
  </si>
  <si>
    <t>27 มกราคม 2564 เวลา 14:06</t>
  </si>
  <si>
    <t>RMUTI5100-64-0018</t>
  </si>
  <si>
    <t>โครงการการทำลายของเพลี้ยอ่อนต่อการเจริญเติบโตผลผลิตและคุณภาพของคราม 2 สายพันธุ์</t>
  </si>
  <si>
    <t>27 มกราคม 2564 เวลา 14:45</t>
  </si>
  <si>
    <t>rmutt0578161</t>
  </si>
  <si>
    <t>ศธ0578.16-64-0001</t>
  </si>
  <si>
    <t>ขยายพันธุ์บัวจงกลนีเพื่อการอนุรักษ์</t>
  </si>
  <si>
    <t>4 พฤศจิกายน 2564 เวลา 10:12</t>
  </si>
  <si>
    <t>กองกลาง</t>
  </si>
  <si>
    <t>ศธ0578.16-64-0002</t>
  </si>
  <si>
    <t>เก็บรวบรวมพันธุ์บัวหลวงและบัวสายในจังหวัดเป้าหมาย (อ่างทอง ,สิงห์บุรี ,ชัยนาท  และสุพรรณบุรี)</t>
  </si>
  <si>
    <t>4 พฤศจิกายน 2564 เวลา 10:14</t>
  </si>
  <si>
    <t>srru0546041</t>
  </si>
  <si>
    <t>ศธ  0546.04-64-0030</t>
  </si>
  <si>
    <t>ยุทธศาสตร์มหาวิทยาลัยราชภัฏเพื่อการพัฒนาท้องถิ่น : โครงการการพัฒนาระบบฐานความรู้ป่าชุมชนอาลอ-โดนแบนเพื่อการอนุรักษ์อย่างยั่งยืน</t>
  </si>
  <si>
    <t>4 เมษายน 2564 เวลา 14:45</t>
  </si>
  <si>
    <t>คณะมนุษยศาสตร์และสังคมศาสตร์</t>
  </si>
  <si>
    <t>ศธ 0524.01(06)-63-0042</t>
  </si>
  <si>
    <t>31 กรกฎาคม 2564 เวลา 11:54</t>
  </si>
  <si>
    <t>msu053013021</t>
  </si>
  <si>
    <t>ศธ 0530.13-64-0005</t>
  </si>
  <si>
    <t>การยกระดับการใช้งานข้อมูลสารสนเทศภูมิศาสตร์แบบแม่นยำเพื่อช่วยลดผลกระทบและความเสียหายจากภัยแล้งจังหวัดมหาสารคาม</t>
  </si>
  <si>
    <t>7 กันยายน 2564 เวลา 15:17</t>
  </si>
  <si>
    <t>มีนาคม 2564</t>
  </si>
  <si>
    <t>คณะวิทยาการสารสนเทศ</t>
  </si>
  <si>
    <t>มหาวิทยาลัยมหาสารคาม</t>
  </si>
  <si>
    <t>obec_regional_16_31</t>
  </si>
  <si>
    <t>ศธ 04130-64-0045</t>
  </si>
  <si>
    <t>โครงการวิจัยการพัฒนาชุดฝึกอบรมโดยใช้กระบวนการ Activity Based Learning  เรื่องการเสริมสร้างจริยธรรมต่อสิ่งแวดล้อมสำหรับครูในโรงเรียน สังกัดสำนักงานเขตพื้นที่การศึกษาประถมศึกษาลพบุรี เขต 2</t>
  </si>
  <si>
    <t>15 ตุลาคม 2564 เวลา 15:31</t>
  </si>
  <si>
    <t>สำนักงานเขตพื้นที่การศึกษาประถมศึกษาลพบุรี เขต 2</t>
  </si>
  <si>
    <t>rmutr0582011</t>
  </si>
  <si>
    <t>ศธ 058201-66-0002</t>
  </si>
  <si>
    <t>โครงการนวัตกรรมปุ๋ยอินทรีย์และถ่านอัดแท่งครบวงจร เพื่อขับเลื่อนชุมชน Zero Waste สร้าง มูลค่าวัสดุเหลือใช้จากการเกษตร พื้นที่ลุ่มน้้านครชัยศรีจังหวัดนครปฐม</t>
  </si>
  <si>
    <t>13 สิงหาคม 2564 เวลา 17:31</t>
  </si>
  <si>
    <t>มหาวิทยาลัยเทคโนโลยีราชมงคลรัตนโกสินทร์</t>
  </si>
  <si>
    <t>ข้อเสนอโครงการสำคัญ 2566 ที่ไม่ผ่านเข้ารอบ</t>
  </si>
  <si>
    <t>v2_230301V03</t>
  </si>
  <si>
    <t>v2_230301V03F03</t>
  </si>
  <si>
    <t>วช  0008-66-0001</t>
  </si>
  <si>
    <t>แผนงานวิจัยและนวัตกรรมด้าน Haze Free Thailand และปัญหา PM2.5</t>
  </si>
  <si>
    <t>10 สิงหาคม 2564 เวลา 20:24</t>
  </si>
  <si>
    <t>v2_230301V01</t>
  </si>
  <si>
    <t>v2_230301V01F02</t>
  </si>
  <si>
    <t>วช  0008-66-0002</t>
  </si>
  <si>
    <t>แผนงานวิจัยและนวัตกรรมด้านการเปลี่ยนแปลงสภาพภูมิอากาศ</t>
  </si>
  <si>
    <t>9 สิงหาคม 2564 เวลา 13:41</t>
  </si>
  <si>
    <t>วช  0008-66-0003</t>
  </si>
  <si>
    <t>แผนงานวิจัยและนวัตกรรมด้านการบริหารจัดการทรัพยากรน้ำอย่างมั่นคง</t>
  </si>
  <si>
    <t>9 สิงหาคม 2564 เวลา 13:56</t>
  </si>
  <si>
    <t>v2_230301V01F01</t>
  </si>
  <si>
    <t>วช  0008-66-0004</t>
  </si>
  <si>
    <t>ศูนย์วิจัยด้านสิ่งแวดล้อม</t>
  </si>
  <si>
    <t>9 สิงหาคม 2564 เวลา 14:14</t>
  </si>
  <si>
    <t>วช  0008-66-0005</t>
  </si>
  <si>
    <t>แผนงานวิจัยและนวัตกรรมด้านการจัดการขยะและของเสีย</t>
  </si>
  <si>
    <t>10 สิงหาคม 2564 เวลา 20:16</t>
  </si>
  <si>
    <t>v2_230301V02</t>
  </si>
  <si>
    <t>v2_230301V02F02</t>
  </si>
  <si>
    <t>วช  0008-66-0006</t>
  </si>
  <si>
    <t>แผนงานวิจัยและนวัตกรรมด้านความหลากหลายทางชีวภาพ และระบบนิเวศ</t>
  </si>
  <si>
    <t>15 สิงหาคม 2564 เวลา 14:40</t>
  </si>
  <si>
    <t>วช  0008-66-0007</t>
  </si>
  <si>
    <t>ศูนย์วิจัยด้านการเปลี่ยนแปลงสภาพภูมิอากาศ</t>
  </si>
  <si>
    <t>9 สิงหาคม 2564 เวลา 15:12</t>
  </si>
  <si>
    <t>วช  0008-66-0009</t>
  </si>
  <si>
    <t>แผนงานวิจัยและนวัตกรรมด้านพลังงานอนาคตและพลังงานทางเลือก เพื่อชุมชน (Future Energy)</t>
  </si>
  <si>
    <t>10 สิงหาคม 2564 เวลา 19:47</t>
  </si>
  <si>
    <t>v2_230301V02F01</t>
  </si>
  <si>
    <t>วช  0008-66-0010</t>
  </si>
  <si>
    <t>แผนงานวิจัยและนวัตกรรมด้านภัยพิบัติทางธรรมชาติ (Natural Disaster)</t>
  </si>
  <si>
    <t>10 สิงหาคม 2564 เวลา 19:59</t>
  </si>
  <si>
    <t>วช  0008-66-0011</t>
  </si>
  <si>
    <t>ศูนย์ขับเคลื่อนผลงานวิจัยด้านทรัพยากรธรรมชาติและสิ่งแวดล้อม  สู่การนำไปใช้ประโยชน์</t>
  </si>
  <si>
    <t>10 สิงหาคม 2564 เวลา 19:41</t>
  </si>
  <si>
    <t>v2_230301V04</t>
  </si>
  <si>
    <t>v2_230301V04F02</t>
  </si>
  <si>
    <t>วช  0008-66-0012</t>
  </si>
  <si>
    <t>ศูนย์เฝ้าระวังคุณภาพอากาศ</t>
  </si>
  <si>
    <t>10 สิงหาคม 2564 เวลา 19:31</t>
  </si>
  <si>
    <t>most54011</t>
  </si>
  <si>
    <t>วท 5401-66-0013</t>
  </si>
  <si>
    <t>การศึกษาแนวทางและสาธิตการใช้แผงโซลาร์เซลล์ปลดระวางจากโซลาร์ฟาร์มเพื่อสร้างประโยชน์ต่อชุมชนเกษตร และการรวบรวมกลับสู่การกำจัดอย่างเป็นมิตรต่อสิ่งแวดล้อม</t>
  </si>
  <si>
    <t>12 สิงหาคม 2564 เวลา 19:17</t>
  </si>
  <si>
    <t>สำนักงานกลาง</t>
  </si>
  <si>
    <t>สำนักงานพัฒนาวิทยาศาสตร์และเทคโนโลยีแห่งชาติ (พว.)</t>
  </si>
  <si>
    <t>ศธ0578.03-66-0003</t>
  </si>
  <si>
    <t>การประยุกต์ใช้วัสดุเหลือทิ้งจากการเก็บเกี่ยวข้าวในพื้นที่จังหวัดปทุมธานีเพื่อเป็นใช้อาหารสัตว์</t>
  </si>
  <si>
    <t>11 สิงหาคม 2564 เวลา 3:09</t>
  </si>
  <si>
    <t>ศธ 0559.0102-66-0003</t>
  </si>
  <si>
    <t>อนุรักษ์และเสริมสร้างศักยภาพด้านความหลากหลายทางชีวภาพสามจังหวัดชายแดนภาคใต้สู่การใช้ประโยชน์อย่างยั่งยืนบนฐานเศรษฐกิจสีเขียว</t>
  </si>
  <si>
    <t>16 สิงหาคม 2564 เวลา 11:45</t>
  </si>
  <si>
    <t>ศธ 0559.0102-66-0008</t>
  </si>
  <si>
    <t>การยกระดับการผลิตและเพิ่มมูลค่าผลผลิตของพืชเศรษฐกิจภาคใต้ชายแดนภายใต้การเปลี่ยนแปลงของสภาพอากาศ</t>
  </si>
  <si>
    <t>16 สิงหาคม 2564 เวลา 8:46</t>
  </si>
  <si>
    <t>ศธ 0559.0102-66-0012</t>
  </si>
  <si>
    <t>การประเมินคาร์บอนฟุตพริ้นท์ของผลิตภัณฑ์สินค้าเกษตร เพื่อสร้างเมืองเกษตรสีเขียว ชุมชนพื้นที่ป่าฮาลาบาลา จังหวัดยะลา</t>
  </si>
  <si>
    <t>16 สิงหาคม 2564 เวลา 13:27</t>
  </si>
  <si>
    <t>ศธ 0559.0102-66-0013</t>
  </si>
  <si>
    <t>การพัฒนานวัตกรรมชีวภัณฑ์สู่การใช้ประโยชน์เชิงพาณิชย์เพื่่อความยั่งยืนในบริบทภาคใต้ชายแดน</t>
  </si>
  <si>
    <t>16 สิงหาคม 2564 เวลา 8:48</t>
  </si>
  <si>
    <t>วท 5401-66-0086</t>
  </si>
  <si>
    <t>โครงการ Materials Informatics &amp; AI เพื่อวัสดุหมุนเวียนที่ปลอดภัย สู่การยกระดับความสามารถในการแข่งขันในยุคเศรษฐกิจหมุนเวียน: ระยะที่ 1 – โครงข่ายคุณค่าพลาสติก (Plastics value network)</t>
  </si>
  <si>
    <t>13 สิงหาคม 2564 เวลา 10:24</t>
  </si>
  <si>
    <t>ข้อเสนอโครงการสำคัญ 2566 ที่ผ่านเข้ารอบ</t>
  </si>
  <si>
    <t>ศธ 0559.0102-66-0015</t>
  </si>
  <si>
    <t>การพัฒนาชุมชนด้วยเทคโนโลยีและนวัตกรรมพลังงานทดแทนสำหรับเพิ่มขีดความสามารถในการลดค่าพลังงานและยกระดับเศรษฐกิจครัวเรือนบนฐานทุนทรัพยากรเชิงพื้นที่ 3 จังหวัดชายแดนใต้</t>
  </si>
  <si>
    <t>16 สิงหาคม 2564 เวลา 10:20</t>
  </si>
  <si>
    <t>cu05122381</t>
  </si>
  <si>
    <t>ศธ 0512.2.38-66-0006</t>
  </si>
  <si>
    <t>การมุ่งสู่สังคมการปลดปล่อยก๊าซเรือนกระจกสุทธิเป็นศูนย์ของไทย</t>
  </si>
  <si>
    <t>13 สิงหาคม 2564 เวลา 10:25</t>
  </si>
  <si>
    <t>สำนักบริหารแผนและการงบประมาณ (สบผ.)</t>
  </si>
  <si>
    <t>จุฬาลงกรณ์มหาวิทยาลัย</t>
  </si>
  <si>
    <t>ศธ 053310-66-0001</t>
  </si>
  <si>
    <t>การใช้ระบบเกษตรอัจฉริยะ (Smart Farm) เพื่อการพัฒนาเกษตรกรรมสมัยใหม่ร่วมกับภูมิปัญญาท้องถิ่น และลดความเลื่อมล้ำด้านสิ่งแวดล้อมแบบครบวงจร</t>
  </si>
  <si>
    <t>13 สิงหาคม 2564 เวลา 11:59</t>
  </si>
  <si>
    <t>v2_230301V03F01</t>
  </si>
  <si>
    <t>ศธ 058301-66-0007</t>
  </si>
  <si>
    <t>โครงการส่งเสริมอุตสาหกรรมหลอดดูดชีวภาพด้วยเทคโนโลยีและนวัตกรรมเพื่อทดแทนการใช้หลอดดูดพลาสติก</t>
  </si>
  <si>
    <t>13 สิงหาคม 2564 เวลา 14:10</t>
  </si>
  <si>
    <t>moac271221</t>
  </si>
  <si>
    <t>กษ 2712.2-66-0007</t>
  </si>
  <si>
    <t>โครงการพัฒนาเทคโนโลยีนวัตกรรมเพื่อเศรษฐกิจสีเขียวด้านหม่อนไหม</t>
  </si>
  <si>
    <t>13 สิงหาคม 2564 เวลา 14:45</t>
  </si>
  <si>
    <t>กองแผนงานกลุ่มยุทธศาสตร์และแผนงาน</t>
  </si>
  <si>
    <t>กรมหม่อนไหม</t>
  </si>
  <si>
    <t>v2_230301V02F03</t>
  </si>
  <si>
    <t>วท 5401-66-0124</t>
  </si>
  <si>
    <t>บริหารจัดการงานด้านอนุกรมวิธานและซิสเตมาติคส์ในประเทศไทยเพื่อสนับสนุนโมเดล BCG</t>
  </si>
  <si>
    <t>14 สิงหาคม 2564 เวลา 15:56</t>
  </si>
  <si>
    <t>v2_230301V05</t>
  </si>
  <si>
    <t>v2_230301V05F04</t>
  </si>
  <si>
    <t>ศธ  0521-66-0025</t>
  </si>
  <si>
    <t>Marine Gene Bank: ระบบจัดการทรัพยากรพันธุกรรมเพื่อการเพิ่มมูลค่าของเศรษฐกิจฐานชีวภาพทางทะเล</t>
  </si>
  <si>
    <t>14 สิงหาคม 2564 เวลา 22:02</t>
  </si>
  <si>
    <t>ku05131011</t>
  </si>
  <si>
    <t>ศธ 0513.101-66-0022</t>
  </si>
  <si>
    <t>โครงการวิจัยและพัฒนาเพื่อสร้างนวัตกรรมการผลิตที่เป็นมิตรกับสิ่งแวดล้อมแบบครบวงจรสำหรับอุตสาหกรรมเคมี อาหาร และการเกษตรเพื่อมุ่งสู่สังคมเศรษฐกิจสีเขียวอย่างยั่งยืน</t>
  </si>
  <si>
    <t>14 สิงหาคม 2564 เวลา 16:02</t>
  </si>
  <si>
    <t>มหาวิทยาลัยเกษตรศาสตร์</t>
  </si>
  <si>
    <t>most640141</t>
  </si>
  <si>
    <t>วท 6401-66-0014</t>
  </si>
  <si>
    <t>โครงการการพัฒนา ส่งเสริม และสนับสนุนวิสาหกิจฐานนวัตกรรมด้านเศรษฐกิจสีเขียวให้เติบโตอย่างเข้มแข็งและมีศักยภาพ (ผ่านกองทุน ววน.)</t>
  </si>
  <si>
    <t>14 สิงหาคม 2564 เวลา 20:17</t>
  </si>
  <si>
    <t>ฝ่ายบริหารองค์กร</t>
  </si>
  <si>
    <t>สำนักงานนวัตกรรมแห่งชาติ (องค์การมหาชน) (สนช.)</t>
  </si>
  <si>
    <t>mnre05051</t>
  </si>
  <si>
    <t>ทส 0505-66-0002</t>
  </si>
  <si>
    <t>ศึกษารูปแบบการสะสมตัวของธาตุหายากและธาตุกัมมันตรังสีแฝงในพื้นที่หินแกรนิตภาคเหนือเพื่อสนับสนุนภาคอุตสาหกรรมไฮเทค</t>
  </si>
  <si>
    <t>16 สิงหาคม 2564 เวลา 12:54</t>
  </si>
  <si>
    <t>สำนักทรัพยากรแร่</t>
  </si>
  <si>
    <t>กรมทรัพยากรธรณี</t>
  </si>
  <si>
    <t>hrdi021</t>
  </si>
  <si>
    <t>สวพส. (สผ.)-66-0006</t>
  </si>
  <si>
    <t>โครงการวิจัยและพัฒนาเพื่อฟื้นฟูและแก้ไขปัญหาสิ่งแวดล้อมบนพื้นที่สูงอย่างบูรณาการ</t>
  </si>
  <si>
    <t>16 สิงหาคม 2564 เวลา 22:10</t>
  </si>
  <si>
    <t>สำนักยุทธศาสตร์และแผน</t>
  </si>
  <si>
    <t>สถาบันวิจัยและพัฒนาพื้นที่สูง (องค์การมหาชน)</t>
  </si>
  <si>
    <t>สวพส. (สผ.)-66-0009</t>
  </si>
  <si>
    <t>โครงการวิจัยการอนุรักษ์ ฟื้นฟู และใช้ประโยชน์พืชท้องถิ่นที่มีศักยภาพ เพื่อยกระดับเป็นพืชเศรษฐกิจใหม่ของชุมชนบนพื้นที่สูง</t>
  </si>
  <si>
    <t>16 สิงหาคม 2564 เวลา 21:58</t>
  </si>
  <si>
    <t>วช  0008-66-0019</t>
  </si>
  <si>
    <t>แผนงานพัฒนาด้านโลจิสติกส์เพื่อการพัฒนาอุตสาหกรรม</t>
  </si>
  <si>
    <t>15 สิงหาคม 2564 เวลา 22:16</t>
  </si>
  <si>
    <t>วช  0008-66-0020</t>
  </si>
  <si>
    <t>แผนงานพัฒนาเทคโนโลยีเพื่ออุตสาหกรรมการพัฒนาเทคโนโลยีเชื้อเพลิงชีวภาพและเคมีชีวภาพ</t>
  </si>
  <si>
    <t>15 สิงหาคม 2564 เวลา 22:14</t>
  </si>
  <si>
    <t>v2_230301V04F01</t>
  </si>
  <si>
    <t>ศธ 058301-66-0051</t>
  </si>
  <si>
    <t>โครงการตั้งศูนย์การเรียนรู้เพื่อเพิ่มทักษะในกระบวนการผลิตเชื้อเพลิงถ่านอัดแท่งและเชื้อเพลิงชีวมวลจากวัสดุเหลือใช้ในภาคเกษตรกรรมเพื่อจำหน่ายในเชิงพาณิชย์แก่กลุ่มสตรีผู้พิการ อำเภอพรานกระต่าย จังหวัดกำแพงเพชร</t>
  </si>
  <si>
    <t>15 สิงหาคม 2564 เวลา 16:36</t>
  </si>
  <si>
    <t>ศธ 058301-66-0052</t>
  </si>
  <si>
    <t>โครงการตั้งศูนย์การเรียนรู้เพื่อเพิ่มทักษะในกระบวนการผลิตแผ่นอิฐดินดิบผสมเศษและเส้นใยจากวัสดุเหลือใช้ในภาคเกษตรกรรมกลุ่มผู้สร้างบ้านดิน ตำบลหนองบัวเหนือ อำเภอเมือง จังหวัดตาก</t>
  </si>
  <si>
    <t>15 สิงหาคม 2564 เวลา 16:55</t>
  </si>
  <si>
    <t>ศธ 058301-66-0053</t>
  </si>
  <si>
    <t>โครงการตั้งศูนย์การเรียนรู้เพื่อเพิ่มทักษะในกระบวนการผลิตวัสดุเชิงประกอบประเภทแผ่นอัดขึ้นรูปจากแกนต้นกัญชงจากวัสดุเหลือใช้ในภาคเกษตรกรรมบ้านเจดีย์โคะ ตำบลมหาวัน อำเภอเเม่สอด จังหวัดตาก</t>
  </si>
  <si>
    <t>15 สิงหาคม 2564 เวลา 17:11</t>
  </si>
  <si>
    <t>mnre05021</t>
  </si>
  <si>
    <t>ทส 0502-66-0001</t>
  </si>
  <si>
    <t>ป้องกันและเฝ้าระวังการปนเปื้อนสารพิษตามธรรมชาติต่อสุขภาพประชาชนด้วยระบบธรณีวิทยาอัจฉริยะ (Smart Geology)</t>
  </si>
  <si>
    <t>16 สิงหาคม 2564 เวลา 12:52</t>
  </si>
  <si>
    <t>กองวิเคราะห์และตรวจสอบทรัพยากรธรณี</t>
  </si>
  <si>
    <t>ศธ 058301-66-0059</t>
  </si>
  <si>
    <t>โครงการศึกษาการวิบัติและการป้องกันการวิบัติของอาคารเอนกประสงค์โครงสร้างเหล็กเนื่องจากแรงลมในอำเภอเมืองตาก</t>
  </si>
  <si>
    <t>15 สิงหาคม 2564 เวลา 19:57</t>
  </si>
  <si>
    <t>most59101</t>
  </si>
  <si>
    <t>วท 5910-66-0005</t>
  </si>
  <si>
    <t>การเปลี่ยนพื้นที่แห้งแล้งให้กลายเป็นพื้นที่เพาะปลูกด้วยพอลิเมอร์ดูดซึมน้ำสูง</t>
  </si>
  <si>
    <t>16 สิงหาคม 2564 เวลา 16:14</t>
  </si>
  <si>
    <t>ฝ่ายนโยบายและแผน</t>
  </si>
  <si>
    <t>สถาบันเทคโนโลยีนิวเคลียร์แห่งชาติ (องค์การมหาชน) (สทน.)</t>
  </si>
  <si>
    <t>วท 5910-66-0007</t>
  </si>
  <si>
    <t>การใช้เทคโนโลยีนิวเคลียร์สนับสนุนการบริหารจัดการน้ำบาดาล</t>
  </si>
  <si>
    <t>16 สิงหาคม 2564 เวลา 15:37</t>
  </si>
  <si>
    <t>ศธ 0512.2.38-66-0018</t>
  </si>
  <si>
    <t>การผลิตไฮโดรเจนสีเขียวจากก๊าซชีวภาพด้วยกระบวนการปฏิรูปด้วยคารบ์อนไดออกไซด์</t>
  </si>
  <si>
    <t>16 สิงหาคม 2564 เวลา 17:20</t>
  </si>
  <si>
    <t>kmutnb05251</t>
  </si>
  <si>
    <t>ศธ0525-66-0001</t>
  </si>
  <si>
    <t>โครงการ “สถานีอัดประจุยานยนต์ไฟฟ้าที่ใช้เทคโนโลยีไฮบริดเซลล์เชื้อเพลิงและซุปเปอร์คาปาซิเตอร์เพื่อการเพิ่มมูลค่าของเศรษฐกิจสีเขียวอย่างยั่งยืน”</t>
  </si>
  <si>
    <t>16 สิงหาคม 2564 เวลา 17:22</t>
  </si>
  <si>
    <t>มหาวิทยาลัยเทคโนโลยีพระจอมเกล้าพระนครเหนือ</t>
  </si>
  <si>
    <t>mnre05141</t>
  </si>
  <si>
    <t>ทส 0514-66-0001</t>
  </si>
  <si>
    <t>ศึกษาปัจจัยทางธรณีวิทยาในพื้นที่ที่รองรับด้วยหินปูน เพื่อการบริหารจัดการพื้นที่เสี่ยงภัยหลุมยุบ พื้นที่ต้นแบบ ตำบลบ้านมุง อำเภอเนินมะปราง จังหวัดพิษณุโลก</t>
  </si>
  <si>
    <t>16 สิงหาคม 2564 เวลา 12:44</t>
  </si>
  <si>
    <t>สำนักงานทรัพยากรธรณีเขต 1</t>
  </si>
  <si>
    <t>ubru05421</t>
  </si>
  <si>
    <t>ศธ 054(2)-66-0001</t>
  </si>
  <si>
    <t>โครงการส่งเสริมการผลิตไส้เดือนเพื่อส่งเสริมเศรษฐกิจฐานชีวภาพในจังหวัดอุบลราชธานี ยโสธร อำนาจเจริญ และศรีสะเกษ</t>
  </si>
  <si>
    <t>16 สิงหาคม 2564 เวลา 17:08</t>
  </si>
  <si>
    <t>มหาวิทยาลัยราชภัฏอุบลราชธานี</t>
  </si>
  <si>
    <t>most04051</t>
  </si>
  <si>
    <t>วท 0405-66-0001</t>
  </si>
  <si>
    <t>โครงการประเมินความปลอดภัยทางรังสีต่อสิ่งแวดล้อมและสุขภาพของประชาชนจากน้ำทิ้งของสถานประกอบการทางนิวเคลียร์และรังสีของประเทศไทยและในภูมิภาคเอเซีย-แปซิฟิก</t>
  </si>
  <si>
    <t>16 สิงหาคม 2564 เวลา 21:04</t>
  </si>
  <si>
    <t>กองยุทธศาสตร์และแผนงาน</t>
  </si>
  <si>
    <t>สำนักงานปรมาณูเพื่อสันติ (ปส.)</t>
  </si>
  <si>
    <t>ศธ 0512.2.38-66-0032</t>
  </si>
  <si>
    <t>ระบบกักเก็บพลังงานขนาดใหญ่ด้วยเทคโนโลยีแบตเตอรี่สังกะสี-อากาศซึ่งอัดประจุซ้ำได้ (Large scale energy storage system based on rechargeable zinc-air battery technology)</t>
  </si>
  <si>
    <t>16 สิงหาคม 2564 เวลา 15:33</t>
  </si>
  <si>
    <t>กันยายน 2570</t>
  </si>
  <si>
    <t>v2_230301V02F04</t>
  </si>
  <si>
    <t>วท 5507-66-0001</t>
  </si>
  <si>
    <t>ศูนย์อนุรักษ์ตัวอย่างอ้างอิงทางธรรมชาติวิทยาและใช้ประโยชน์ความหลากหลายทางชีวภาพแห่งชาติ</t>
  </si>
  <si>
    <t>16 สิงหาคม 2564 เวลา 17:36</t>
  </si>
  <si>
    <t>ศธ  0546.04-66-0001</t>
  </si>
  <si>
    <t>การพัฒนาและส่งเสริมองค์ความรู้การบริหารจัดการทรัพยากรท้องถิ่นเพื่อพัฒนาคุณภาพชีวิตด้วยวิถีเศรษฐกิจชุมชนในสถานการณ์การแพร่ระบาดของโรคโควิด-19 สู่การปรับตัวของชุมชนวิถีใหม่ในพื้นที่จังหวัดสุรินทร์</t>
  </si>
  <si>
    <t>วท 0405-66-0005</t>
  </si>
  <si>
    <t>โครงการศึกษาวิจัยและพัฒนาการกำกับดูแลความปลอดภัยทางรังสีสำหรับสินค้าอุปโภคที่มีวัสดุกัมมันตรังสีเป็นส่วนประกอบ</t>
  </si>
  <si>
    <t>16 สิงหาคม 2564 เวลา 20:12</t>
  </si>
  <si>
    <t>วท 0405-66-0006</t>
  </si>
  <si>
    <t>โครงการศึกษาวิจัยและพัฒนาระบบกำกับดูแลวัสดุกัมมันตรังสีที่เกิดขึ้นเองตามธรรมชาติ</t>
  </si>
  <si>
    <t>16 สิงหาคม 2564 เวลา 19:53</t>
  </si>
  <si>
    <t>วท 0405-66-0007</t>
  </si>
  <si>
    <t>โครงการยกระดับศักยภาพการประเมินกัมมันตภาพรังสีในอาหารและความปลอดภัยทางรังสีต่อสุขภาพประชาชนภายใต้การเปลี่ยนแปลงสภาพภูมิอากาศ: ระบบสนับสนุนการตัดสินใจ/แบบจำลองทางคณิตศาสตร์</t>
  </si>
  <si>
    <t>16 สิงหาคม 2564 เวลา 20:59</t>
  </si>
  <si>
    <t>obec_regional_90_21</t>
  </si>
  <si>
    <t>ศธ 04145-64-0082</t>
  </si>
  <si>
    <t>การวิจัยเรื่อง การอนุรักษ์ทรัพยากรธรรมชาติและสิ่งแวดล้อม ในรูปแบบโคก หนอง นา โมเดล และการใช้ประโยชน์ที่ดินจากโรงเรียนที่ยุบเลิก ในสังกัด สพป.สงขลา เขต 1</t>
  </si>
  <si>
    <t>30 ตุลาคม 2564 เวลา 21:28</t>
  </si>
  <si>
    <t>กรกฎาคม 2564</t>
  </si>
  <si>
    <t>สิงหาคม 2564</t>
  </si>
  <si>
    <t>สำนักงานเขตพื้นที่การศึกษาประถมศึกษาสงขลา เขต 1</t>
  </si>
  <si>
    <t>msu0530221</t>
  </si>
  <si>
    <t>ศธ 0530.22-64-0001</t>
  </si>
  <si>
    <t>ปัจจัยที่ส่งผลต่อพฤติกรรมจิตสาธารณะสิ่งแวดล้อมของนิสิตปริญญาตรี</t>
  </si>
  <si>
    <t>6 กันยายน 2564 เวลา 15:56</t>
  </si>
  <si>
    <t>คณะสิ่งแวดล้อมและทรัพยากรศาสตร์</t>
  </si>
  <si>
    <t>ศธ 0530.22-64-0002</t>
  </si>
  <si>
    <t>การดูดซับสีมาลาไคท์ กรีน โดยใช้ถ่านกัมมันต์เชิงแม่เหล็ก</t>
  </si>
  <si>
    <t>10 กันยายน 2564 เวลา 14:17</t>
  </si>
  <si>
    <t>ศธ 0530.22-64-0003</t>
  </si>
  <si>
    <t>การใช้ประโยชน์วัสดุเหลือทิ้งจากของเสียก้อนเชื้อเห็ดเก่า กากมันสำปะหลัง และมูลไส้เดือนด้วยการทำเป็นกระถางเพาะชำขนาดเล็ก</t>
  </si>
  <si>
    <t>10 กันยายน 2564 เวลา 15:35</t>
  </si>
  <si>
    <t>ศธ 0530.22-64-0004</t>
  </si>
  <si>
    <t>กระถางชีวภาพจากผักตบชวาและของเสียเหลือทิ้งจากอุตสาหกรรมแป้งมัน :  การขึ้นรูป การเสื่อมสภาพและการสลายตัวทางชีวภาพ</t>
  </si>
  <si>
    <t>10 กันยายน 2564 เวลา 15:46</t>
  </si>
  <si>
    <t>ศธ 0524.01(06)-65-0004</t>
  </si>
  <si>
    <t>14 ตุลาคม 2564 เวลา 12:22</t>
  </si>
  <si>
    <t>230301F0503</t>
  </si>
  <si>
    <t>obec_regional_72_51</t>
  </si>
  <si>
    <t>ศธ 4345-65-0010</t>
  </si>
  <si>
    <t>การจัดทำงานวิจัยในประเด็นของการอนุรักษ์ ทรัพยากรธรรมชาติและสิ่งแวดล้อม ประจำปีงบประมาณ พ.ศ.2564 (Qcick Win)</t>
  </si>
  <si>
    <t>28 ตุลาคม 2564 เวลา 11:00</t>
  </si>
  <si>
    <t>สำนักงานเขตพื้นที่การศึกษามัธยมศึกษาสุพรรณบุรี</t>
  </si>
  <si>
    <t>rus0585101</t>
  </si>
  <si>
    <t>ศธ0585.10-65-0009</t>
  </si>
  <si>
    <t>การผลิตเยื่อกระดาษจากกาบหมากด้วยเอนไซม์ย่อยสลายลิกนินจากแบคทีเรียที่ผ่านการคัดเลือก</t>
  </si>
  <si>
    <t>28 ธันวาคม 2564 เวลา 9:07</t>
  </si>
  <si>
    <t>คณะเทคโนโลยีการเกษตรและอุตสาหกรรมเกษตร</t>
  </si>
  <si>
    <t>energy05101</t>
  </si>
  <si>
    <t>พน 0510-65-0006</t>
  </si>
  <si>
    <t>โครงการพัฒนาแบบระบบผลิตก๊าซชีวภาพสำหรับการเลี้ยงสัตว์ระดับครัวเรือน</t>
  </si>
  <si>
    <t>22 ธันวาคม 2564 เวลา 16:25</t>
  </si>
  <si>
    <t>ธันวาคม 2564</t>
  </si>
  <si>
    <t>กรกฎาคม 2566</t>
  </si>
  <si>
    <t>สำนักวิจัยค้นคว้าพลังงาน</t>
  </si>
  <si>
    <t>กรมพัฒนาพลังงานทดแทนและอนุรักษ์พลังงาน</t>
  </si>
  <si>
    <t>กระทรวงพลังงาน</t>
  </si>
  <si>
    <t>moac28071</t>
  </si>
  <si>
    <t>กษ 2807-65-0001</t>
  </si>
  <si>
    <t>แผนปฏิบัติการด้านวิทยาศาสตร์ วิจัยและนวัตกรรม (ววน.) กรมฝนหลวงและการบินเกษตร</t>
  </si>
  <si>
    <t>14 ธันวาคม 2564 เวลา 9:37</t>
  </si>
  <si>
    <t>กรมฝนหลวงและการบินเกษตร</t>
  </si>
  <si>
    <t>วช  0004-65-0001</t>
  </si>
  <si>
    <t>15 ธันวาคม 2564 เวลา 16:06</t>
  </si>
  <si>
    <t>กลุ่มบริหารทุนวิจัยและนวัตกรรม 1</t>
  </si>
  <si>
    <t>วช  0004-65-0003</t>
  </si>
  <si>
    <t>โครงการด้านสัตว์เศรษฐกิจเพื่อเป้าหมาย SDGs</t>
  </si>
  <si>
    <t>20 ธันวาคม 2564 เวลา 11:27</t>
  </si>
  <si>
    <t>วช  0004-65-0004</t>
  </si>
  <si>
    <t>โครงการศูนย์วิจัยยุทธศาสตร์สิ่งแวดล้อม</t>
  </si>
  <si>
    <t>15 ธันวาคม 2564 เวลา 18:52</t>
  </si>
  <si>
    <t>วช  0004-65-0005</t>
  </si>
  <si>
    <t>โครงการศูนย์วิจัยยุทธศาสตร์ด้านการเปลี่ยนแปลงสภาพภูมิอากาศ</t>
  </si>
  <si>
    <t>15 ธันวาคม 2564 เวลา 18:38</t>
  </si>
  <si>
    <t>RMUTI5100-65-0001</t>
  </si>
  <si>
    <t>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</si>
  <si>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12 มกราคม 2565 เวลา 10:02</t>
  </si>
  <si>
    <t>RMUTI5100-65-0002</t>
  </si>
  <si>
    <t>12 มกราคม 2565 เวลา 11:18</t>
  </si>
  <si>
    <t>RMUTI5100-65-0003</t>
  </si>
  <si>
    <t>โครงการสำรวจและรวบรวบข้อมูลฐานทรัพยากรพื้นถิ่น สกลนคร</t>
  </si>
  <si>
    <t>18 มกราคม 2565 เวลา 10:32</t>
  </si>
  <si>
    <t>เก็บรวบรวมพันธุ์บัวหลวงและบัวสายในจังหวัดเป้าหมาย (อ่างทอง ,สิงห์บุรี ,ชัยนาท และสุพรรณบุรี)</t>
  </si>
  <si>
    <t>โครงการวิจัยการพัฒนาชุดฝึกอบรมโดยใช้กระบวนการ Activity Based Learning เรื่องการเสริมสร้างจริยธรรมต่อสิ่งแวดล้อมสำหรับครูในโรงเรียน สังกัดสำนักงานเขตพื้นที่การศึกษาประถมศึกษาลพบุรี เขต 2</t>
  </si>
  <si>
    <t>ศูนย์ขับเคลื่อนผลงานวิจัยด้านทรัพยากรธรรมชาติและสิ่งแวดล้อม สู่การนำไปใช้ประโยชน์</t>
  </si>
  <si>
    <t>กระถางชีวภาพจากผักตบชวาและของเสียเหลือทิ้งจากอุตสาหกรรมแป้งมัน : การขึ้นรูป การเสื่อมสภาพและการสลายตัวทางชีวภาพ</t>
  </si>
  <si>
    <t>ลิงค์</t>
  </si>
  <si>
    <t>ปีงบประมาณ</t>
  </si>
  <si>
    <t>โครงการภายใต้เป้าหมายแผนแม่บทย่อย: 230301 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t>
  </si>
  <si>
    <t>F00</t>
  </si>
  <si>
    <t>230301F0504</t>
  </si>
  <si>
    <t>230301F0404</t>
  </si>
  <si>
    <t>230301F0402</t>
  </si>
  <si>
    <t>ไม่สอดคล้องกับ V และ F ใด</t>
  </si>
  <si>
    <t>หน่วยงานระดับกระทรวง/กรม</t>
  </si>
  <si>
    <t>จำนวนโครงการ / การดำเนินงาน</t>
  </si>
  <si>
    <t>รวมจำนวนโครงการทั้งหมด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</si>
  <si>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</si>
  <si>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</si>
  <si>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</si>
  <si>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</si>
  <si>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indexed="1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</si>
  <si>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</si>
  <si>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</si>
  <si>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</si>
  <si>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indexed="1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indexed="1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</si>
  <si>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</si>
  <si>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</si>
  <si>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</si>
  <si>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</si>
  <si>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</si>
  <si>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</si>
  <si>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</si>
  <si>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</si>
  <si>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</si>
  <si>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</si>
  <si>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</si>
  <si>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</si>
  <si>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</si>
  <si>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</si>
  <si>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</si>
  <si>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</si>
  <si>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</si>
  <si>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</si>
  <si>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</si>
  <si>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</si>
  <si>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</si>
  <si>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</si>
  <si>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</si>
  <si>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</si>
  <si>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</si>
  <si>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230301V05F03</t>
  </si>
  <si>
    <t>https://emenscr.nesdc.go.th/viewer/view.html?id=VWXZX0wdxycOJ23lN2ZV</t>
  </si>
  <si>
    <t>https://emenscr.nesdc.go.th/viewer/view.html?id=6167bea64e72b56eb592a44b</t>
  </si>
  <si>
    <t>230301V01F04</t>
  </si>
  <si>
    <t>https://emenscr.nesdc.go.th/viewer/view.html?id=7M9AQGdjl9FnNwOaMakg</t>
  </si>
  <si>
    <t>https://emenscr.nesdc.go.th/viewer/view.html?id=617a2040cd518974dbfb3566</t>
  </si>
  <si>
    <t>230301V01F02</t>
  </si>
  <si>
    <t>https://emenscr.nesdc.go.th/viewer/view.html?id=kwlORqdwM2Sq8pXYgQQG</t>
  </si>
  <si>
    <t>https://emenscr.nesdc.go.th/viewer/view.html?id=61a08e0c960f7861c4d87bb8</t>
  </si>
  <si>
    <t>https://emenscr.nesdc.go.th/viewer/view.html?id=Y76KX3kYr1Tl2ZM4Od09</t>
  </si>
  <si>
    <t>https://emenscr.nesdc.go.th/viewer/view.html?id=61ac40bee55ef143eb1fcd51</t>
  </si>
  <si>
    <t>https://emenscr.nesdc.go.th/viewer/view.html?id=o462OKZOjJumwkY9aLzB</t>
  </si>
  <si>
    <t>https://emenscr.nesdc.go.th/viewer/view.html?id=61b03f45e55ef143eb1fcf6e</t>
  </si>
  <si>
    <t>230301V01F03</t>
  </si>
  <si>
    <t>https://emenscr.nesdc.go.th/viewer/view.html?id=Y7md0BxXXMCw5X6MNZgE</t>
  </si>
  <si>
    <t>https://emenscr.nesdc.go.th/viewer/view.html?id=61b7601720af770c9d9bf8d4</t>
  </si>
  <si>
    <t>rus0585121</t>
  </si>
  <si>
    <t>ศธ0585.12-65-0010</t>
  </si>
  <si>
    <t>การพัฒนาชุดตรวจวัดด้วยตาเปล่าของอะลูมิเนียม (III) ไอออนในน้ำประปาหมู่บ้านแบบผิวดินโดยใช้สารสกัดแอนโทไซยานินจากผลก้างปลาเครือเป็นสารคีเลต</t>
  </si>
  <si>
    <t>16 ธันวาคม 2564 เวลา 14:05</t>
  </si>
  <si>
    <t>https://emenscr.nesdc.go.th/viewer/view.html?id=eKw79XRn3zHQrN9e8Lra</t>
  </si>
  <si>
    <t>https://emenscr.nesdc.go.th/viewer/view.html?id=61b860c98104c62e45b2ea97</t>
  </si>
  <si>
    <t>https://emenscr.nesdc.go.th/viewer/view.html?id=JK2AlOB0GkcoY3LzE43m</t>
  </si>
  <si>
    <t>https://emenscr.nesdc.go.th/viewer/view.html?id=61b993c0358cdf1cf6882517</t>
  </si>
  <si>
    <t>230301V05F02</t>
  </si>
  <si>
    <t>https://emenscr.nesdc.go.th/viewer/view.html?id=23zyegN1M3HN40ZLwXWl</t>
  </si>
  <si>
    <t>https://emenscr.nesdc.go.th/viewer/view.html?id=61b9c5f677a3ca1cee43a7d2</t>
  </si>
  <si>
    <t>https://emenscr.nesdc.go.th/viewer/view.html?id=23zyeakV3zUGOe3VgK90</t>
  </si>
  <si>
    <t>https://emenscr.nesdc.go.th/viewer/view.html?id=61b9c8c99832d51cf432cddb</t>
  </si>
  <si>
    <t>230301V02F03</t>
  </si>
  <si>
    <t>https://emenscr.nesdc.go.th/viewer/view.html?id=GjMjJB7WGpFQN7K3q5Nq</t>
  </si>
  <si>
    <t>https://emenscr.nesdc.go.th/viewer/view.html?id=61de44b14373190b869787fb</t>
  </si>
  <si>
    <t>230301V01F01</t>
  </si>
  <si>
    <t>https://emenscr.nesdc.go.th/viewer/view.html?id=aQAQWBeLGwUN2KrxeMxZ</t>
  </si>
  <si>
    <t>https://emenscr.nesdc.go.th/viewer/view.html?id=61de56a14373190b86978834</t>
  </si>
  <si>
    <t>https://emenscr.nesdc.go.th/viewer/view.html?id=rX5EB9XedpfdQ1kdzMl3</t>
  </si>
  <si>
    <t>https://emenscr.nesdc.go.th/viewer/view.html?id=61e634c192de5d5f17eaa0ac</t>
  </si>
  <si>
    <t>dnp_regional_81_31</t>
  </si>
  <si>
    <t>dnp_regional_81_3-65-0001</t>
  </si>
  <si>
    <t>โครงการติดตั้งระบบผลิตไฟฟ้าพลังงานแสงอาทิตย์ พร้อมระบบกักเก็บพลังงานไฟฟ้าแหล่งท่องเที่ยวในเขตอุทยานแห่งชาติหมู่เกาะลันตา</t>
  </si>
  <si>
    <t>19 เมษายน 2565 เวลา 15:29</t>
  </si>
  <si>
    <t>เมษายน 2565</t>
  </si>
  <si>
    <t>อุทยานแห่งชาติหมู่เกาะลันตา</t>
  </si>
  <si>
    <t>กรมอุทยานแห่งชาติ สัตว์ป่า และพันธุ์พืช</t>
  </si>
  <si>
    <t>230301V02F01</t>
  </si>
  <si>
    <t>https://emenscr.nesdc.go.th/viewer/view.html?id=QOxBkm0Yn6SAR0YWqz0k</t>
  </si>
  <si>
    <t>https://emenscr.nesdc.go.th/viewer/view.html?id=624e4c9acbef9a4bba40f903</t>
  </si>
  <si>
    <t>rmuti11001</t>
  </si>
  <si>
    <t>RMUTI1100-65-0009</t>
  </si>
  <si>
    <t>โครงการชีวภัณฑ์จากจุลินทรีย์</t>
  </si>
  <si>
    <t>8 เมษายน 2565 เวลา 9:29</t>
  </si>
  <si>
    <t>https://emenscr.nesdc.go.th/viewer/view.html?id=rXEgeVLLwxIKzoNWggZd</t>
  </si>
  <si>
    <t>https://emenscr.nesdc.go.th/viewer/view.html?id=624f9e218ca1b244448e2123</t>
  </si>
  <si>
    <t>ศธ0578.03-65-0007</t>
  </si>
  <si>
    <t>โครงการการจัดการของเสีย (Waste management) สู่การยกระดับความปลอดภัยห้องปฏิบัติการ ภาคสนามและงานฟาร์ม  คณะเทคโนโลยีการเกษตร ระยะที่ 2</t>
  </si>
  <si>
    <t>11 เมษายน 2565 เวลา 12:47</t>
  </si>
  <si>
    <t>https://emenscr.nesdc.go.th/viewer/view.html?id=B8AzL2aXg1hrqQBwjVpA</t>
  </si>
  <si>
    <t>https://emenscr.nesdc.go.th/viewer/view.html?id=6253c0f42448334bbc98fe24</t>
  </si>
  <si>
    <t>230301V03F03</t>
  </si>
  <si>
    <t>https://emenscr.nesdc.go.th/viewer/view.html?id=eKKqoOzZL4U0276G8R98</t>
  </si>
  <si>
    <t>https://emenscr.nesdc.go.th/viewer/view.html?id=610e56f477572f035a6e9eeb</t>
  </si>
  <si>
    <t>https://emenscr.nesdc.go.th/viewer/view.html?id=eKKAk5xKeBTg59yWpE71</t>
  </si>
  <si>
    <t>https://emenscr.nesdc.go.th/viewer/view.html?id=6110c7e42482000361ae7df4</t>
  </si>
  <si>
    <t>https://emenscr.nesdc.go.th/viewer/view.html?id=EaaqzERL9Rt2WowpGOj2</t>
  </si>
  <si>
    <t>https://emenscr.nesdc.go.th/viewer/view.html?id=6110cdff2482000361ae7dfc</t>
  </si>
  <si>
    <t>https://emenscr.nesdc.go.th/viewer/view.html?id=Z66qrk2M1EUlnO6B10nJ</t>
  </si>
  <si>
    <t>https://emenscr.nesdc.go.th/viewer/view.html?id=6110d18d77572f035a6e9f7f</t>
  </si>
  <si>
    <t>https://emenscr.nesdc.go.th/viewer/view.html?id=XGGqxXARkjHoxdE7KXxM</t>
  </si>
  <si>
    <t>https://emenscr.nesdc.go.th/viewer/view.html?id=6110d5eb77572f035a6e9f8a</t>
  </si>
  <si>
    <t>230301V02F02</t>
  </si>
  <si>
    <t>https://emenscr.nesdc.go.th/viewer/view.html?id=qWWGNYB4xpU6LWW3J4B4</t>
  </si>
  <si>
    <t>https://emenscr.nesdc.go.th/viewer/view.html?id=6110d7ea86ed660368a5ba77</t>
  </si>
  <si>
    <t>https://emenscr.nesdc.go.th/viewer/view.html?id=Rddq8JZGEXSa1EA70OqY</t>
  </si>
  <si>
    <t>https://emenscr.nesdc.go.th/viewer/view.html?id=6110df8e2482000361ae7e20</t>
  </si>
  <si>
    <t>https://emenscr.nesdc.go.th/viewer/view.html?id=7MMqaAaVQXIkRM6o4ga8</t>
  </si>
  <si>
    <t>https://emenscr.nesdc.go.th/viewer/view.html?id=6110e35e2482000361ae7e25</t>
  </si>
  <si>
    <t>https://emenscr.nesdc.go.th/viewer/view.html?id=XGGq602LakFqmQ20Wlon</t>
  </si>
  <si>
    <t>https://emenscr.nesdc.go.th/viewer/view.html?id=6110eed12482000361ae7e3f</t>
  </si>
  <si>
    <t>https://emenscr.nesdc.go.th/viewer/view.html?id=p99XgdW2YLIxrk0yjN7w</t>
  </si>
  <si>
    <t>https://emenscr.nesdc.go.th/viewer/view.html?id=6110f0392482000361ae7e43</t>
  </si>
  <si>
    <t>230301V04F02</t>
  </si>
  <si>
    <t>https://emenscr.nesdc.go.th/viewer/view.html?id=wEENgj0VB5srQRa79Zzk</t>
  </si>
  <si>
    <t>https://emenscr.nesdc.go.th/viewer/view.html?id=6110f2c177572f035a6e9fc0</t>
  </si>
  <si>
    <t>https://emenscr.nesdc.go.th/viewer/view.html?id=Z66qRK0GyYuK28Q3Z7EB</t>
  </si>
  <si>
    <t>https://emenscr.nesdc.go.th/viewer/view.html?id=6110f4402482000361ae7e48</t>
  </si>
  <si>
    <t>สำนักงานพัฒนาวิทยาศาสตร์และเทคโนโลยีแห่งชาติ</t>
  </si>
  <si>
    <t>https://emenscr.nesdc.go.th/viewer/view.html?id=OooqWMQr6ei0O77Gneo9</t>
  </si>
  <si>
    <t>https://emenscr.nesdc.go.th/viewer/view.html?id=6111539586ed660368a5bb02</t>
  </si>
  <si>
    <t>https://emenscr.nesdc.go.th/viewer/view.html?id=p99E1dLQrwIBVOlzMKZ0</t>
  </si>
  <si>
    <t>https://emenscr.nesdc.go.th/viewer/view.html?id=6112db9b77572f035a6ea183</t>
  </si>
  <si>
    <t>https://emenscr.nesdc.go.th/viewer/view.html?id=633e0edG3KTRG99nyMQp</t>
  </si>
  <si>
    <t>https://emenscr.nesdc.go.th/viewer/view.html?id=61138fa486ed660368a5bd45</t>
  </si>
  <si>
    <t>https://emenscr.nesdc.go.th/viewer/view.html?id=0RRX966raLsgy8q013l0</t>
  </si>
  <si>
    <t>https://emenscr.nesdc.go.th/viewer/view.html?id=6114a16e79c1d06ed51e5478</t>
  </si>
  <si>
    <t>https://emenscr.nesdc.go.th/viewer/view.html?id=wEEVddLnQgtQAOeVpMKV</t>
  </si>
  <si>
    <t>https://emenscr.nesdc.go.th/viewer/view.html?id=6114b2cd1b088e035d870e22</t>
  </si>
  <si>
    <t>https://emenscr.nesdc.go.th/viewer/view.html?id=23375KL7X8HGL3pXr9ML</t>
  </si>
  <si>
    <t>https://emenscr.nesdc.go.th/viewer/view.html?id=6114ba856d03d30365f25624</t>
  </si>
  <si>
    <t>https://emenscr.nesdc.go.th/viewer/view.html?id=33360GYl37Cw1zoW9OeV</t>
  </si>
  <si>
    <t>https://emenscr.nesdc.go.th/viewer/view.html?id=6114bb79bee036035b050d55</t>
  </si>
  <si>
    <t>https://emenscr.nesdc.go.th/viewer/view.html?id=LAAYjE6LZwTgYNn6kq7B</t>
  </si>
  <si>
    <t>https://emenscr.nesdc.go.th/viewer/view.html?id=6114cbbe6d03d30365f25633</t>
  </si>
  <si>
    <t>https://emenscr.nesdc.go.th/viewer/view.html?id=JKKXLM6XxRhKeZr0QgJQ</t>
  </si>
  <si>
    <t>https://emenscr.nesdc.go.th/viewer/view.html?id=6115de12d956f703555f9fdd</t>
  </si>
  <si>
    <t>230301V03F01</t>
  </si>
  <si>
    <t>https://emenscr.nesdc.go.th/viewer/view.html?id=jooVdRkZ7Nu03GJGVZ7a</t>
  </si>
  <si>
    <t>https://emenscr.nesdc.go.th/viewer/view.html?id=6115fc28821e80431e8917d4</t>
  </si>
  <si>
    <t>https://emenscr.nesdc.go.th/viewer/view.html?id=WXXzQYy9Y8TNl3lzYJm9</t>
  </si>
  <si>
    <t>https://emenscr.nesdc.go.th/viewer/view.html?id=61161afb6ab68d432c0fa8e7</t>
  </si>
  <si>
    <t>https://emenscr.nesdc.go.th/viewer/view.html?id=3331olRegEFWa1N3X8nJ</t>
  </si>
  <si>
    <t>https://emenscr.nesdc.go.th/viewer/view.html?id=61162225a94df25e1c49748d</t>
  </si>
  <si>
    <t>230301V05F04</t>
  </si>
  <si>
    <t>https://emenscr.nesdc.go.th/viewer/view.html?id=NVVxYg2Y2ktJmYBrOQX6</t>
  </si>
  <si>
    <t>https://emenscr.nesdc.go.th/viewer/view.html?id=6116519b479d5e70e62b907c</t>
  </si>
  <si>
    <t>https://emenscr.nesdc.go.th/viewer/view.html?id=o44g2YQ4QnU4oXaY44XQ</t>
  </si>
  <si>
    <t>https://emenscr.nesdc.go.th/viewer/view.html?id=611738fb9b236c1f95b0c0dd</t>
  </si>
  <si>
    <t>https://emenscr.nesdc.go.th/viewer/view.html?id=nrrpAkJWxVILrXjoL8p8</t>
  </si>
  <si>
    <t>https://emenscr.nesdc.go.th/viewer/view.html?id=611776288b5f6c1fa114cbbc</t>
  </si>
  <si>
    <t>สำนักงานนวัตกรรมแห่งชาติ (องค์การมหาชน)</t>
  </si>
  <si>
    <t>https://emenscr.nesdc.go.th/viewer/view.html?id=gAAGJaYxoKIaYNGr2oOX</t>
  </si>
  <si>
    <t>https://emenscr.nesdc.go.th/viewer/view.html?id=6117c227ee6abd1f9490284a</t>
  </si>
  <si>
    <t>https://emenscr.nesdc.go.th/viewer/view.html?id=dee9ga6MoeiWonEQWqLa</t>
  </si>
  <si>
    <t>https://emenscr.nesdc.go.th/viewer/view.html?id=6117e9869b236c1f95b0c1ce</t>
  </si>
  <si>
    <t>https://emenscr.nesdc.go.th/viewer/view.html?id=aQQdqJqB1GFpN78ypq0j</t>
  </si>
  <si>
    <t>https://emenscr.nesdc.go.th/viewer/view.html?id=61189df69b236c1f95b0c21a</t>
  </si>
  <si>
    <t>https://emenscr.nesdc.go.th/viewer/view.html?id=KYYlM7NG1BTnx0RLNZBE</t>
  </si>
  <si>
    <t>https://emenscr.nesdc.go.th/viewer/view.html?id=6118a43bee6abd1f949028ad</t>
  </si>
  <si>
    <t>https://emenscr.nesdc.go.th/viewer/view.html?id=333VlkWX26sLek6401Zo</t>
  </si>
  <si>
    <t>https://emenscr.nesdc.go.th/viewer/view.html?id=6118b0574bf4461f93d6e685</t>
  </si>
  <si>
    <t>230301V04F01</t>
  </si>
  <si>
    <t>https://emenscr.nesdc.go.th/viewer/view.html?id=VWWj9ZYMoQHOm8JWNVgw</t>
  </si>
  <si>
    <t>https://emenscr.nesdc.go.th/viewer/view.html?id=6118c025ee6abd1f949028d1</t>
  </si>
  <si>
    <t>https://emenscr.nesdc.go.th/viewer/view.html?id=B885ano294IA0B7yAwLX</t>
  </si>
  <si>
    <t>https://emenscr.nesdc.go.th/viewer/view.html?id=6118e01d9b236c1f95b0c277</t>
  </si>
  <si>
    <t>https://emenscr.nesdc.go.th/viewer/view.html?id=XGGeQdjE9ZhGkAwgrKQ6</t>
  </si>
  <si>
    <t>https://emenscr.nesdc.go.th/viewer/view.html?id=6118e4abee6abd1f94902913</t>
  </si>
  <si>
    <t>https://emenscr.nesdc.go.th/viewer/view.html?id=nrrj1y44WNTVdBxMOWLp</t>
  </si>
  <si>
    <t>https://emenscr.nesdc.go.th/viewer/view.html?id=6118e859ee6abd1f9490291a</t>
  </si>
  <si>
    <t>https://emenscr.nesdc.go.th/viewer/view.html?id=nrrjze6Wo8cLrXegLq2G</t>
  </si>
  <si>
    <t>https://emenscr.nesdc.go.th/viewer/view.html?id=6118ffd39b236c1f95b0c29c</t>
  </si>
  <si>
    <t>https://emenscr.nesdc.go.th/viewer/view.html?id=qWWBYRw1BBi6Zn7M6076</t>
  </si>
  <si>
    <t>https://emenscr.nesdc.go.th/viewer/view.html?id=61190f2a8b5f6c1fa114cd08</t>
  </si>
  <si>
    <t>สถาบันเทคโนโลยีนิวเคลียร์แห่งชาติ (องค์การมหาชน)</t>
  </si>
  <si>
    <t>https://emenscr.nesdc.go.th/viewer/view.html?id=Gjjo9XgJYot2Q90z2Jnk</t>
  </si>
  <si>
    <t>https://emenscr.nesdc.go.th/viewer/view.html?id=61199c518b5f6c1fa114cd56</t>
  </si>
  <si>
    <t>https://emenscr.nesdc.go.th/viewer/view.html?id=7MM6jwK8ZlCM1WeRMj7V</t>
  </si>
  <si>
    <t>https://emenscr.nesdc.go.th/viewer/view.html?id=6119a5979b236c1f95b0c2f4</t>
  </si>
  <si>
    <t>https://emenscr.nesdc.go.th/viewer/view.html?id=7MM6MpkxjnfMB3wnyLNx</t>
  </si>
  <si>
    <t>https://emenscr.nesdc.go.th/viewer/view.html?id=6119f21b83a667707448616f</t>
  </si>
  <si>
    <t>https://emenscr.nesdc.go.th/viewer/view.html?id=A33k34aB1XiGoLN4nWZo</t>
  </si>
  <si>
    <t>https://emenscr.nesdc.go.th/viewer/view.html?id=6119f949b1eab9706bc85368</t>
  </si>
  <si>
    <t>https://emenscr.nesdc.go.th/viewer/view.html?id=933N340yZLTkm7pMZR7k</t>
  </si>
  <si>
    <t>https://emenscr.nesdc.go.th/viewer/view.html?id=6119f9fb83a6677074486190</t>
  </si>
  <si>
    <t>https://emenscr.nesdc.go.th/viewer/view.html?id=rXXo52QJR2inygzQYjky</t>
  </si>
  <si>
    <t>https://emenscr.nesdc.go.th/viewer/view.html?id=611a13e9b1eab9706bc853ec</t>
  </si>
  <si>
    <t>สำนักงานปรมาณูเพื่อสันติ</t>
  </si>
  <si>
    <t>https://emenscr.nesdc.go.th/viewer/view.html?id=QOO3m3QLN3IEXRagx6aY</t>
  </si>
  <si>
    <t>https://emenscr.nesdc.go.th/viewer/view.html?id=611a2191e587a9706c8ae257</t>
  </si>
  <si>
    <t>230301V02F04</t>
  </si>
  <si>
    <t>https://emenscr.nesdc.go.th/viewer/view.html?id=333d5Lp3dXC0RlZng789</t>
  </si>
  <si>
    <t>https://emenscr.nesdc.go.th/viewer/view.html?id=611a22e883a6677074486258</t>
  </si>
  <si>
    <t>องค์การพิพิธภัณฑ์วิทยาศาสตร์แห่งชาติ</t>
  </si>
  <si>
    <t>https://emenscr.nesdc.go.th/viewer/view.html?id=o44eZ7ENnEu4Kn6VzN6E</t>
  </si>
  <si>
    <t>https://emenscr.nesdc.go.th/viewer/view.html?id=611a32ad83a66770744862a8</t>
  </si>
  <si>
    <t>https://emenscr.nesdc.go.th/viewer/view.html?id=7MM6nG5kYLHNVqQ6wWaJ</t>
  </si>
  <si>
    <t>https://emenscr.nesdc.go.th/viewer/view.html?id=611a3568b1eab9706bc85490</t>
  </si>
  <si>
    <t>https://emenscr.nesdc.go.th/viewer/view.html?id=Y77ZqB2W65U9VnXzE11z</t>
  </si>
  <si>
    <t>https://emenscr.nesdc.go.th/viewer/view.html?id=611a5e42e587a9706c8ae332</t>
  </si>
  <si>
    <t>https://emenscr.nesdc.go.th/viewer/view.html?id=633GqVel87s5qErKNp46</t>
  </si>
  <si>
    <t>https://emenscr.nesdc.go.th/viewer/view.html?id=611a5fb0b1eab9706bc854ee</t>
  </si>
  <si>
    <t>https://emenscr.nesdc.go.th/viewer/view.html?id=kww2X5nW9AIGxY34z8K9</t>
  </si>
  <si>
    <t>https://emenscr.nesdc.go.th/viewer/view.html?id=611a6b3483a667707448633a</t>
  </si>
  <si>
    <t>230301V04F04</t>
  </si>
  <si>
    <t>F00F00</t>
  </si>
  <si>
    <t>RMUTI5100-66-0008</t>
  </si>
  <si>
    <t>https://emenscr.nesdc.go.th/viewer/view.html?id=63w7lMzoq6FXOBA7r6e4</t>
  </si>
  <si>
    <t>RMUTI5100-66-0013</t>
  </si>
  <si>
    <t>โครงการทำ Seed Priming ด้วยธาตุอาหารพืชเพื่อการปรับปรุงความงอกและการเจริญเติบโตของต้นคราม</t>
  </si>
  <si>
    <t>https://emenscr.nesdc.go.th/viewer/view.html?id=z0KYVxxQJzUQG4BBABV1</t>
  </si>
  <si>
    <t>RMUTI5100-66-0014</t>
  </si>
  <si>
    <t>โครงการปรับปรุงพันธุ์ครามสำหรับทนน้ำท่วมฉับพลัน</t>
  </si>
  <si>
    <t>https://emenscr.nesdc.go.th/viewer/view.html?id=XGBj8N4gV1HaOqVpn9k2</t>
  </si>
  <si>
    <t>RMUTI5100-66-0015</t>
  </si>
  <si>
    <t>โครงการสร้างแนวทางการปรับปรุงพันธุ์ครามจากการชักนำด้วยโคลชิซินชนิดเม็ดในรูปแบบ In vivo และ In vitro</t>
  </si>
  <si>
    <t>https://emenscr.nesdc.go.th/viewer/view.html?id=eK6apnAJpLf0KBk7qq5O</t>
  </si>
  <si>
    <t>RMUTI5100-66-0018</t>
  </si>
  <si>
    <t>โครงการอบรมการผลิตสารชีวภัณฑ์กำจัดแมลงศัตรูพืชสมุนไพรและการใช้ประโยชน์</t>
  </si>
  <si>
    <t>https://emenscr.nesdc.go.th/viewer/view.html?id=A3xXel97mgF9kV3A2GwX</t>
  </si>
  <si>
    <t>RMUTI5100-66-0019</t>
  </si>
  <si>
    <t>โครงการจำแนกชนิดศัตรูพืช ประเมินสถานการณ์การระบาด และการควบคุมด้วยศัตรูธรรมชาติ</t>
  </si>
  <si>
    <t>https://emenscr.nesdc.go.th/viewer/view.html?id=QOQVEWOakWuZjWnV2QnA</t>
  </si>
  <si>
    <t>อว 0616.02-66-0004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</si>
  <si>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กิจกรรมการพัฒนาจัดตั้งศูนย์วิจัยและพัฒนาพืชสมุนไพรเพื่อพัฒนาเศรษฐกิจฐานรากตามแนวปรัชญาเศรษฐกิจพอเพียง โดยเป็นความร่วมมือของมหาวิทยาลัยราชภัฏนครสวรรค์กับเครือข่ายวิสาหกิจชุมชน จังหวัดนครสวรรค์</t>
  </si>
  <si>
    <t>ด้านการสร้างความสามารถในการแข่งขัน</t>
  </si>
  <si>
    <t>มหาวิทยาลัยราชภัฏนครสวรรค์</t>
  </si>
  <si>
    <t>https://emenscr.nesdc.go.th/viewer/view.html?id=Y7V4YgmyZeFkZYgjRBzx</t>
  </si>
  <si>
    <t>วช  0004-66-0009</t>
  </si>
  <si>
    <t>https://emenscr.nesdc.go.th/viewer/view.html?id=A3x3B4NlxMs9Z7x527V2</t>
  </si>
  <si>
    <t>ศธ0585.12-66-0013</t>
  </si>
  <si>
    <t>โครงการจัดตั้งศูนย์วิจัยและนวัตกรรม</t>
  </si>
  <si>
    <t>มีนาคม 2566</t>
  </si>
  <si>
    <t>https://emenscr.nesdc.go.th/viewer/view.html?id=x0Z0RmNngOUwrOK0kmY8</t>
  </si>
  <si>
    <t>วช  0001-66-0009</t>
  </si>
  <si>
    <t>สำนักงานเลขานุการกรม</t>
  </si>
  <si>
    <t>https://emenscr.nesdc.go.th/viewer/view.html?id=x0Z8jB1JX1Cd9B7omr0p</t>
  </si>
  <si>
    <t>วช  0001-66-0010</t>
  </si>
  <si>
    <t>https://emenscr.nesdc.go.th/viewer/view.html?id=A3xYz2MOEQSEdjKj8kMd</t>
  </si>
  <si>
    <t>วช  0001-66-0011</t>
  </si>
  <si>
    <t>โครงการด้านการสร้างความร่วมมือเพื่อพัฒนาบุคลากรวิจัยกับต่างประเทศเพื่อเป้าหมาย SDGs</t>
  </si>
  <si>
    <t>https://emenscr.nesdc.go.th/viewer/view.html?id=gAEOkmyogYtWGoxEjOlJ</t>
  </si>
  <si>
    <t>อว 0411-66-0002</t>
  </si>
  <si>
    <t>โครงการด้านขับเคลื่อนนโยบายเพื่อเป้าหมาย SDGs</t>
  </si>
  <si>
    <t>ด้านการปรับสมดุลและพัฒนาระบบการบริหารจัดการภาครัฐ</t>
  </si>
  <si>
    <t>ภารกิจขับเคลื่อนนโยบายโดยการวิจัย</t>
  </si>
  <si>
    <t>https://emenscr.nesdc.go.th/viewer/view.html?id=83d8B4XKgocl6XzGyAe1</t>
  </si>
  <si>
    <t>วช  0002-66-0017</t>
  </si>
  <si>
    <t>โครงการด้านสังคมเพื่อเป้าหมาย SDGs</t>
  </si>
  <si>
    <t>กลุ่มบริหารทุนวิจัยและนวัตกรรม 2</t>
  </si>
  <si>
    <t>https://emenscr.nesdc.go.th/viewer/view.html?id=93rrpBgZw4UdrRBY3Amy</t>
  </si>
  <si>
    <t>ศธ0585.13-66-0033</t>
  </si>
  <si>
    <t>การพัฒนาผนังอิฐบล็อกผสมเส้นใยมะพร้าวเป็นฉนวนกันความร้อน</t>
  </si>
  <si>
    <t>https://emenscr.nesdc.go.th/viewer/view.html?id=de7ZXzO438iaNWxdmmLW</t>
  </si>
  <si>
    <t>ศธ0585.09-66-0025</t>
  </si>
  <si>
    <t>การพัฒนาวิธีการจัดการและเพิ่มมูลค่าจากขยะมูลฝอยด้วยเทคโนโลยีและนวัตกรรมสู่เศรษฐกิจสร้างสรรค์ อำเภอสามชุก จังหวัดสุพรรณบุรี</t>
  </si>
  <si>
    <t>คณะครุศาสตร์อุตสาหกรรม</t>
  </si>
  <si>
    <t>https://emenscr.nesdc.go.th/viewer/view.html?id=de79w2VEr9HO61K3oRkp</t>
  </si>
  <si>
    <t>มรภ.สข 1112-66-0003</t>
  </si>
  <si>
    <t>อบรมเชิงปฏิบัติการในการสร้างจิตสำนึกการอนุรักษา์พลังงาน</t>
  </si>
  <si>
    <t>กุมภาพันธ์ 2566</t>
  </si>
  <si>
    <t>มหาวิทยาลัยราชภัฏสงขลา</t>
  </si>
  <si>
    <t>https://emenscr.nesdc.go.th/viewer/view.html?id=x0Zxwj2EmJC7p1W8nORK</t>
  </si>
  <si>
    <t>วท 5401-66-0176</t>
  </si>
  <si>
    <t>Materials Informatics &amp; AI เพื่อวัสดุหมุนเวียนที่ปลอดภัย สู่การยกระดับความสามารถในการแข่งขันในยุคเศรษฐกิจหมุนเวียน ระยะที่ 1</t>
  </si>
  <si>
    <t>ปรับปรุงข้อเสนอโครงการสำคัญ 2566</t>
  </si>
  <si>
    <t>https://emenscr.nesdc.go.th/viewer/view.html?id=nr92jnoBwzSrAwWynr6Z</t>
  </si>
  <si>
    <t>วท 5401-66-0210</t>
  </si>
  <si>
    <t>การพัฒนาแพลตฟอร์มและนวัตกรรมเพื่อเพิ่มประสิทธิภาพเศรษฐกิจหมุนเวียนและบริหารจัดการขยะอย่างเป็นระบบ มุ่งสู่สังคมคาร์บอนต่ำ</t>
  </si>
  <si>
    <t>https://emenscr.nesdc.go.th/viewer/view.html?id=eKAaG01GYrhqmY0V7VNY</t>
  </si>
  <si>
    <t>RMUTI1100-66-0019</t>
  </si>
  <si>
    <t>การพัฒนาผลิตภัณฑ์คุกกี้ปราศจากกลูเตนจากข้าวหอมมะลิทุ่งกุลาร้องไห้เสริมโปรตีนจากจิ้งหรีด</t>
  </si>
  <si>
    <t>https://emenscr.nesdc.go.th/viewer/view.html?id=43LXG6M8lXH60VLLo7Ly</t>
  </si>
  <si>
    <t>ศธ 0581.08-66-0032</t>
  </si>
  <si>
    <t>การประเมินผลการดำเนินงานพัฒนาศักยภาพพื้นที่ท่องเที่ยวแบบคาร์บอนต่ำในจังหวัดกาญจนบุรี</t>
  </si>
  <si>
    <t>คณะศิลปศาสตร์ (ศศ.)</t>
  </si>
  <si>
    <t>https://emenscr.nesdc.go.th/viewer/view.html?id=23M86Nd10kCwAwgrqQOG</t>
  </si>
  <si>
    <t>ศธ 0581.08-66-0033</t>
  </si>
  <si>
    <t>พฤติกรรมการรู้สารสนเทศเพื่อการท่องเที่ยวแบบคาร์บอนต่ำในพื้นที่จังหวัดกาญจนบุรี</t>
  </si>
  <si>
    <t>230301V03F02</t>
  </si>
  <si>
    <t>https://emenscr.nesdc.go.th/viewer/view.html?id=JKqWZwKoxXsKznp3Wk54</t>
  </si>
  <si>
    <t>ศธ 0581.06-66-0027</t>
  </si>
  <si>
    <t>โครงการวิจัย การพัฒนาผลิตภัณฑ์ชุมชนจากเศษวัสดุที่สามารถรีไซเคิลด้วยแนวคิดเศรษฐกิจหมุนเวียน</t>
  </si>
  <si>
    <t>คณะวิทยาศาสตร์และเทคโนโลยี (วท.)</t>
  </si>
  <si>
    <t>https://emenscr.nesdc.go.th/viewer/view.html?id=B8qrqA56Vef72jkkMRrA</t>
  </si>
  <si>
    <t>ศธ 0581.06-66-0028</t>
  </si>
  <si>
    <t>โครงการวิจัย การเปลี่ยนผ่านสู่เศรษฐกิจสีเขียว : กรณีการแก้ปัญหาการจราจรคับคั่งโดยใช้การวิเคราะห์เชิงทฤษฎีกราฟ</t>
  </si>
  <si>
    <t>https://emenscr.nesdc.go.th/viewer/view.html?id=0R39k665KlILkdxEoE1r</t>
  </si>
  <si>
    <t>RMUTI1100-66-0034</t>
  </si>
  <si>
    <t>การสร้างแนวทางการปรับปรุงพันธุ์ครามจากการชักนำด้วยโคลชิซินชนิดเม็ดในรูปแบบ In vivo และIn vitro</t>
  </si>
  <si>
    <t>https://emenscr.nesdc.go.th/viewer/view.html?id=deY55e3VXVTqXqEl1QXl</t>
  </si>
  <si>
    <t>RMUTI1100-66-0037</t>
  </si>
  <si>
    <t>การจำแนกชนิดศัตรูพืช ประเมินสถานการณ์การระบาด และการควบคุมด้วยศัตรูธรรมชาติ</t>
  </si>
  <si>
    <t>https://emenscr.nesdc.go.th/viewer/view.html?id=z0yLw4JNayC2VkXNqdXY</t>
  </si>
  <si>
    <t>ศธ 0581.05-66-0050</t>
  </si>
  <si>
    <t>การพัฒนาธุรกิจสีเขียวตามแนวคิด BCG Economy ของวิสาหกิจชุมชน  ในจังหวัดกรุงเทพมหานคร</t>
  </si>
  <si>
    <t>คณะบริหารธุรกิจ (บธ.)</t>
  </si>
  <si>
    <t>https://emenscr.nesdc.go.th/viewer/view.html?id=33lE8eoQYKIWdaGZaaEe</t>
  </si>
  <si>
    <t>RMUTI1100-66-0044</t>
  </si>
  <si>
    <t>การใช้ประโยชน์และเพิ่มมูลค่าวัสดุเหลือใช้ทางการเกษตร (ข้าว) เป็นผลิตภัณฑ์ของใช้ที่เป็นมิตรต่อสิ่งแวดล้อม</t>
  </si>
  <si>
    <t>ด้านการพัฒนาและเสริมสร้างศักยภาพทรัพยากรมนุษย์</t>
  </si>
  <si>
    <t>https://emenscr.nesdc.go.th/viewer/view.html?id=eKA5jMqOpySaMJnVe1J6</t>
  </si>
  <si>
    <t>ศธ 0581.05-66-0057</t>
  </si>
  <si>
    <t>การพัฒนาระบบฐานข้อมูลพันธุกรรมพืช และวัฒนธรรมพื้นถิ่น ของคณะบริหารธุรกิจ มหาวิทยาลัยเทคโนโลยีราชมงคลพระนคร</t>
  </si>
  <si>
    <t>https://emenscr.nesdc.go.th/viewer/view.html?id=Z6qM92mm9LtdA62r66M6</t>
  </si>
  <si>
    <t>ทส 1201-67-0004</t>
  </si>
  <si>
    <t>โครงการส่งเสริม สนับสนุน และขับเคลื่อนระบบวิทยาศาสตร์วิจัยและนวัตกรรม</t>
  </si>
  <si>
    <t>ตุลาคม 2566</t>
  </si>
  <si>
    <t>สำนักอำนวยการ</t>
  </si>
  <si>
    <t>องค์การสวนพฤกษศาสตร์</t>
  </si>
  <si>
    <t>ข้อเสนอโครงการสำคัญ 2567 ที่ไม่ผ่านเข้ารอบ</t>
  </si>
  <si>
    <t>https://emenscr.nesdc.go.th/viewer/view.html?id=B82WgWg7a2URMB0glMLZ</t>
  </si>
  <si>
    <t>วท 5401-67-0009</t>
  </si>
  <si>
    <t>ประยุกต์ใช้แอพพลิเคชั่นเพื่อติดตามและประเมินก๊าซเรือนกระจกจากขยะอาหารของธุรกิจบริการ มุ่งสู่เศรษฐกิจสีเขียวและสังคมคาร์บอนต่ำ</t>
  </si>
  <si>
    <t>https://emenscr.nesdc.go.th/viewer/view.html?id=132geYJgxJtWOK2Eq57k</t>
  </si>
  <si>
    <t>ศธ 0523.28-67-0002</t>
  </si>
  <si>
    <t>โครงการส่งเสริมนวัตกรรมพลังงานแสงอาทิตย์ร่วมกับปั๊มความร้อนสำหรับผลิตพันธุ์ปลาในกลุ่มเกษตรกรประมงน้ำจืดในเขตภาคเหนือตอนบน</t>
  </si>
  <si>
    <t>วิทยาลัยพลังงานทดแทน</t>
  </si>
  <si>
    <t>ข้อเสนอโครงการสำคัญ 2567 ที่ผ่านเข้ารอบ</t>
  </si>
  <si>
    <t>https://emenscr.nesdc.go.th/viewer/view.html?id=4323JAgY0rheQxym8Q5k</t>
  </si>
  <si>
    <t>ศธ 0523.28-67-0004</t>
  </si>
  <si>
    <t>นวัตกรรมเตาผลิตเชื้อเพลิงแข็งสำหรับสังคมยุคใหม่</t>
  </si>
  <si>
    <t>https://emenscr.nesdc.go.th/viewer/view.html?id=MBjBodNoqVtopmJwnplE</t>
  </si>
  <si>
    <t>ศธ 0580100-67-0012</t>
  </si>
  <si>
    <t>โครงการศูนย์พัฒนานวัตกรรมพลังงานสะอาดและเศรษฐกิจสีเขียว (Clean  Energy and Green Economy Innovation Development Center)</t>
  </si>
  <si>
    <t>มหาวิทยาลัยเทคโนโลยีราชมงคลตะวันออก</t>
  </si>
  <si>
    <t>https://emenscr.nesdc.go.th/viewer/view.html?id=LAQ00lawpxTa1EjO4qjB</t>
  </si>
  <si>
    <t>วท 5910-67-0004</t>
  </si>
  <si>
    <t>การเพิ่มศักยภาพการวิเคราะห์ และจัดทำฐานข้อมูลไอโซโทปเสถียร และไอโซโทปรังสีในน้ำฝน น้ำท่า และน้ำบาดาลเพื่อเตรียมความพร้อมในการรับมือกับผลกระทบจากการเปลี่ยนแปลงสภาพภูมิอากาศ</t>
  </si>
  <si>
    <t>https://emenscr.nesdc.go.th/viewer/view.html?id=MBjp0OAJo8t7er8jownl</t>
  </si>
  <si>
    <t>วท 5910-67-0005</t>
  </si>
  <si>
    <t>โครงการเกษตรปลอดภัยโดยการควบคุมแมลงวันผลไม้โดยเทคนิคการใช้แมลงที่เป็นหมันเพื่อส่งออกผลไม้</t>
  </si>
  <si>
    <t>https://emenscr.nesdc.go.th/viewer/view.html?id=Gj277wG6g5hdjKzMB72G</t>
  </si>
  <si>
    <t>วท 6001-67-0002</t>
  </si>
  <si>
    <t>โครงการพัฒนาระบบนิเวศสนับสนุนการพัฒนาเทคโนโลยีและนวัตกรรมสนับสนุนเป้าหมาย Net Zero Emission ของประเทศไทย</t>
  </si>
  <si>
    <t>กลุ่มยุทธศาสตร์เศรษฐกิจ นวัตกรรมสังคมและความร่วมมือ</t>
  </si>
  <si>
    <t>สำนักงานสภานโยบายการอุดมศึกษา วิทยาศาสตร์ วิจัยและนวัตกรรมแห่งชาติ</t>
  </si>
  <si>
    <t>v2_230301V04F03</t>
  </si>
  <si>
    <t>230301V04F03</t>
  </si>
  <si>
    <t>https://emenscr.nesdc.go.th/viewer/view.html?id=deJJ698o0XhaeKNym1g5</t>
  </si>
  <si>
    <t>ศธ 0581.06-67-0001</t>
  </si>
  <si>
    <t>โครงการ “พัฒนาคน พัฒนาชาติ ด้วยศาสตร์แห่งวัสดุราชมงคลพระนคร”</t>
  </si>
  <si>
    <t>https://emenscr.nesdc.go.th/viewer/view.html?id=WXOOzXaQq3ckwgLZgzq2</t>
  </si>
  <si>
    <t>ศธ053501-67-0002</t>
  </si>
  <si>
    <t>พัฒนาระบบกลไกระบบการจัดการไฟป่าภายใต้นวัตกรรมการชิงเผา ของป่าชุมชนในเขตที่มหาวิทยาลัยรับผิดชอบการจัดการการศึกษา อุตรดิตถ์ แพร่ น่าน</t>
  </si>
  <si>
    <t>https://emenscr.nesdc.go.th/viewer/view.html?id=932n7pNQ4mCERkzzx8XN</t>
  </si>
  <si>
    <t>ศธ 0581.32-67-0001</t>
  </si>
  <si>
    <t>โครงการ “พัฒนาเทคโนโลยีปัญญาประดิษฐ์สำหรับเศรษฐกิจหมุนเวียน (AI Development for Circular Economy)”</t>
  </si>
  <si>
    <t>สถาบันสหวิทยาการดิจิตัลและหุ่นยนต์ (สด.)</t>
  </si>
  <si>
    <t>https://emenscr.nesdc.go.th/viewer/view.html?id=wEw68WjmxQIml1Mj03L2</t>
  </si>
  <si>
    <t>ศธ 0581.32-67-0002</t>
  </si>
  <si>
    <t>โครงการ “พัฒนาหุ่นยนต์เคลื่อนอัตโนมัติในงานอุตสาหกรรมเพื่อส่งเสริมเศรษฐกิจ สีเขียว (Autonomous Mobile Robots : AMR for Industry )”</t>
  </si>
  <si>
    <t>https://emenscr.nesdc.go.th/viewer/view.html?id=rXY9V1L0zKHwxjpgEyO9</t>
  </si>
  <si>
    <t>ศธ0526308-67-0006</t>
  </si>
  <si>
    <t>โครงการการนำผลงานวิจัยและนวัตกรรมจากงานวิจัยไปต่อยอดสู่ภาคการเกษตรฐานรากสร้างเศรษฐกิจสีเขียวอย่างยั่งยืนของผลิตภัณฑ์จากหญ้าแฝกเพื่อรักษารากฟันนำไปใช้ประโยชน์ในเชิงพาณิชย์</t>
  </si>
  <si>
    <t>https://emenscr.nesdc.go.th/viewer/view.html?id=z0r5dVOm31UQG4BB2Zww</t>
  </si>
  <si>
    <t>ศธ0525-67-0002</t>
  </si>
  <si>
    <t>https://emenscr.nesdc.go.th/viewer/view.html?id=432qRBOm2LSkQKWpzVBa</t>
  </si>
  <si>
    <t>วช  0004-67-0002</t>
  </si>
  <si>
    <t>v3_230301V01</t>
  </si>
  <si>
    <t>v3_230301V01F02</t>
  </si>
  <si>
    <t>https://emenscr.nesdc.go.th/viewer/view.html?id=63Gyd4z0k4Falo923RY3</t>
  </si>
  <si>
    <t>ศธ 0581.07-67-0033</t>
  </si>
  <si>
    <t>โครงการเทคโนโลยีพลังงานแสงอาทิตย์แบบอิสระเพื่อผลิตกระแสไฟฟ้า</t>
  </si>
  <si>
    <t>พฤศจิกายน 2566</t>
  </si>
  <si>
    <t>คณะวิศวกรรมศาสตร์ (วศ.)</t>
  </si>
  <si>
    <t>https://emenscr.nesdc.go.th/viewer/view.html?id=z0pGpKBxx1smJXMdzgWj</t>
  </si>
  <si>
    <t>วช  0005-67-0020</t>
  </si>
  <si>
    <t>โครงการสนับสนุนโครงการพัชรสุธาคชานุรักษ์</t>
  </si>
  <si>
    <t>กองส่งเสริมและสนับสนุนการวิจัยและนวัตกรรม</t>
  </si>
  <si>
    <t>v3_230301V01F01</t>
  </si>
  <si>
    <t>https://emenscr.nesdc.go.th/viewer/view.html?id=53W9jQaOErIxrnNlpze2</t>
  </si>
  <si>
    <t>ศธ 058203-67-0022</t>
  </si>
  <si>
    <t>โครงการอนุรักษ์พันธุกรรมพืชอันเนื่องมาจากพระราชดำริสมเด็จพระเทพรัตนราชสุดาฯ  สยามบรมราชกุมารี โครงการอบรมเชิงปฏิบัติการ “การพัฒนาระบบการจัดการฐานข้อมูลโครงการอนุรักษ์พันธุกรรมพืชอันเนื่องมาจากพระราชดำริสมเด็จพระเทพรัตนราชสุดาฯ สยามบรมราชกุมารี”</t>
  </si>
  <si>
    <t>ธันวาคม 2566</t>
  </si>
  <si>
    <t>คณะอุตสาหกรรมและเทคโนโลยี</t>
  </si>
  <si>
    <t>https://emenscr.nesdc.go.th/viewer/view.html?id=o4e1OW7gL7uan8wYEOOG</t>
  </si>
  <si>
    <t>วท 6001-67-0011</t>
  </si>
  <si>
    <t>โครงการพัฒนานวัตกรรมหนุนเขตพื้นที่ปลดปล่อยก๊าซเรือนกระจกสุทธิศูนย์ (สระบุรี)</t>
  </si>
  <si>
    <t>https://emenscr.nesdc.go.th/viewer/view.html?id=0RAZpALzOMuMl14xd4xy</t>
  </si>
  <si>
    <t>วท 6001-67-0012</t>
  </si>
  <si>
    <t>โครงการเครือข่ายมหาวิทยาลัยคาร์บอนต่ำ (Green campus)</t>
  </si>
  <si>
    <t>v3_230301V04</t>
  </si>
  <si>
    <t>v3_230301V04F02</t>
  </si>
  <si>
    <t>https://emenscr.nesdc.go.th/viewer/view.html?id=KYXOjoVoZwuKBwQLWAA8</t>
  </si>
  <si>
    <t>RMUTI5100-67-0012</t>
  </si>
  <si>
    <t>โครงการผลิตภัณฑ์ธรรมชาติบำรุงผิวจากเครื่องยาสมุนไพรในเอกสารโบราณจังหวัดสกลนคร :  พืชสมุนไพรรักใหญ่ (น้ำเกลี้ยง)</t>
  </si>
  <si>
    <t>เมษายน 2567</t>
  </si>
  <si>
    <t>https://emenscr.nesdc.go.th/viewer/view.html?id=23wKMrJoXQiZ1yxQXMeo</t>
  </si>
  <si>
    <t>RMUTI5100-67-0013</t>
  </si>
  <si>
    <t>โครงการการศึกษาจุลทรรศนลักษณะของเครื่องยาสมุนไพรในเอกสารโบราณจังหวัดสกลนคร: ตำรับยาที่มีกัญชาเป็นส่วนผสม</t>
  </si>
  <si>
    <t>https://emenscr.nesdc.go.th/viewer/view.html?id=NV5OBNLnwJUa7OgLl7Ld</t>
  </si>
  <si>
    <t>RMUTI5100-67-0014</t>
  </si>
  <si>
    <t>v3_230301V02</t>
  </si>
  <si>
    <t>v3_230301V02F02</t>
  </si>
  <si>
    <t>https://emenscr.nesdc.go.th/viewer/view.html?id=83EZQWqKRRU0KE7Nyd3p</t>
  </si>
  <si>
    <t>RMUTI5100-67-0015</t>
  </si>
  <si>
    <t>โครงการการจัดการศัตรูหมากเม่าแบบการมีส่วนร่วมของเกษตรกรผู้ปลูกในจังหวัดสกลนคร</t>
  </si>
  <si>
    <t>https://emenscr.nesdc.go.th/viewer/view.html?id=LA7yKk7MXEH9349646Bw</t>
  </si>
  <si>
    <t>RMUTI5100-67-0016</t>
  </si>
  <si>
    <t>โครงการสำรวจและรวบรวมวิถีชีวิตและการตลาดพื้นบ้านตามวิถีชนเผ่าไทญ้อ สกลนคร</t>
  </si>
  <si>
    <t>https://emenscr.nesdc.go.th/viewer/view.html?id=gAz0WxGKNaSBq2RJazee</t>
  </si>
  <si>
    <t>RMUTI5100-67-0019</t>
  </si>
  <si>
    <t>โครงการการผลิตแมลงห้ำเพื่อกำจัดเพลี้ยแมลงศัตรูพืชที่สำคัญของคราม</t>
  </si>
  <si>
    <t>https://emenscr.nesdc.go.th/viewer/view.html?id=eKg25QVZAjCB1lnQmJ8V</t>
  </si>
  <si>
    <t>RMUTI5100-67-0020</t>
  </si>
  <si>
    <t>โครงการการแอนแคปซูเลชั่นน้ำเม่าเสริมใยอาหาร : ผลิตภัณฑ์เม่าคาเวียร์</t>
  </si>
  <si>
    <t>v3_230301V04F03</t>
  </si>
  <si>
    <t>https://emenscr.nesdc.go.th/viewer/view.html?id=JK9OOBj9BwCO1kZ6knQx</t>
  </si>
  <si>
    <t>RMUTI5100-67-0021</t>
  </si>
  <si>
    <t>โครงการการปลูกและรักษาผักไม้เลื้อยเพื่อความมั่นคงทางด้านอาหารและสุขภาพและส่งเสริมการท่องเที่ยวเชิงนิเวศน์ในชุมชน</t>
  </si>
  <si>
    <t>https://emenscr.nesdc.go.th/viewer/view.html?id=B8aQxg38nmHm10Wp2w2z</t>
  </si>
  <si>
    <t>RMUTI5100-67-0022</t>
  </si>
  <si>
    <t>โครงการการพัฒนาเจลสมุนไพรต้นแบบเพื่อลดอาการปวดเมื่อยตามร่างกาย</t>
  </si>
  <si>
    <t>v3_230301V04F01</t>
  </si>
  <si>
    <t>https://emenscr.nesdc.go.th/viewer/view.html?id=WXmJqqN471hjOYmzowqK</t>
  </si>
  <si>
    <t>RMUTI5100-67-0023</t>
  </si>
  <si>
    <t>โครงการการใช้ประโยชน์จากครามเถาว์เพื่อการยกระดับประสิทธิของน้ำย้อมในกระบวนการย้อมครามธรรมชาติ</t>
  </si>
  <si>
    <t>https://emenscr.nesdc.go.th/viewer/view.html?id=RdMWJ2wqyGSm9LVpnKOq</t>
  </si>
  <si>
    <t>ศธ0585.12-67-0034</t>
  </si>
  <si>
    <t>โครงการประเมินการเคลื่อนตัวของฟอสฟอรัสและการปลดปล่อยคาร์บอนจากระบบการจัดการมูลฝอย สิ่งปฏิกูล และน้ำเสียในเขตเทศบาลนครนนทบุรี จังหวัดนนทบุรี</t>
  </si>
  <si>
    <t>https://emenscr.nesdc.go.th/viewer/view.html?id=VW8p4GdXNJHGBwkdJz98</t>
  </si>
  <si>
    <t>RMUTI1100-67-0023</t>
  </si>
  <si>
    <t>โครงการบริหารจัดการโครงการอนุรักษ์พันธุกรรมพืชฯ (อพ.สธ.-มทร.อีสาน)</t>
  </si>
  <si>
    <t>https://emenscr.nesdc.go.th/viewer/view.html?id=MBxR59orVasQyjGaEEA0</t>
  </si>
  <si>
    <t>ศธ 0536.4-67-0040</t>
  </si>
  <si>
    <t>v3_230301V05</t>
  </si>
  <si>
    <t>v3_230301V05F04</t>
  </si>
  <si>
    <t>https://emenscr.nesdc.go.th/viewer/view.html?id=B0N4WE2ZeYHRggGqGkK7</t>
  </si>
  <si>
    <t>หมายเหตุ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</si>
  <si>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</si>
  <si>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</si>
  <si>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</si>
  <si>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</si>
  <si>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</si>
  <si>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</si>
  <si>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</si>
  <si>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</si>
  <si>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</si>
  <si>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</si>
  <si>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</si>
  <si>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</si>
  <si>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</si>
  <si>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</si>
  <si>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</si>
  <si>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</si>
  <si>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</si>
  <si>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</si>
  <si>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</si>
  <si>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64c0d90ad3a5392f8fe7da2a</t>
  </si>
  <si>
    <t>https://emenscr.nesdc.go.th/viewer/view.html?id=64c0d90ad3a5392f8fe7da2a</t>
  </si>
  <si>
    <t>โครงการส่งเสริมวิจัย พัฒนา และประยุกต์ใช้นวัตกรรมในภาคประมง</t>
  </si>
  <si>
    <t>|230301</t>
  </si>
  <si>
    <t>ไม่ผ่านเข้ารอบ</t>
  </si>
  <si>
    <t>-</t>
  </si>
  <si>
    <t>4B</t>
  </si>
  <si>
    <t>64cb23a01f3e752f90a104cf</t>
  </si>
  <si>
    <t>https://emenscr.nesdc.go.th/viewer/view.html?id=64cb23a01f3e752f90a104cf</t>
  </si>
  <si>
    <t>พัฒนาและเร่งแก้ไขปัญหาทรัพยากรธรรมชาติด้านทรัพยากรทางทะเลและชายฝั่งโดยใช้แนวคิดเศรษฐกิจสีน้ำเงิน รวมทั้งยกระดับการผ่านเข้ารอบสังคมคาร์บอนตํ่า</t>
  </si>
  <si>
    <t>64d59af45e954579dfb9fab8</t>
  </si>
  <si>
    <t>https://emenscr.nesdc.go.th/viewer/view.html?id=64d59af45e954579dfb9fab8</t>
  </si>
  <si>
    <t>โครงการ “การพัฒนาเทคโนโลยีการใช้ประโยชน์จากแหนแดงในการแก้ไขปัญหาการเปลี่ยนแปลงสภาพภูมิอากาศและการขับเคลื่อนสังคมไทยสู่ความผ่านเข้ารอบกลางทางคาร์บอน (Carbon Neutrality)”</t>
  </si>
  <si>
    <t>64bf4afdf65531064ba72ef7</t>
  </si>
  <si>
    <t>https://emenscr.nesdc.go.th/viewer/view.html?id=64bf4afdf65531064ba72ef7</t>
  </si>
  <si>
    <t>พัฒนาเทคโนโลยี นวัตกรรม ต้นแบบ และระบบบริหารจัดการแบบบูรณาการเพื่อลดความเสี่ยงและผลกระทบ รวมทั้งการพื้นฟูและช่วยเหลือในภาคอุตสาหกรรม จากภัยพิบัติ ทางธรรมชาติและการเปลี่ยนแปลงสภาพภูมิอากาศ</t>
  </si>
  <si>
    <t>64cc7c656de2d72f65d51e54</t>
  </si>
  <si>
    <t>https://emenscr.nesdc.go.th/viewer/view.html?id=64cc7c656de2d72f65d51e54</t>
  </si>
  <si>
    <t>อิทธิพลของความเครียดหลายตัวแปรต่อการสะสมสารกัมมันตรังสีในสัตว์ทะเลเศรษฐกิจของประเทศไทย : การเปลี่ยนแปลงสภาพภูมิอากาศและไมโครพลาสติก</t>
  </si>
  <si>
    <t>64ba3eec0274b80437f91948</t>
  </si>
  <si>
    <t>https://emenscr.nesdc.go.th/viewer/view.html?id=64ba3eec0274b80437f91948</t>
  </si>
  <si>
    <t>โครงการพัฒนาโรงงานต้นแบบสำหรับระบบสังเคราะห์กราฟีนจากขยะชีวมวลและพอลิเมอร์ เพื่อยกระดับนวัตกรรมที่รองรับการเปลี่ยนผ่านของทุกภาคส่วนสู่การปล่อยก๊าซเรือนกระจกสุทธิผ่านเข้ารอบศูนย์</t>
  </si>
  <si>
    <t>สถาบันวิจัยแสงซินโครตรอน (องค์การมหาชน)</t>
  </si>
  <si>
    <t>64d1a5880a315b1d892fe780</t>
  </si>
  <si>
    <t>https://emenscr.nesdc.go.th/viewer/view.html?id=64d1a5880a315b1d892fe780</t>
  </si>
  <si>
    <t>พัฒนาเทคโนโลยี นวัตกรรม ต้นแบบ และระบบบริหารจัดการแบบบูรณาการเพื่อลดความเสี่ยงและผลกระทบรวมทั้งการพื้นฟูและช่วยเหลือในชนบทและพื้นที่การเกษตร จากภัยพิบัติ ทางธรรมชาติและการเปลี่ยนแปลงสภาพภูมิอากาศ</t>
  </si>
  <si>
    <t>สำนักงานพัฒนาการวิจัยการเกษตร (องค์การมหาชน)</t>
  </si>
  <si>
    <t>64d092987aad5c159d943df4</t>
  </si>
  <si>
    <t>https://emenscr.nesdc.go.th/viewer/view.html?id=64d092987aad5c159d943df4</t>
  </si>
  <si>
    <t>การพัฒนางานวิจัยและเทคโนโลยี เพื่อเร่งพัฒนาทรัพยากรธรรมชาติด้านนิเวศเกษตร (น้ำ ป่าไม้ ที่ดิน) รวมทั้ง ยกระดับการผ่านเข้ารอบสังคมคาร์บอนต่ำ</t>
  </si>
  <si>
    <t>4A</t>
  </si>
  <si>
    <t>64bf536e6b56f90436296598</t>
  </si>
  <si>
    <t>https://emenscr.nesdc.go.th/viewer/view.html?id=64bf536e6b56f90436296598</t>
  </si>
  <si>
    <t>การยกระดับคุณภาพนวัตกรรมที่ผ่านเข้ารอบมิตรต่อสิ่งแวดล้อมด้วยกระบวนการตรวจสอบและรับรองเพื่อส่งเสริมเศรษฐกิจสีเขียวอย่างยั่งยืน</t>
  </si>
  <si>
    <t>กรมวิทยาศาสตร์บริการ</t>
  </si>
  <si>
    <t>64d05a1eb7c76a7cc3c0766c</t>
  </si>
  <si>
    <t>https://emenscr.nesdc.go.th/viewer/view.html?id=64d05a1eb7c76a7cc3c0766c</t>
  </si>
  <si>
    <t>การสร้างมูลค่าเพิ่มจากของเหลือใช้ในกระบวนการผลิตมะคาเดเมีย เพื่อสร้างเศรษฐกิจสีเขียว</t>
  </si>
  <si>
    <t>มหาวิทยาลัยราชภัฏเลย</t>
  </si>
  <si>
    <t>64d057f2ed61261e14028a17</t>
  </si>
  <si>
    <t>https://emenscr.nesdc.go.th/viewer/view.html?id=64d057f2ed61261e14028a17</t>
  </si>
  <si>
    <t>การสร้างมูลค่าเพิ่มจากผลิตภัณฑ์คุณค่าจากเมล็ดยางพาราเพื่อสร้างเศรษฐกิจสีเขียว</t>
  </si>
  <si>
    <t>64c76207d3a5392f8fe7ddda</t>
  </si>
  <si>
    <t>https://emenscr.nesdc.go.th/viewer/view.html?id=64c76207d3a5392f8fe7ddda</t>
  </si>
  <si>
    <t>โครงการขับเคลื่อนการพัฒนาและแก้ไขปัญหา PM 2.5 ในพื้นที่จังหวัดแม่ฮ่องสอนและน่านด้วยองค์ความรู้และนวัตกรรมจากงานวิจัย</t>
  </si>
  <si>
    <t>64be2ff3f65531064ba72e1e</t>
  </si>
  <si>
    <t>https://emenscr.nesdc.go.th/viewer/view.html?id=64be2ff3f65531064ba72e1e</t>
  </si>
  <si>
    <t>โครงการสร้างเครื่องต้นแบบการเคลือบฟิล์มคาร์บอนเสมือนเพชร สำหรับบรรจุภัณฑ์สมัยใหม่ยั่งยืน</t>
  </si>
  <si>
    <t>64c0a097e352512f98955d5b</t>
  </si>
  <si>
    <t>https://emenscr.nesdc.go.th/viewer/view.html?id=64c0a097e352512f98955d5b</t>
  </si>
  <si>
    <t>ยกระดับอาชีพเกษตรกรเพื่อเพิ่มรายได้ด้วยวิทยาศาสตร์ เทคโนโลยี และนวัตกรรม</t>
  </si>
  <si>
    <t>มหาวิทยาลัยขอนแก่น</t>
  </si>
  <si>
    <t>64c2199b204dd42f9682bda8</t>
  </si>
  <si>
    <t>https://emenscr.nesdc.go.th/viewer/view.html?id=64c2199b204dd42f9682bda8</t>
  </si>
  <si>
    <t>กลไกการถ่ายทอดเทคโนโลยีและการต่อยอดเทคโนโลยีเชื่อมต่อกับต่างประเทศเพื่อสนับสนุนการลดการปล่อยก๊าซเรือนกระจกและการปรับตัว</t>
  </si>
  <si>
    <t>(ร่าง) ข้อเสนอโครงการสำคัญประจำปี 2568 ภายใต้แผนแม่บท 230301</t>
  </si>
  <si>
    <t>ห่วงโซ่คุณค่าฯ (FVCT) (ฉบับเดิม)</t>
  </si>
  <si>
    <t>ห่วงโซ่คุณค่าฯ (FVCT) (ฉบับแก้ไข) (พ.ศ. 2567-2570)</t>
  </si>
  <si>
    <t>หมายเหตุ : ตัวอักษรสีแดง หมายถึง : องค์ประกอบ/ปัจจัยที่มีการแก้ไข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</si>
  <si>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</si>
  <si>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</si>
  <si>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</si>
  <si>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</si>
  <si>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</si>
  <si>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</si>
  <si>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</si>
  <si>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</si>
  <si>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</si>
  <si>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</si>
  <si>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</si>
  <si>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 xml:space="preserve">โครงการด้านขับเคลื่อนนโยบายเพื่อเป้าหมาย SDGs </t>
  </si>
  <si>
    <t>โครงการปกติ 2566</t>
  </si>
  <si>
    <t>230301</t>
  </si>
  <si>
    <t>v2_230301</t>
  </si>
  <si>
    <t>https://emenscr.nesdc.go.th/viewer/view.html?id=63ee2891b321824906b76d0b</t>
  </si>
  <si>
    <t>https://emenscr.nesdc.go.th/viewer/view.html?id=64266ad7bdb6fd5c33039870</t>
  </si>
  <si>
    <t>https://emenscr.nesdc.go.th/viewer/view.html?id=63d0a600491d7c3de4de5d6d</t>
  </si>
  <si>
    <t>https://emenscr.nesdc.go.th/viewer/view.html?id=63d9cbed9c2ec541aa2e93e8</t>
  </si>
  <si>
    <t>https://emenscr.nesdc.go.th/viewer/view.html?id=63d22d8e7395053debdfaca3</t>
  </si>
  <si>
    <t>https://emenscr.nesdc.go.th/viewer/view.html?id=63d76d606f54dc305534bd17</t>
  </si>
  <si>
    <t>https://emenscr.nesdc.go.th/viewer/view.html?id=63d240e1bc532c3057077b4f</t>
  </si>
  <si>
    <t>https://emenscr.nesdc.go.th/viewer/view.html?id=63d23585491d7c3de4de5f9f</t>
  </si>
  <si>
    <t>https://emenscr.nesdc.go.th/viewer/view.html?id=63f6db1fa4d626491278b746</t>
  </si>
  <si>
    <t xml:space="preserve"> การพัฒนาผนังอิฐบล็อกผสมเส้นใยมะพร้าวเป็นฉนวนกันความร้อน</t>
  </si>
  <si>
    <t>https://emenscr.nesdc.go.th/viewer/view.html?id=63fe1a678d48ef490cf59fe4</t>
  </si>
  <si>
    <t>https://emenscr.nesdc.go.th/viewer/view.html?id=64210ea44cc6a01428d43aa9</t>
  </si>
  <si>
    <t xml:space="preserve">โครงการวิจัย การพัฒนาผลิตภัณฑ์ชุมชนจากเศษวัสดุที่สามารถรีไซเคิลด้วยแนวคิดเศรษฐกิจหมุนเวียน </t>
  </si>
  <si>
    <t>https://emenscr.nesdc.go.th/viewer/view.html?id=64253f1021529c142b7a4c8c</t>
  </si>
  <si>
    <t>v3_230301V03F01</t>
  </si>
  <si>
    <t>https://emenscr.nesdc.go.th/viewer/view.html?id=64266d80a075f65c3927f8ec</t>
  </si>
  <si>
    <t xml:space="preserve">โครงการวิจัย การเปลี่ยนผ่านสู่เศรษฐกิจสีเขียว : กรณีการแก้ปัญหาการจราจรคับคั่งโดยใช้การวิเคราะห์เชิงทฤษฎีกราฟ </t>
  </si>
  <si>
    <t>v3_230301V02F01</t>
  </si>
  <si>
    <t>https://emenscr.nesdc.go.th/viewer/view.html?id=642548d7a075f65c3927e4bb</t>
  </si>
  <si>
    <t xml:space="preserve">การพัฒนาธุรกิจสีเขียวตามแนวคิด BCG Economy ของวิสาหกิจชุมชน  ในจังหวัดกรุงเทพมหานคร </t>
  </si>
  <si>
    <t>https://emenscr.nesdc.go.th/viewer/view.html?id=64266075a075f65c3927f71f</t>
  </si>
  <si>
    <t>https://emenscr.nesdc.go.th/viewer/view.html?id=63ee0efffceadd7336a59ec9</t>
  </si>
  <si>
    <t>https://emenscr.nesdc.go.th/viewer/view.html?id=63ee11d7728aa67344ffdee6</t>
  </si>
  <si>
    <t>https://emenscr.nesdc.go.th/viewer/view.html?id=63ee1534b321824906b76cf9</t>
  </si>
  <si>
    <t>https://emenscr.nesdc.go.th/viewer/view.html?id=641c849931107d5c3a7fa4b1</t>
  </si>
  <si>
    <t>https://emenscr.nesdc.go.th/viewer/view.html?id=6422a35f4c7477142637b238</t>
  </si>
  <si>
    <t>v2_230301V03F02</t>
  </si>
  <si>
    <t>v3_230301V03F02</t>
  </si>
  <si>
    <t>https://emenscr.nesdc.go.th/viewer/view.html?id=6422a53ea075f65c3927bafc</t>
  </si>
  <si>
    <t>https://emenscr.nesdc.go.th/viewer/view.html?id=64001b62fceadd7336a5a77e</t>
  </si>
  <si>
    <t>https://emenscr.nesdc.go.th/viewer/view.html?id=64265702bdb6fd5c33039580</t>
  </si>
  <si>
    <t>https://emenscr.nesdc.go.th/viewer/view.html?id=642647574c7477142637b6ee</t>
  </si>
  <si>
    <t>โครงการปกติ 2567</t>
  </si>
  <si>
    <t>https://emenscr.nesdc.go.th/viewer/view.html?id=65b0cd3618a7ad2adbc37167</t>
  </si>
  <si>
    <t>ศธ0578.06-67-0012</t>
  </si>
  <si>
    <t>แนวทางการพัฒนาและฟื้นฟูศักยภาพตลาดน้ำนครรังสิต อำเภอธัญบุรี จังหวัดปทุมธานี เพื่อการท่องเที่ยวเชิงวัฒนธรรม</t>
  </si>
  <si>
    <t>คณะบริหารธุรกิจ</t>
  </si>
  <si>
    <t>https://emenscr.nesdc.go.th/viewer/view.html?id=65557ecd19d0a33b26c4e0d6</t>
  </si>
  <si>
    <t>https://emenscr.nesdc.go.th/viewer/view.html?id=65893c2e19d0a33b26c4eec5</t>
  </si>
  <si>
    <t>https://emenscr.nesdc.go.th/viewer/view.html?id=65817a313b1d2f5c66621793</t>
  </si>
  <si>
    <t>https://emenscr.nesdc.go.th/viewer/view.html?id=65f55c99362bdb1f93f821e4</t>
  </si>
  <si>
    <t>https://emenscr.nesdc.go.th/viewer/view.html?id=658bfc687482073b2da59635</t>
  </si>
  <si>
    <t>https://emenscr.nesdc.go.th/viewer/view.html?id=658bd99019d0a33b26c4efbb</t>
  </si>
  <si>
    <t>วท 5910-67-0020</t>
  </si>
  <si>
    <t>ปรับปรุงโครงการสำคัญ 2567</t>
  </si>
  <si>
    <t>v3_230301V02F03</t>
  </si>
  <si>
    <t>https://emenscr.nesdc.go.th/viewer/view.html?id=6657573e9349501f91150ea8</t>
  </si>
  <si>
    <t>วท 5507-67-0009</t>
  </si>
  <si>
    <t>โครงการการศึกษาวิจัยรวบรวมองค์ความรู้เพื่อสร้างความตระหนักด้านการอนุรักษ์ทรัพยากรความหลากหลายทางชีวภาพ</t>
  </si>
  <si>
    <t>https://emenscr.nesdc.go.th/viewer/view.html?id=664590589349501f911508cb</t>
  </si>
  <si>
    <t>https://emenscr.nesdc.go.th/viewer/view.html?id=6582b1073b1d2f5c66621fc0</t>
  </si>
  <si>
    <t>https://emenscr.nesdc.go.th/viewer/view.html?id=65795e7662e90d5c6fffec24</t>
  </si>
  <si>
    <t>พป 0007-67-0040</t>
  </si>
  <si>
    <t>โครงการนวัตกรรมเพื่อความยั่งยืนด้านการจัดการสิ่งแวดล้อมสำหรับองค์กรปกครองส่วนท้องถิ่น โดยการเปลี่ยนแปลงขยะชุมชนเป็นพลังงานสะอาด ด้วยเตาเผาทอร์รีเฟกชั่น</t>
  </si>
  <si>
    <t>มีนาคม 2567</t>
  </si>
  <si>
    <t>เมษายน 2568</t>
  </si>
  <si>
    <t>หน่วยงานของรัฐสภา</t>
  </si>
  <si>
    <t>สถาบันพระปกเกล้า</t>
  </si>
  <si>
    <t>หน่วยขึ้นตรงต่อเลขาธิการ</t>
  </si>
  <si>
    <t>https://emenscr.nesdc.go.th/viewer/view.html?id=6657fee19349501f91150ecd</t>
  </si>
  <si>
    <t>RMUTI5100-67-0026</t>
  </si>
  <si>
    <t>โครงการถ่ายทอดเทคโนโลยีการใช้สารชีวภัณฑ์ในการผลิตครามสำหรับเกษตรกร</t>
  </si>
  <si>
    <t>พฤษภาคม 2567</t>
  </si>
  <si>
    <t>https://emenscr.nesdc.go.th/viewer/view.html?id=665fedc39349501f91150f9d</t>
  </si>
  <si>
    <t>https://emenscr.nesdc.go.th/viewer/view.html?id=659e08417d26df1e18e9c87f</t>
  </si>
  <si>
    <t>https://emenscr.nesdc.go.th/viewer/view.html?id=659e01f67d26df1e18e9c85c</t>
  </si>
  <si>
    <t>https://emenscr.nesdc.go.th/viewer/view.html?id=659caed38ac75145a5317f97</t>
  </si>
  <si>
    <t>https://emenscr.nesdc.go.th/viewer/view.html?id=659bac328e884245af13491f</t>
  </si>
  <si>
    <t>https://emenscr.nesdc.go.th/viewer/view.html?id=659ba3ee3bc1b61e1fe6230e</t>
  </si>
  <si>
    <t>https://emenscr.nesdc.go.th/viewer/view.html?id=659661cf66940b3b3333857f</t>
  </si>
  <si>
    <t>https://emenscr.nesdc.go.th/viewer/view.html?id=65965ae3a4da863b27b2094f</t>
  </si>
  <si>
    <t>https://emenscr.nesdc.go.th/viewer/view.html?id=659634a97482073b2da59856</t>
  </si>
  <si>
    <t>https://emenscr.nesdc.go.th/viewer/view.html?id=658d2c087ee34a5c6dbcd670</t>
  </si>
  <si>
    <t>https://emenscr.nesdc.go.th/viewer/view.html?id=658d188062e90d5c6f004034</t>
  </si>
  <si>
    <t>วท 6001-68-0009</t>
  </si>
  <si>
    <t>โครงการพัฒนานวัตกรรมหนุนเขตพื้นที่ปล่อยก๊าซเรือนกระจกสุทธิศูนย์ (สระบุรี)</t>
  </si>
  <si>
    <t>ตุลาคม 2567</t>
  </si>
  <si>
    <t>โครงการปกติ 2568</t>
  </si>
  <si>
    <t>https://emenscr.nesdc.go.th/viewer/view.html?id=67bdaeeefe8a254a71fb9aac</t>
  </si>
  <si>
    <t>วท 5507-68-0005</t>
  </si>
  <si>
    <t xml:space="preserve"> โครงการการศึกษาวิจัยรวบรวมองค์ความรู้เพื่อสร้างความตระหนักด้านการอนุรักษ์ทรัพยากรความหลากหลายทางชีวภาพ 2568</t>
  </si>
  <si>
    <t>https://emenscr.nesdc.go.th/viewer/view.html?id=67454fb8d231ee5117cb5a9b</t>
  </si>
  <si>
    <t>วช  0005-68-0011</t>
  </si>
  <si>
    <t>https://emenscr.nesdc.go.th/viewer/view.html?id=6790c8870b91f2689276c0d5</t>
  </si>
  <si>
    <t>RMUTI5100-68-0013</t>
  </si>
  <si>
    <t>โครงการผลิตเชื้อราไตรโคเดอร์มาเพื่อควบคุมโรคหมากเม่าและอาสาอารักขาหมากเม่าไม้ผลท้องถิ่นจังหวัดสกลนคร</t>
  </si>
  <si>
    <t>https://emenscr.nesdc.go.th/viewer/view.html?id=677ca57651d1ed367e3c0799</t>
  </si>
  <si>
    <t>RMUTI5100-68-0012</t>
  </si>
  <si>
    <t>โครงการอิทธิพลของประเภทปุ๋ยที่มีผลต่อปริมาณสารสำคัญในกรุงเขมา</t>
  </si>
  <si>
    <t>https://emenscr.nesdc.go.th/viewer/view.html?id=6760edf8d231ee5117cb6dd8</t>
  </si>
  <si>
    <t>RMUTI5100-68-0010</t>
  </si>
  <si>
    <t>โครงการศึกษาการใช้ประโยชน์จากพืชให้สีครามและขี้แท่นร่วมกับสีธรรมชาติต่อการผลิตผ้าทอพื้นเมือง</t>
  </si>
  <si>
    <t>https://emenscr.nesdc.go.th/viewer/view.html?id=675fa1b16fbae4367b6c01a1</t>
  </si>
  <si>
    <t>RMUTI5100-68-0008</t>
  </si>
  <si>
    <t>โครงการพัฒนาตำรับครีมจากน้ำมันตะไคร้น้ำมันตะไคร้หอมสารสกัดหมากเม่าและสารสกัดใบพลูรักษาแผลติดเชื้อ</t>
  </si>
  <si>
    <t>https://emenscr.nesdc.go.th/viewer/view.html?id=675a53cc6f54fa3671470e7e</t>
  </si>
  <si>
    <t>RMUTI5100-68-0006</t>
  </si>
  <si>
    <t>โครงการสำรวจ รวบรวมและตรวจลักษณะทางพันธุกรรมกรุงเขมาโดยใช้เครื่องหมายโมเลกุลชนิด RAPD</t>
  </si>
  <si>
    <t>https://emenscr.nesdc.go.th/viewer/view.html?id=674fd9db4f2efe366f9a98b6</t>
  </si>
  <si>
    <t>RMUTI1100-68-0035</t>
  </si>
  <si>
    <t>โครงการสำรวจ เก็บตัวอย่าง และศึกษาลักษณะทางสัณฐานวิทยาของเห็ดป่าหนองระเวียง</t>
  </si>
  <si>
    <t>https://emenscr.nesdc.go.th/viewer/view.html?id=678765644c513e688c272b44</t>
  </si>
  <si>
    <t>RMUTI1100-68-0031</t>
  </si>
  <si>
    <t>การพัฒนาสูตรสารพ่นเคลือบกินได้จากมันพื้นเมือง สำหรับยืดอายุการเก็บรักษากล้วยหอมทอง</t>
  </si>
  <si>
    <t>https://emenscr.nesdc.go.th/viewer/view.html?id=6785f67be7fd8840616a3f6d</t>
  </si>
  <si>
    <t>โครงการปกติ 2563</t>
  </si>
  <si>
    <t>https://emenscr.nesdc.go.th/viewer/view.html?id=5f2baa335ae40c252664c0df</t>
  </si>
  <si>
    <t>https://emenscr.nesdc.go.th/viewer/view.html?id=5f2a63d6adc5890c1c144d8a</t>
  </si>
  <si>
    <t>https://emenscr.nesdc.go.th/viewer/view.html?id=5f2a617447ff240c0ef132fc</t>
  </si>
  <si>
    <t>https://emenscr.nesdc.go.th/viewer/view.html?id=5f2a5d6014c4720c160d089f</t>
  </si>
  <si>
    <t>https://emenscr.nesdc.go.th/viewer/view.html?id=5f2a5762adc5890c1c144d3c</t>
  </si>
  <si>
    <t xml:space="preserve">โครงการ “การตั้งศูนย์การเรียนรู้เพื่อเพิ่มทักษะในกระบวนการผลิตเชื้อเพลิงถ่านอัดแท่งและเชื้อเพลิงชีวมวลจากวัสดุเหลือใช้ในภาคเกษตรกรรมเพื่อจำหน่ายในเชิงพาณิชย์แก่กลุ่มสตรีผู้พิการ” </t>
  </si>
  <si>
    <t>https://emenscr.nesdc.go.th/viewer/view.html?id=5f2a1f034ae89a0c1450dfad</t>
  </si>
  <si>
    <t>v3_230301V03F03</t>
  </si>
  <si>
    <t>https://emenscr.nesdc.go.th/viewer/view.html?id=5f2976f4adc5890c1c144c0f</t>
  </si>
  <si>
    <t>https://emenscr.nesdc.go.th/viewer/view.html?id=5f29200a47ff240c0ef130fe</t>
  </si>
  <si>
    <t>https://emenscr.nesdc.go.th/viewer/view.html?id=5f24b1bdeff9aa2ea2578ea2</t>
  </si>
  <si>
    <t>https://emenscr.nesdc.go.th/viewer/view.html?id=5f2d65dd374fcf0bce4060fa</t>
  </si>
  <si>
    <t>https://emenscr.nesdc.go.th/viewer/view.html?id=60ded50575014657e04d9e41</t>
  </si>
  <si>
    <t>https://emenscr.nesdc.go.th/viewer/view.html?id=5f2d17e2ab64071b723c6de8</t>
  </si>
  <si>
    <t>https://emenscr.nesdc.go.th/viewer/view.html?id=5f2d11e41e9bcf1b6a3367f9</t>
  </si>
  <si>
    <t>https://emenscr.nesdc.go.th/viewer/view.html?id=5f2d0b8aab64071b723c6d56</t>
  </si>
  <si>
    <t>https://emenscr.nesdc.go.th/viewer/view.html?id=5f2d06005d3d8c1b64cee2b9</t>
  </si>
  <si>
    <t>https://emenscr.nesdc.go.th/viewer/view.html?id=5f2cfed7ab64071b723c6cc5</t>
  </si>
  <si>
    <t>https://emenscr.nesdc.go.th/viewer/view.html?id=5f2b755d1bb712252cdaba43</t>
  </si>
  <si>
    <t>https://emenscr.nesdc.go.th/viewer/view.html?id=5f2b39175237673fb8a4d967</t>
  </si>
  <si>
    <t>v3_230301V05F01</t>
  </si>
  <si>
    <t>https://emenscr.nesdc.go.th/viewer/view.html?id=5f2b366e5237673fb8a4d965</t>
  </si>
  <si>
    <t>https://emenscr.nesdc.go.th/viewer/view.html?id=5f2b33f8c65fbf3fac321066</t>
  </si>
  <si>
    <t>https://emenscr.nesdc.go.th/viewer/view.html?id=5f2ae4063be9f03fb267b300</t>
  </si>
  <si>
    <t>https://emenscr.nesdc.go.th/viewer/view.html?id=5fbf6e3d7232b72a71f77fa8</t>
  </si>
  <si>
    <t>https://emenscr.nesdc.go.th/viewer/view.html?id=5fbf6e029a014c2a732f75f3</t>
  </si>
  <si>
    <t>โครงการปกติ 2564</t>
  </si>
  <si>
    <t>https://emenscr.nesdc.go.th/viewer/view.html?id=5fe9547255edc142c175ddc1</t>
  </si>
  <si>
    <t>https://emenscr.nesdc.go.th/viewer/view.html?id=6022171b6c70f215becc7775</t>
  </si>
  <si>
    <t>https://emenscr.nesdc.go.th/viewer/view.html?id=5f9bd5f7a6ca7e751392d282</t>
  </si>
  <si>
    <t>https://emenscr.nesdc.go.th/viewer/view.html?id=5fe98e838c931742b98019a1</t>
  </si>
  <si>
    <t>https://emenscr.nesdc.go.th/viewer/view.html?id=600513024c8c2f1ca150da46</t>
  </si>
  <si>
    <t>https://emenscr.nesdc.go.th/viewer/view.html?id=613b1b6b998faf2788287a38</t>
  </si>
  <si>
    <t xml:space="preserve">การใช้ประโยชน์วัสดุเหลือทิ้งจากของเสียก้อนเชื้อเห็ดเก่า กากมันสำปะหลัง และมูลไส้เดือนด้วยการทำเป็นกระถางเพาะชำขนาดเล็ก </t>
  </si>
  <si>
    <t>https://emenscr.nesdc.go.th/viewer/view.html?id=613b18e658a2f1277a30973a</t>
  </si>
  <si>
    <t>https://emenscr.nesdc.go.th/viewer/view.html?id=613b066d998faf2788287a27</t>
  </si>
  <si>
    <t>https://emenscr.nesdc.go.th/viewer/view.html?id=6135d7d158a2f1277a309611</t>
  </si>
  <si>
    <t>https://emenscr.nesdc.go.th/viewer/view.html?id=60e569a3a2b0996438061803</t>
  </si>
  <si>
    <t>https://emenscr.nesdc.go.th/viewer/view.html?id=612e59631412285ac9f2127d</t>
  </si>
  <si>
    <t>https://emenscr.nesdc.go.th/viewer/view.html?id=61055f9f378e676d0cda9a09</t>
  </si>
  <si>
    <t>https://emenscr.nesdc.go.th/viewer/view.html?id=60696e85388c400953255402</t>
  </si>
  <si>
    <t>https://emenscr.nesdc.go.th/viewer/view.html?id=60057bf8d975f61c9b3c40ca</t>
  </si>
  <si>
    <t>https://emenscr.nesdc.go.th/viewer/view.html?id=600572cf6bbd3e1ca33a79b3</t>
  </si>
  <si>
    <t>https://emenscr.nesdc.go.th/viewer/view.html?id=60051316d975f61c9b3c400f</t>
  </si>
  <si>
    <t>https://emenscr.nesdc.go.th/viewer/view.html?id=6001341ffdee0f295412d7cc</t>
  </si>
  <si>
    <t>https://emenscr.nesdc.go.th/viewer/view.html?id=60111a1dfdc43f47dfab80ba</t>
  </si>
  <si>
    <t>https://emenscr.nesdc.go.th/viewer/view.html?id=601111024037f647d85e8211</t>
  </si>
  <si>
    <t>https://emenscr.nesdc.go.th/viewer/view.html?id=60110b9b4037f647d85e81f5</t>
  </si>
  <si>
    <t>https://emenscr.nesdc.go.th/viewer/view.html?id=600f9a2e2d779347e1626993</t>
  </si>
  <si>
    <t>https://emenscr.nesdc.go.th/viewer/view.html?id=600f8d1dd8926a0e8484e4c7</t>
  </si>
  <si>
    <t>https://emenscr.nesdc.go.th/viewer/view.html?id=600e823a36aa5f0e8af53728</t>
  </si>
  <si>
    <t>https://emenscr.nesdc.go.th/viewer/view.html?id=600a8d8ea0ccb81ad5531a9a</t>
  </si>
  <si>
    <t>โครงการปกติ 2565</t>
  </si>
  <si>
    <t xml:space="preserve">สถานีอัดประจุยานพาหนะไฟฟ้าแบบเคลื่อนย้ายได้โดยใช้พลังงานแสงอาทิตย์ </t>
  </si>
  <si>
    <t>v2_230301V05F02</t>
  </si>
  <si>
    <t>v3_230301V05F02</t>
  </si>
  <si>
    <t>https://emenscr.nesdc.go.th/viewer/view.html?id=63e5ef1efceadd7336a59b6d</t>
  </si>
  <si>
    <t>v2_230301V05F01</t>
  </si>
  <si>
    <t>https://emenscr.nesdc.go.th/viewer/view.html?id=640066fca4d626491278dfc3</t>
  </si>
  <si>
    <t>https://emenscr.nesdc.go.th/viewer/view.html?id=65bcb94ad5f7b32ada423c4a</t>
  </si>
  <si>
    <t>RMUTI1100-68-0030</t>
  </si>
  <si>
    <t>การศึกษาศักยภาพของผักอีนูน ในการพัฒนาเป็นผลิตภัณฑ์เวชสำอางค์ และชีวภัณฑ์ทางการเกษตร</t>
  </si>
  <si>
    <t>https://emenscr.nesdc.go.th/viewer/view.html?id=6785e7cbff9a716894381674</t>
  </si>
  <si>
    <t>https://emenscr.nesdc.go.th/viewer/view.html?id=60221100c0248c15b7543994</t>
  </si>
  <si>
    <t>ปรับปรุงข้อเสนอโครงการ 2566</t>
  </si>
  <si>
    <t>040601</t>
  </si>
  <si>
    <t>v2_040601</t>
  </si>
  <si>
    <t>v2_040601V02F01</t>
  </si>
  <si>
    <t>v3_040601V02F01</t>
  </si>
  <si>
    <t>https://emenscr.nesdc.go.th/viewer/view.html?id=6417e9120d0e124460ea4596</t>
  </si>
  <si>
    <t xml:space="preserve"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กิจกรรมการพัฒนาจัดตั้งศูนย์วิจัยและพัฒนาพืชสมุนไพรเพื่อพัฒนาเศรษฐกิจฐานรากตามแนวปรัชญาเศรษฐกิจพอเพียง โดยเป็นความร่วมมือของมหาวิทยาลัยราชภัฏนครสวรรค์กับเครือข่ายวิสาหกิจชุมชน จังหวัดนครสวรรค์ </t>
  </si>
  <si>
    <t>230502</t>
  </si>
  <si>
    <t>v2_230502</t>
  </si>
  <si>
    <t>v2_230502V03F01</t>
  </si>
  <si>
    <t>v3_230502V03F01</t>
  </si>
  <si>
    <t>https://emenscr.nesdc.go.th/viewer/view.html?id=63e1fff19c2ec541aa2e9690</t>
  </si>
  <si>
    <t xml:space="preserve">โครงการจัดตั้งศูนย์วิจัยและนวัตกรรม					</t>
  </si>
  <si>
    <t>120101</t>
  </si>
  <si>
    <t>v2_120101</t>
  </si>
  <si>
    <t>v2_120101V03F02</t>
  </si>
  <si>
    <t>v3_120101V03F01</t>
  </si>
  <si>
    <t>https://emenscr.nesdc.go.th/viewer/view.html?id=63e5f2deb321824906b75b0f</t>
  </si>
  <si>
    <t>030601</t>
  </si>
  <si>
    <t>030601F0202</t>
  </si>
  <si>
    <t>v3_030601V02F02</t>
  </si>
  <si>
    <t>https://emenscr.nesdc.go.th/viewer/view.html?id=600003e918c77a294c919500</t>
  </si>
  <si>
    <t>200401F0202</t>
  </si>
  <si>
    <t>v3_200401V02F02</t>
  </si>
  <si>
    <t>https://emenscr.nesdc.go.th/viewer/view.html?id=5f9919eac4a2e7731d081d99</t>
  </si>
  <si>
    <t>นร0806-66-0002</t>
  </si>
  <si>
    <t xml:space="preserve">การขับเคลื่อนแผนความมั่นคงแห่งชาติทางทะเล </t>
  </si>
  <si>
    <t>ด้านความมั่นคง</t>
  </si>
  <si>
    <t>สำนักงานสภาความมั่นคงแห่งชาติ</t>
  </si>
  <si>
    <t>กองความมั่นคงทางทะเล</t>
  </si>
  <si>
    <t>010201</t>
  </si>
  <si>
    <t>v2_010201</t>
  </si>
  <si>
    <t>v2_010201V01F03</t>
  </si>
  <si>
    <t>v3_010201V01F03</t>
  </si>
  <si>
    <t>https://emenscr.nesdc.go.th/viewer/view.html?id=63f3630e4f4b54733c3fac51</t>
  </si>
  <si>
    <t>นร0806-67-0003</t>
  </si>
  <si>
    <t>การขับเคลื่อนแผนความมั่นคงแห่งชาติทางทะเล</t>
  </si>
  <si>
    <t>v3_010201V04F02</t>
  </si>
  <si>
    <t>010401</t>
  </si>
  <si>
    <t>v2_020101</t>
  </si>
  <si>
    <t>https://emenscr.nesdc.go.th/viewer/view.html?id=6597cbc5a4da863b27b20a14</t>
  </si>
  <si>
    <t>นร0806-68-0002</t>
  </si>
  <si>
    <t>การขับเคลื่อนแผนความมั่นคงแห่งชาติทางทะเล ประจำปีงบประมาณ พ.ศ. ๒๕๖๘</t>
  </si>
  <si>
    <t>v3_010201V03F03</t>
  </si>
  <si>
    <t>https://emenscr.nesdc.go.th/viewer/view.html?id=677f466c6fbae4367b6c0e58</t>
  </si>
  <si>
    <t>RMUTI1100-67-0019</t>
  </si>
  <si>
    <t>โครงการปลูกรักษาผักพื้นบ้านกรณีศึกษา : ผักอีนูน</t>
  </si>
  <si>
    <t>030101</t>
  </si>
  <si>
    <t>v2_030101</t>
  </si>
  <si>
    <t>v3_030101V04F02</t>
  </si>
  <si>
    <t>https://emenscr.nesdc.go.th/viewer/view.html?id=65aa348d01f8d23982b9758a</t>
  </si>
  <si>
    <t>ศธ 058204-67-0015</t>
  </si>
  <si>
    <t>โครงการอนุรักษ์พันธุ์พืช ๙ ชั้นตามแนวทางเกษตรทฤษฎีใหม่</t>
  </si>
  <si>
    <t>กุมภาพันธ์ 2567</t>
  </si>
  <si>
    <t>2567-02-29</t>
  </si>
  <si>
    <t>110301</t>
  </si>
  <si>
    <t>v2_110301</t>
  </si>
  <si>
    <t>v3_110301V04F02</t>
  </si>
  <si>
    <t>https://emenscr.nesdc.go.th/viewer/view.html?id=65aa0aab1af68015ca084b91</t>
  </si>
  <si>
    <t>กษ 2807-63-0001</t>
  </si>
  <si>
    <t>โครงการบริหารจัดการน้ำในชั้นบรรยากาศ โดยการดัดแปรสภาพอากาศและการปฏิบัติการฝนหลวง</t>
  </si>
  <si>
    <t>190202F0301</t>
  </si>
  <si>
    <t>v3_190202V03F01</t>
  </si>
  <si>
    <t>https://emenscr.nesdc.go.th/viewer/view.html?id=5e0485a1ca0feb49b458c88a</t>
  </si>
  <si>
    <t>กษ 2807-64-0001</t>
  </si>
  <si>
    <t>https://emenscr.nesdc.go.th/viewer/view.html?id=5fa0dc1d359d946ef1731a6c</t>
  </si>
  <si>
    <t>อว6309.U1-66-0002</t>
  </si>
  <si>
    <t>การสื่อสารเชิงกลยุทธ์เพื่อการดำเนินงานของกองทุนส่งเสริม ววน. และ สกสว. พ.ศ. 2566</t>
  </si>
  <si>
    <t>สำนักงานคณะกรรมการส่งเสริมวิทยาศาสตร์ วิจัยและนวัตกรรม</t>
  </si>
  <si>
    <t>หน่วยงานข้อมูลและสำนักงานผู้อำนวยการ</t>
  </si>
  <si>
    <t>230501</t>
  </si>
  <si>
    <t>v2_230501</t>
  </si>
  <si>
    <t>v2_230501V03F01</t>
  </si>
  <si>
    <t>v3_230501V03F01</t>
  </si>
  <si>
    <t>https://emenscr.nesdc.go.th/viewer/view.html?id=63da180001784141abb03c6a</t>
  </si>
  <si>
    <t>ศธ0585.13-67-0020</t>
  </si>
  <si>
    <t>การพัฒนาต้นแบบการจัดการของเสียจากระบบบำบัดนํ้าเสียในโรงพยาบาลพระนั่งเกล้า จังหวัดนนทบุรี</t>
  </si>
  <si>
    <t>180401</t>
  </si>
  <si>
    <t>v2_180401</t>
  </si>
  <si>
    <t>v3_180401V01F01</t>
  </si>
  <si>
    <t>https://emenscr.nesdc.go.th/viewer/view.html?id=658d2346bcbd745c67dd76c4</t>
  </si>
  <si>
    <t>วว 6120-67-0008</t>
  </si>
  <si>
    <t>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</t>
  </si>
  <si>
    <t>สถาบันวิจัยวิทยาศาสตร์และเทคโนโลยีแห่งประเทศไทย</t>
  </si>
  <si>
    <t>180301</t>
  </si>
  <si>
    <t>v2_180301</t>
  </si>
  <si>
    <t>v3_180301V03F02</t>
  </si>
  <si>
    <t>https://emenscr.nesdc.go.th/viewer/view.html?id=6589326162e90d5c6f00221a</t>
  </si>
  <si>
    <r>
      <t>สีฟ้า หมายถึง หน่วยงานเลือกความสอดคล้องของโครงการกับเป้าหมายแผนแม่บทย่อย Y1 230301 เป็น</t>
    </r>
    <r>
      <rPr>
        <b/>
        <u/>
        <sz val="14"/>
        <color rgb="FF0070C0"/>
        <rFont val="TH SarabunPSK"/>
        <family val="2"/>
      </rPr>
      <t>หลัก</t>
    </r>
    <r>
      <rPr>
        <b/>
        <sz val="14"/>
        <color rgb="FF0070C0"/>
        <rFont val="TH SarabunPSK"/>
        <family val="2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</si>
  <si>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230301 เป็น</t>
    </r>
    <r>
      <rPr>
        <b/>
        <u/>
        <sz val="14"/>
        <color theme="5"/>
        <rFont val="TH SarabunPSK"/>
        <family val="2"/>
      </rPr>
      <t>หลักและรอง</t>
    </r>
    <r>
      <rPr>
        <b/>
        <sz val="14"/>
        <color theme="5"/>
        <rFont val="TH SarabunPSK"/>
        <family val="2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</si>
  <si>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230301 เป็น</t>
    </r>
    <r>
      <rPr>
        <b/>
        <u/>
        <sz val="14"/>
        <color rgb="FF00B050"/>
        <rFont val="TH SarabunPSK"/>
        <family val="2"/>
      </rPr>
      <t>หลัก</t>
    </r>
    <r>
      <rPr>
        <b/>
        <sz val="14"/>
        <color rgb="FF00B050"/>
        <rFont val="TH SarabunPSK"/>
        <family val="2"/>
      </rPr>
      <t>และเลือกความสอดคล้องของโครงการเป็น</t>
    </r>
    <r>
      <rPr>
        <b/>
        <u/>
        <sz val="14"/>
        <color rgb="FF00B050"/>
        <rFont val="TH SarabunPSK"/>
        <family val="2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</si>
  <si>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230301 เป็น</t>
    </r>
    <r>
      <rPr>
        <b/>
        <u/>
        <sz val="14"/>
        <color rgb="FF7030A0"/>
        <rFont val="TH SarabunPSK"/>
        <family val="2"/>
      </rPr>
      <t>รอง</t>
    </r>
    <r>
      <rPr>
        <b/>
        <sz val="14"/>
        <color rgb="FF7030A0"/>
        <rFont val="TH SarabunPSK"/>
        <family val="2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</si>
  <si>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230301 เป็น</t>
    </r>
    <r>
      <rPr>
        <b/>
        <u/>
        <sz val="14"/>
        <color rgb="FFFF0000"/>
        <rFont val="TH SarabunPSK"/>
        <family val="2"/>
      </rPr>
      <t>รอง</t>
    </r>
    <r>
      <rPr>
        <b/>
        <sz val="14"/>
        <color rgb="FFFF0000"/>
        <rFont val="TH SarabunPSK"/>
        <family val="2"/>
      </rPr>
      <t>และเลือกความสอดคล้องของโครงการเป็น</t>
    </r>
    <r>
      <rPr>
        <b/>
        <u/>
        <sz val="14"/>
        <color rgb="FFFF0000"/>
        <rFont val="TH SarabunPSK"/>
        <family val="2"/>
      </rPr>
      <t>หลักในเป้าหมายแผนแม่บทย่อยอื่น</t>
    </r>
  </si>
  <si>
    <t>อักษรย่อ</t>
  </si>
  <si>
    <t>ความสอดคล้องหลัก/รอง</t>
  </si>
  <si>
    <t>หลัก</t>
  </si>
  <si>
    <t>รอง</t>
  </si>
  <si>
    <t>v3_230301V03</t>
  </si>
  <si>
    <t>วช.</t>
  </si>
  <si>
    <t>มทร.อีสาน</t>
  </si>
  <si>
    <t>มทร.สุวรรณภูมิ</t>
  </si>
  <si>
    <t>มทร.พระนคร</t>
  </si>
  <si>
    <t>สวทช.</t>
  </si>
  <si>
    <t>มทร.ธัญบุรี</t>
  </si>
  <si>
    <t>มทร.รัตนโกสินทร์</t>
  </si>
  <si>
    <t>มรภ.กพ.</t>
  </si>
  <si>
    <t>สอวช.</t>
  </si>
  <si>
    <t>สทน.</t>
  </si>
  <si>
    <t>อพวช.</t>
  </si>
  <si>
    <t>พป.</t>
  </si>
  <si>
    <t>มรอ.</t>
  </si>
  <si>
    <t>มทร.ล้านนา</t>
  </si>
  <si>
    <t>มร.ชม.</t>
  </si>
  <si>
    <t>สจล.</t>
  </si>
  <si>
    <t>มจ.</t>
  </si>
  <si>
    <t>กปม.</t>
  </si>
  <si>
    <t>มกส.</t>
  </si>
  <si>
    <t>มมส.</t>
  </si>
  <si>
    <t>สพฐ.</t>
  </si>
  <si>
    <t>มรภ.สร.</t>
  </si>
  <si>
    <t>อส.</t>
  </si>
  <si>
    <t>พพ.</t>
  </si>
  <si>
    <t>ฝล.</t>
  </si>
  <si>
    <t>มรภ.สข.</t>
  </si>
  <si>
    <t>มร.นว.</t>
  </si>
  <si>
    <t>สมช.</t>
  </si>
  <si>
    <t>สกสว.</t>
  </si>
  <si>
    <t>วว.</t>
  </si>
  <si>
    <t>url</t>
  </si>
  <si>
    <t>ปัจจัย (เดิม)</t>
  </si>
  <si>
    <t>นับซ้ำ</t>
  </si>
  <si>
    <t>v2_230301V04F04</t>
  </si>
  <si>
    <t>v2_F00F00</t>
  </si>
  <si>
    <t>สำนักงานคณะกรรมการการอุดมศึกษา</t>
  </si>
  <si>
    <t>สำนักงานปลัดกระทรวงอุตสาหกรรม</t>
  </si>
  <si>
    <t>สกอ.</t>
  </si>
  <si>
    <t>กวก.</t>
  </si>
  <si>
    <t>มอบ.</t>
  </si>
  <si>
    <t>มศก.</t>
  </si>
  <si>
    <t>มชย.</t>
  </si>
  <si>
    <t>สส.</t>
  </si>
  <si>
    <t>NIDA</t>
  </si>
  <si>
    <t>มบ.</t>
  </si>
  <si>
    <t>วศ.</t>
  </si>
  <si>
    <t>สป.อก.</t>
  </si>
  <si>
    <t>ปม.</t>
  </si>
  <si>
    <t>โครงการภายใต้เป้าหมายแผนแม่บทย่อย: 230301 การประยุกต์ใช้ความรู้ เทคโนโลยีและนวัตกรรมในการเพิ่มมูลค่าของเศรษฐกิจสีเขียวอย่างยั่งยืนเพิ่มขึ้น</t>
  </si>
  <si>
    <t>Row Labels</t>
  </si>
  <si>
    <t>Grand Total</t>
  </si>
  <si>
    <t>Count of ปัจจัย</t>
  </si>
  <si>
    <t>Column Labels</t>
  </si>
  <si>
    <t>จำนวนโครงการห้วงที่ 2 (66-68)</t>
  </si>
  <si>
    <t>**F00 หมายถึงโครงการไม่สอดคล้องกับองค์ประกอบปัจจัยใดของเป้าหมายแผนแม่บทย่อย</t>
  </si>
  <si>
    <t>รวมหลัก</t>
  </si>
  <si>
    <t>รวมรอง</t>
  </si>
  <si>
    <t>รวม</t>
  </si>
  <si>
    <t>ปัจจัย v3</t>
  </si>
  <si>
    <t>id โครงการ</t>
  </si>
  <si>
    <t>hyperlink</t>
  </si>
  <si>
    <t>ชื่อโครงการ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</si>
  <si>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</si>
  <si>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</si>
  <si>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</si>
  <si>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</si>
  <si>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</si>
  <si>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</si>
  <si>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</si>
  <si>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</si>
  <si>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</si>
  <si>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</si>
  <si>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</si>
  <si>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</si>
  <si>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66cee31260031d04d077826c</t>
  </si>
  <si>
    <t>https://emenscr.nesdc.go.th/viewer/view.html?id=66cee31260031d04d077826c</t>
  </si>
  <si>
    <t>พัฒนาและเร่งแก้ไขปัญหาทรัพยากรธรรมชาติด้านทรัพยากรทางทะเลและชายฝั่งโดยใช้แนวคิดเศรษฐกิจสีน้ำเงิน รวมทั้งยกระดับการเป็นสังคมคาร์บอนต่ำ</t>
  </si>
  <si>
    <t>66ceecac0816d804c8e04c31</t>
  </si>
  <si>
    <t>https://emenscr.nesdc.go.th/viewer/view.html?id=66ceecac0816d804c8e04c31</t>
  </si>
  <si>
    <t>พัฒนาเทคโนโลยี นวัตกรรม ต้นแบบ เพื่อลดความเสี่ยงและผลกระทบจากภัยพิบัติทางธรรมชาติและการเปลี่ยนแปลงสภาพภูมิอากาศในพื้นที่เมือง</t>
  </si>
  <si>
    <t>66c7fbfaca398d04dbf185e1</t>
  </si>
  <si>
    <t>https://emenscr.nesdc.go.th/viewer/view.html?id=66c7fbfaca398d04dbf185e1</t>
  </si>
  <si>
    <t>การพัฒนาระบบนิเวศการจัดการแผงโซลาร์เซลล์อย่างครบวงจร เพื่อการใช้งานพลังงานทดแทนอย่างยั่งยืน</t>
  </si>
  <si>
    <t>66ce8721ca398d04dbf186fc</t>
  </si>
  <si>
    <t>https://emenscr.nesdc.go.th/viewer/view.html?id=66ce8721ca398d04dbf186fc</t>
  </si>
  <si>
    <t>ยกระดับอาชีพเกษตรกรเพื่อเพิ่มรายได้ด้วยวิทยาศาสตร์ เทคโนโลยี และนวัตกรรม Project to enhance the standard and process of agricultural practices through science, technology, and innovation.</t>
  </si>
  <si>
    <t>(ร่าง) ข้อเสนอโครงการสำคัญประจำปี 2569 ภายใต้แผนแม่บท 230301</t>
  </si>
  <si>
    <r>
      <t>โครงการเพื่อขับเคลื่อนการบรรลุเป้าหมายตามยุทธศาสตร์ชาติ ประจาปีงบประมาณ 2566 -2569 เทียบ</t>
    </r>
    <r>
      <rPr>
        <b/>
        <sz val="20"/>
        <color indexed="30"/>
        <rFont val="TH SarabunPSK"/>
        <family val="2"/>
      </rPr>
      <t>องค์ประกอบและปัจจัยของห่วงโซ่คุณค่าฯ ( FVCT) (ฉบับเดิม)</t>
    </r>
    <r>
      <rPr>
        <b/>
        <sz val="20"/>
        <rFont val="TH SarabunPSK"/>
        <family val="2"/>
      </rPr>
      <t xml:space="preserve"> กับ</t>
    </r>
    <r>
      <rPr>
        <b/>
        <sz val="20"/>
        <color indexed="53"/>
        <rFont val="TH SarabunPSK"/>
        <family val="2"/>
      </rPr>
      <t>ห่วงโซ่คุณค่าฯ (FVCT) (ฉบับแก้ไข) (พ.ศ. 2567-2570)</t>
    </r>
  </si>
  <si>
    <t>มช.</t>
  </si>
  <si>
    <t>มร.อด.</t>
  </si>
  <si>
    <t>สนับสนุน</t>
  </si>
  <si>
    <t>มทส.</t>
  </si>
  <si>
    <t>มรภ.นศ.</t>
  </si>
  <si>
    <t>มรภ.อย.</t>
  </si>
  <si>
    <t>มสด.</t>
  </si>
  <si>
    <t>มอ.</t>
  </si>
  <si>
    <t>อ.ส.พ.</t>
  </si>
  <si>
    <t>ปส.</t>
  </si>
  <si>
    <t>มรภ.ลป.</t>
  </si>
  <si>
    <t>มรภ.นม.</t>
  </si>
  <si>
    <t>มจพ.</t>
  </si>
  <si>
    <t>มทร.ตะวันออก</t>
  </si>
  <si>
    <t>มม.</t>
  </si>
  <si>
    <t>สศช.</t>
  </si>
  <si>
    <t>มว.</t>
  </si>
  <si>
    <t>สมอ.</t>
  </si>
  <si>
    <t>มข.</t>
  </si>
  <si>
    <t>มฟล.</t>
  </si>
  <si>
    <t>มรล.</t>
  </si>
  <si>
    <t>สซ.</t>
  </si>
  <si>
    <t>230301V05F01</t>
  </si>
  <si>
    <t>หน่วยงาน</t>
  </si>
  <si>
    <t>ความเกี่ยวข้อง</t>
  </si>
  <si>
    <t>มีหรือไม่มีโครงการ</t>
  </si>
  <si>
    <t>มี</t>
  </si>
  <si>
    <t>ไม่มี</t>
  </si>
  <si>
    <t>คก.สำคัญ</t>
  </si>
  <si>
    <t>คก.หลัก</t>
  </si>
  <si>
    <t>คก.รอง</t>
  </si>
  <si>
    <t>Count of หน่วยงาน</t>
  </si>
  <si>
    <t>ลำดับ</t>
  </si>
  <si>
    <t>สรุปหน่วยงานเป้า 230301 = 62 หน่วยงาน</t>
  </si>
  <si>
    <t>v3_230301V05F03</t>
  </si>
  <si>
    <t>ไม่เคยมีโครงการ</t>
  </si>
  <si>
    <t>มหาวิทยาลัยราชภัฏอุดรธานี</t>
  </si>
  <si>
    <t>มหาวิทยาลัยเทคโนโลยีสุรนารี</t>
  </si>
  <si>
    <t>มหาวิทยาลัยราชภัฏนครศรีธรรมราช</t>
  </si>
  <si>
    <t>มหาวิทยาลัยราชภัฏพระนครศรีอยุธยา</t>
  </si>
  <si>
    <t>มหาวิทยาลัยสวนดุสิต</t>
  </si>
  <si>
    <t>มหาวิทยาลัยราชภัฏลำปาง</t>
  </si>
  <si>
    <t>มหาวิทยาลัยราชภัฏนครราชสีมา</t>
  </si>
  <si>
    <t>สำนักงานสภาพัฒนาการเศรษฐกิจและสังคมแห่งชาติ</t>
  </si>
  <si>
    <t>สถาบันมาตรวิทยาแห่งชาติ</t>
  </si>
  <si>
    <t>สำนักงานมาตรฐานผลิตภัณฑ์อุตสาหกรรม</t>
  </si>
  <si>
    <t>มหาวิทยาลัยแม่ฟ้าหลวง</t>
  </si>
  <si>
    <t>อื่นๆ</t>
  </si>
  <si>
    <t>หน่วยงานที่ส่งโครงการ</t>
  </si>
  <si>
    <t>หน่วยงานที่เลือกความเกี่ยวข้อง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</si>
</sst>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1">
    <font>
      <sz val="11"/>
      <name val="Calibri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26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indexed="10"/>
      <name val="TH SarabunPSK"/>
      <family val="2"/>
    </font>
    <font>
      <b/>
      <sz val="11"/>
      <name val="Calibri"/>
      <family val="2"/>
    </font>
    <font>
      <sz val="14"/>
      <name val="TH SarabunPSK"/>
      <family val="2"/>
    </font>
    <font>
      <sz val="18"/>
      <name val="TH SarabunPSK"/>
      <family val="2"/>
    </font>
    <font>
      <b/>
      <sz val="18"/>
      <name val="TH SarabunPSK"/>
      <family val="2"/>
    </font>
    <font>
      <u/>
      <sz val="11"/>
      <color theme="10"/>
      <name val="Calibri"/>
      <family val="2"/>
    </font>
    <font>
      <u/>
      <sz val="16"/>
      <color theme="10"/>
      <name val="TH SarabunPSK"/>
      <family val="2"/>
    </font>
    <font>
      <b/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16"/>
      <color theme="0"/>
      <name val="TH SarabunPSK"/>
      <family val="2"/>
    </font>
    <font>
      <b/>
      <sz val="16"/>
      <color theme="1"/>
      <name val="TH SarabunPSK"/>
      <family val="2"/>
    </font>
    <font>
      <b/>
      <sz val="16"/>
      <color rgb="FF00B050"/>
      <name val="TH SarabunPSK"/>
      <family val="2"/>
    </font>
    <font>
      <sz val="16"/>
      <color rgb="FFFF0000"/>
      <name val="TH SarabunPSK"/>
      <family val="2"/>
    </font>
    <font>
      <sz val="11"/>
      <name val="TH SarabunPSK"/>
      <family val="2"/>
    </font>
    <font>
      <sz val="11"/>
      <color rgb="FF00B0F0"/>
      <name val="TH SarabunPSK"/>
      <family val="2"/>
    </font>
    <font>
      <sz val="11"/>
      <color theme="5"/>
      <name val="TH SarabunPSK"/>
      <family val="2"/>
    </font>
    <font>
      <sz val="11"/>
      <color rgb="FF00B050"/>
      <name val="TH SarabunPSK"/>
      <family val="2"/>
    </font>
    <font>
      <sz val="11"/>
      <color rgb="FFFF0000"/>
      <name val="TH SarabunPSK"/>
      <family val="2"/>
    </font>
    <font>
      <b/>
      <sz val="14"/>
      <name val="TH SarabunPSK"/>
      <family val="2"/>
    </font>
    <font>
      <b/>
      <sz val="14"/>
      <color rgb="FF0070C0"/>
      <name val="TH SarabunPSK"/>
      <family val="2"/>
    </font>
    <font>
      <b/>
      <u/>
      <sz val="14"/>
      <color rgb="FF0070C0"/>
      <name val="TH SarabunPSK"/>
      <family val="2"/>
    </font>
    <font>
      <b/>
      <sz val="14"/>
      <color theme="5"/>
      <name val="TH SarabunPSK"/>
      <family val="2"/>
    </font>
    <font>
      <b/>
      <u/>
      <sz val="14"/>
      <color theme="5"/>
      <name val="TH SarabunPSK"/>
      <family val="2"/>
    </font>
    <font>
      <b/>
      <sz val="14"/>
      <color rgb="FF00B050"/>
      <name val="TH SarabunPSK"/>
      <family val="2"/>
    </font>
    <font>
      <b/>
      <u/>
      <sz val="14"/>
      <color rgb="FF00B050"/>
      <name val="TH SarabunPSK"/>
      <family val="2"/>
    </font>
    <font>
      <b/>
      <sz val="14"/>
      <color rgb="FF7030A0"/>
      <name val="TH SarabunPSK"/>
      <family val="2"/>
    </font>
    <font>
      <b/>
      <u/>
      <sz val="14"/>
      <color rgb="FF7030A0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rgb="FFFF0000"/>
      <name val="TH SarabunPSK"/>
      <family val="2"/>
    </font>
    <font>
      <u/>
      <sz val="14"/>
      <color theme="10"/>
      <name val="TH SarabunPSK"/>
      <family val="2"/>
    </font>
    <font>
      <b/>
      <sz val="14"/>
      <color theme="0"/>
      <name val="TH SarabunPSK"/>
      <family val="2"/>
    </font>
    <font>
      <b/>
      <sz val="12"/>
      <name val="TH SarabunPSK"/>
      <family val="2"/>
    </font>
    <font>
      <b/>
      <sz val="14"/>
      <color rgb="FF000000"/>
      <name val="TH SarabunPSK"/>
      <family val="2"/>
    </font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sz val="14"/>
      <color rgb="FF00B050"/>
      <name val="TH SarabunPSK"/>
      <family val="2"/>
    </font>
    <font>
      <sz val="14"/>
      <color rgb="FFFF0000"/>
      <name val="TH SarabunPSK"/>
      <family val="2"/>
    </font>
    <font>
      <b/>
      <sz val="14"/>
      <color theme="1"/>
      <name val="TH SarabunPSK"/>
      <family val="2"/>
    </font>
    <font>
      <b/>
      <sz val="20"/>
      <color indexed="30"/>
      <name val="TH SarabunPSK"/>
      <family val="2"/>
    </font>
    <font>
      <b/>
      <sz val="20"/>
      <color indexed="53"/>
      <name val="TH SarabunPSK"/>
      <family val="2"/>
    </font>
    <font>
      <b/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</font>
    <font>
      <sz val="11"/>
      <color theme="4"/>
      <name val="Calibri"/>
      <family val="2"/>
    </font>
    <font>
      <sz val="11"/>
      <color theme="5"/>
      <name val="Calibri"/>
      <family val="2"/>
    </font>
    <font>
      <sz val="11"/>
      <color rgb="FFFF0066"/>
      <name val="Calibri"/>
      <family val="2"/>
    </font>
    <font>
      <u/>
      <sz val="11"/>
      <color theme="4"/>
      <name val="Calibri"/>
      <family val="2"/>
    </font>
    <font>
      <sz val="8"/>
      <name val="Calibri"/>
      <family val="2"/>
    </font>
    <font>
      <sz val="11"/>
      <color rgb="FF7030A0"/>
      <name val="Calibri"/>
      <family val="2"/>
    </font>
    <font>
      <u/>
      <sz val="11"/>
      <color rgb="FF7030A0"/>
      <name val="Calibri"/>
      <family val="2"/>
    </font>
    <font>
      <sz val="16"/>
      <color rgb="FFFF0066"/>
      <name val="TH SarabunPSK"/>
      <family val="2"/>
    </font>
  </fonts>
  <fills count="4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DF2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7">
    <xf numFmtId="0" fontId="0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" fillId="0" borderId="0"/>
    <xf numFmtId="0" fontId="3" fillId="0" borderId="0"/>
    <xf numFmtId="0" fontId="44" fillId="0" borderId="0"/>
    <xf numFmtId="0" fontId="1" fillId="0" borderId="0"/>
  </cellStyleXfs>
  <cellXfs count="209">
    <xf numFmtId="0" fontId="0" fillId="0" borderId="0" xfId="0"/>
    <xf numFmtId="0" fontId="2" fillId="0" borderId="0" xfId="0" applyFont="1"/>
    <xf numFmtId="3" fontId="0" fillId="0" borderId="0" xfId="0" applyNumberFormat="1"/>
    <xf numFmtId="1" fontId="0" fillId="0" borderId="0" xfId="0" applyNumberFormat="1"/>
    <xf numFmtId="2" fontId="0" fillId="0" borderId="0" xfId="0" applyNumberFormat="1"/>
    <xf numFmtId="0" fontId="16" fillId="2" borderId="3" xfId="1" applyFill="1" applyBorder="1" applyAlignment="1">
      <alignment horizontal="left" vertical="center" indent="1"/>
    </xf>
    <xf numFmtId="0" fontId="16" fillId="2" borderId="4" xfId="1" applyFill="1" applyBorder="1" applyAlignment="1">
      <alignment horizontal="left" vertical="center" indent="1"/>
    </xf>
    <xf numFmtId="0" fontId="16" fillId="2" borderId="5" xfId="1" applyFill="1" applyBorder="1" applyAlignment="1">
      <alignment horizontal="left" vertical="center" indent="1"/>
    </xf>
    <xf numFmtId="0" fontId="4" fillId="0" borderId="0" xfId="0" applyFont="1"/>
    <xf numFmtId="0" fontId="3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left"/>
    </xf>
    <xf numFmtId="0" fontId="17" fillId="2" borderId="3" xfId="1" applyFont="1" applyFill="1" applyBorder="1" applyAlignment="1">
      <alignment horizontal="left" vertical="center" indent="1"/>
    </xf>
    <xf numFmtId="0" fontId="17" fillId="2" borderId="4" xfId="1" applyFont="1" applyFill="1" applyBorder="1" applyAlignment="1">
      <alignment horizontal="left" vertical="center" indent="1"/>
    </xf>
    <xf numFmtId="0" fontId="17" fillId="2" borderId="5" xfId="1" applyFont="1" applyFill="1" applyBorder="1" applyAlignment="1">
      <alignment horizontal="left" vertical="center" indent="1"/>
    </xf>
    <xf numFmtId="0" fontId="18" fillId="3" borderId="0" xfId="0" applyFont="1" applyFill="1"/>
    <xf numFmtId="0" fontId="7" fillId="0" borderId="0" xfId="0" applyFont="1"/>
    <xf numFmtId="0" fontId="19" fillId="0" borderId="0" xfId="0" applyFont="1"/>
    <xf numFmtId="0" fontId="5" fillId="0" borderId="0" xfId="0" applyFont="1" applyAlignment="1">
      <alignment horizontal="left" indent="2"/>
    </xf>
    <xf numFmtId="0" fontId="5" fillId="0" borderId="0" xfId="0" applyFont="1" applyAlignment="1">
      <alignment horizontal="left" indent="3"/>
    </xf>
    <xf numFmtId="0" fontId="6" fillId="3" borderId="0" xfId="0" applyFont="1" applyFill="1"/>
    <xf numFmtId="0" fontId="5" fillId="4" borderId="0" xfId="0" applyFont="1" applyFill="1" applyAlignment="1">
      <alignment horizontal="left"/>
    </xf>
    <xf numFmtId="0" fontId="5" fillId="4" borderId="0" xfId="0" applyFont="1" applyFill="1"/>
    <xf numFmtId="0" fontId="6" fillId="3" borderId="0" xfId="0" applyFont="1" applyFill="1" applyAlignment="1">
      <alignment horizontal="center"/>
    </xf>
    <xf numFmtId="0" fontId="5" fillId="5" borderId="0" xfId="0" applyFont="1" applyFill="1" applyAlignment="1">
      <alignment horizontal="left" indent="1"/>
    </xf>
    <xf numFmtId="0" fontId="5" fillId="5" borderId="0" xfId="0" applyFont="1" applyFill="1"/>
    <xf numFmtId="0" fontId="20" fillId="4" borderId="0" xfId="0" applyFont="1" applyFill="1" applyAlignment="1">
      <alignment horizontal="left"/>
    </xf>
    <xf numFmtId="0" fontId="20" fillId="4" borderId="0" xfId="0" applyFont="1" applyFill="1"/>
    <xf numFmtId="0" fontId="5" fillId="6" borderId="0" xfId="0" applyFont="1" applyFill="1" applyAlignment="1">
      <alignment horizontal="left"/>
    </xf>
    <xf numFmtId="0" fontId="5" fillId="7" borderId="0" xfId="0" applyFont="1" applyFill="1" applyAlignment="1">
      <alignment horizontal="left"/>
    </xf>
    <xf numFmtId="0" fontId="5" fillId="8" borderId="0" xfId="0" applyFont="1" applyFill="1" applyAlignment="1">
      <alignment horizontal="left"/>
    </xf>
    <xf numFmtId="0" fontId="5" fillId="9" borderId="0" xfId="0" applyFont="1" applyFill="1" applyAlignment="1">
      <alignment horizontal="left"/>
    </xf>
    <xf numFmtId="0" fontId="5" fillId="10" borderId="0" xfId="0" applyFont="1" applyFill="1" applyAlignment="1">
      <alignment horizontal="left"/>
    </xf>
    <xf numFmtId="0" fontId="5" fillId="11" borderId="0" xfId="0" applyFont="1" applyFill="1" applyAlignment="1">
      <alignment horizontal="left"/>
    </xf>
    <xf numFmtId="0" fontId="5" fillId="5" borderId="0" xfId="0" applyFont="1" applyFill="1" applyAlignment="1">
      <alignment horizontal="left"/>
    </xf>
    <xf numFmtId="0" fontId="8" fillId="12" borderId="0" xfId="3" applyFont="1" applyFill="1"/>
    <xf numFmtId="0" fontId="9" fillId="12" borderId="0" xfId="3" applyFont="1" applyFill="1" applyAlignment="1">
      <alignment horizontal="left" vertical="center" wrapText="1"/>
    </xf>
    <xf numFmtId="0" fontId="8" fillId="0" borderId="0" xfId="3" applyFont="1"/>
    <xf numFmtId="0" fontId="10" fillId="0" borderId="0" xfId="3" applyFont="1" applyAlignment="1">
      <alignment horizontal="left" vertical="center"/>
    </xf>
    <xf numFmtId="0" fontId="8" fillId="0" borderId="0" xfId="3" applyFont="1" applyAlignment="1">
      <alignment horizontal="center"/>
    </xf>
    <xf numFmtId="0" fontId="10" fillId="13" borderId="0" xfId="3" applyFont="1" applyFill="1" applyAlignment="1">
      <alignment horizontal="left" vertical="center"/>
    </xf>
    <xf numFmtId="0" fontId="8" fillId="13" borderId="0" xfId="3" applyFont="1" applyFill="1"/>
    <xf numFmtId="0" fontId="10" fillId="0" borderId="0" xfId="3" applyFont="1" applyAlignment="1">
      <alignment horizontal="center" vertical="center"/>
    </xf>
    <xf numFmtId="0" fontId="10" fillId="0" borderId="0" xfId="3" applyFont="1" applyAlignment="1">
      <alignment horizontal="left" wrapText="1"/>
    </xf>
    <xf numFmtId="0" fontId="10" fillId="0" borderId="0" xfId="3" applyFont="1"/>
    <xf numFmtId="0" fontId="10" fillId="0" borderId="0" xfId="3" applyFont="1" applyAlignment="1">
      <alignment horizontal="left" vertical="top" wrapText="1"/>
    </xf>
    <xf numFmtId="0" fontId="10" fillId="14" borderId="0" xfId="3" applyFont="1" applyFill="1" applyAlignment="1">
      <alignment horizontal="left" vertical="center"/>
    </xf>
    <xf numFmtId="0" fontId="8" fillId="14" borderId="0" xfId="3" applyFont="1" applyFill="1"/>
    <xf numFmtId="0" fontId="10" fillId="0" borderId="0" xfId="3" applyFont="1" applyAlignment="1">
      <alignment horizontal="left"/>
    </xf>
    <xf numFmtId="0" fontId="12" fillId="0" borderId="0" xfId="0" applyFont="1"/>
    <xf numFmtId="0" fontId="17" fillId="0" borderId="0" xfId="1" applyFont="1" applyFill="1" applyBorder="1"/>
    <xf numFmtId="49" fontId="5" fillId="0" borderId="0" xfId="0" applyNumberFormat="1" applyFont="1" applyAlignment="1">
      <alignment horizontal="left"/>
    </xf>
    <xf numFmtId="0" fontId="3" fillId="0" borderId="0" xfId="4"/>
    <xf numFmtId="0" fontId="2" fillId="0" borderId="0" xfId="4" applyFont="1"/>
    <xf numFmtId="1" fontId="3" fillId="0" borderId="0" xfId="4" applyNumberFormat="1"/>
    <xf numFmtId="0" fontId="5" fillId="0" borderId="0" xfId="4" applyFont="1"/>
    <xf numFmtId="0" fontId="17" fillId="0" borderId="0" xfId="1" applyFont="1"/>
    <xf numFmtId="0" fontId="5" fillId="16" borderId="0" xfId="4" applyFont="1" applyFill="1"/>
    <xf numFmtId="1" fontId="5" fillId="0" borderId="0" xfId="4" applyNumberFormat="1" applyFont="1" applyAlignment="1">
      <alignment horizontal="left"/>
    </xf>
    <xf numFmtId="0" fontId="5" fillId="17" borderId="0" xfId="4" applyFont="1" applyFill="1"/>
    <xf numFmtId="0" fontId="5" fillId="18" borderId="0" xfId="4" applyFont="1" applyFill="1"/>
    <xf numFmtId="1" fontId="5" fillId="18" borderId="0" xfId="4" applyNumberFormat="1" applyFont="1" applyFill="1" applyAlignment="1">
      <alignment horizontal="left"/>
    </xf>
    <xf numFmtId="0" fontId="5" fillId="22" borderId="0" xfId="0" applyFont="1" applyFill="1"/>
    <xf numFmtId="0" fontId="5" fillId="22" borderId="0" xfId="4" applyFont="1" applyFill="1"/>
    <xf numFmtId="0" fontId="5" fillId="24" borderId="0" xfId="4" applyFont="1" applyFill="1"/>
    <xf numFmtId="0" fontId="5" fillId="25" borderId="0" xfId="0" applyFont="1" applyFill="1"/>
    <xf numFmtId="0" fontId="5" fillId="26" borderId="0" xfId="0" applyFont="1" applyFill="1"/>
    <xf numFmtId="0" fontId="5" fillId="26" borderId="0" xfId="4" applyFont="1" applyFill="1"/>
    <xf numFmtId="0" fontId="5" fillId="27" borderId="0" xfId="0" applyFont="1" applyFill="1"/>
    <xf numFmtId="0" fontId="6" fillId="8" borderId="0" xfId="0" applyFont="1" applyFill="1"/>
    <xf numFmtId="0" fontId="18" fillId="8" borderId="0" xfId="0" applyFont="1" applyFill="1"/>
    <xf numFmtId="0" fontId="6" fillId="8" borderId="0" xfId="0" applyFont="1" applyFill="1" applyAlignment="1">
      <alignment horizontal="left"/>
    </xf>
    <xf numFmtId="0" fontId="6" fillId="8" borderId="0" xfId="0" applyFont="1" applyFill="1" applyAlignment="1">
      <alignment horizontal="center"/>
    </xf>
    <xf numFmtId="0" fontId="6" fillId="9" borderId="0" xfId="0" applyFont="1" applyFill="1" applyAlignment="1">
      <alignment horizontal="center"/>
    </xf>
    <xf numFmtId="0" fontId="21" fillId="13" borderId="1" xfId="4" applyFont="1" applyFill="1" applyBorder="1" applyAlignment="1">
      <alignment horizontal="center" vertical="center"/>
    </xf>
    <xf numFmtId="0" fontId="5" fillId="13" borderId="1" xfId="4" applyFont="1" applyFill="1" applyBorder="1" applyAlignment="1">
      <alignment horizontal="center" vertical="center"/>
    </xf>
    <xf numFmtId="0" fontId="21" fillId="13" borderId="2" xfId="4" applyFont="1" applyFill="1" applyBorder="1" applyAlignment="1">
      <alignment horizontal="center" vertical="center"/>
    </xf>
    <xf numFmtId="0" fontId="21" fillId="28" borderId="1" xfId="4" applyFont="1" applyFill="1" applyBorder="1" applyAlignment="1">
      <alignment horizontal="center" vertical="center"/>
    </xf>
    <xf numFmtId="0" fontId="21" fillId="6" borderId="1" xfId="4" applyFont="1" applyFill="1" applyBorder="1" applyAlignment="1">
      <alignment horizontal="center" vertical="center"/>
    </xf>
    <xf numFmtId="0" fontId="5" fillId="0" borderId="0" xfId="4" applyFont="1" applyAlignment="1">
      <alignment horizontal="center"/>
    </xf>
    <xf numFmtId="0" fontId="5" fillId="15" borderId="0" xfId="4" applyFont="1" applyFill="1" applyAlignment="1">
      <alignment horizontal="center"/>
    </xf>
    <xf numFmtId="0" fontId="5" fillId="0" borderId="0" xfId="4" applyFont="1" applyAlignment="1">
      <alignment horizontal="left"/>
    </xf>
    <xf numFmtId="0" fontId="22" fillId="0" borderId="0" xfId="4" applyFont="1" applyAlignment="1">
      <alignment horizontal="center"/>
    </xf>
    <xf numFmtId="0" fontId="19" fillId="0" borderId="0" xfId="4" applyFont="1" applyAlignment="1">
      <alignment horizontal="center"/>
    </xf>
    <xf numFmtId="0" fontId="6" fillId="0" borderId="0" xfId="4" applyFont="1" applyAlignment="1">
      <alignment horizontal="center"/>
    </xf>
    <xf numFmtId="0" fontId="5" fillId="19" borderId="0" xfId="4" applyFont="1" applyFill="1" applyAlignment="1">
      <alignment horizontal="center"/>
    </xf>
    <xf numFmtId="0" fontId="5" fillId="20" borderId="0" xfId="4" applyFont="1" applyFill="1" applyAlignment="1">
      <alignment horizontal="center"/>
    </xf>
    <xf numFmtId="0" fontId="5" fillId="21" borderId="0" xfId="4" applyFont="1" applyFill="1" applyAlignment="1">
      <alignment horizontal="center"/>
    </xf>
    <xf numFmtId="0" fontId="5" fillId="23" borderId="0" xfId="4" applyFont="1" applyFill="1" applyAlignment="1">
      <alignment horizontal="center"/>
    </xf>
    <xf numFmtId="0" fontId="5" fillId="24" borderId="0" xfId="4" applyFont="1" applyFill="1" applyAlignment="1">
      <alignment horizontal="center"/>
    </xf>
    <xf numFmtId="0" fontId="17" fillId="0" borderId="0" xfId="1" applyFont="1" applyAlignment="1">
      <alignment horizontal="left"/>
    </xf>
    <xf numFmtId="0" fontId="14" fillId="0" borderId="0" xfId="0" applyFont="1"/>
    <xf numFmtId="0" fontId="15" fillId="0" borderId="0" xfId="0" applyFont="1"/>
    <xf numFmtId="0" fontId="5" fillId="8" borderId="0" xfId="0" applyFont="1" applyFill="1"/>
    <xf numFmtId="0" fontId="17" fillId="0" borderId="0" xfId="1" applyFont="1" applyFill="1"/>
    <xf numFmtId="1" fontId="5" fillId="0" borderId="0" xfId="4" applyNumberFormat="1" applyFont="1" applyAlignment="1">
      <alignment horizontal="center"/>
    </xf>
    <xf numFmtId="0" fontId="5" fillId="0" borderId="0" xfId="4" quotePrefix="1" applyFont="1"/>
    <xf numFmtId="0" fontId="23" fillId="0" borderId="0" xfId="4" applyFont="1"/>
    <xf numFmtId="0" fontId="23" fillId="0" borderId="0" xfId="0" applyFont="1"/>
    <xf numFmtId="0" fontId="13" fillId="0" borderId="0" xfId="0" applyFont="1"/>
    <xf numFmtId="49" fontId="21" fillId="11" borderId="1" xfId="0" applyNumberFormat="1" applyFont="1" applyFill="1" applyBorder="1"/>
    <xf numFmtId="0" fontId="6" fillId="11" borderId="1" xfId="0" applyFont="1" applyFill="1" applyBorder="1"/>
    <xf numFmtId="0" fontId="21" fillId="11" borderId="1" xfId="0" applyFont="1" applyFill="1" applyBorder="1"/>
    <xf numFmtId="0" fontId="21" fillId="6" borderId="1" xfId="0" applyFont="1" applyFill="1" applyBorder="1"/>
    <xf numFmtId="0" fontId="6" fillId="6" borderId="1" xfId="0" applyFont="1" applyFill="1" applyBorder="1"/>
    <xf numFmtId="49" fontId="6" fillId="11" borderId="1" xfId="0" applyNumberFormat="1" applyFont="1" applyFill="1" applyBorder="1"/>
    <xf numFmtId="0" fontId="6" fillId="10" borderId="1" xfId="0" applyFont="1" applyFill="1" applyBorder="1"/>
    <xf numFmtId="49" fontId="24" fillId="0" borderId="1" xfId="0" applyNumberFormat="1" applyFont="1" applyBorder="1"/>
    <xf numFmtId="0" fontId="24" fillId="0" borderId="1" xfId="0" applyFont="1" applyBorder="1"/>
    <xf numFmtId="14" fontId="24" fillId="0" borderId="1" xfId="0" applyNumberFormat="1" applyFont="1" applyBorder="1"/>
    <xf numFmtId="0" fontId="25" fillId="0" borderId="1" xfId="0" applyFont="1" applyBorder="1"/>
    <xf numFmtId="0" fontId="26" fillId="0" borderId="1" xfId="0" applyFont="1" applyBorder="1"/>
    <xf numFmtId="0" fontId="27" fillId="0" borderId="1" xfId="0" applyFont="1" applyBorder="1"/>
    <xf numFmtId="0" fontId="28" fillId="0" borderId="1" xfId="0" applyFont="1" applyBorder="1"/>
    <xf numFmtId="0" fontId="24" fillId="0" borderId="1" xfId="0" quotePrefix="1" applyFont="1" applyBorder="1"/>
    <xf numFmtId="0" fontId="24" fillId="0" borderId="0" xfId="0" applyFont="1"/>
    <xf numFmtId="0" fontId="29" fillId="0" borderId="0" xfId="0" applyFont="1" applyAlignment="1">
      <alignment horizontal="right"/>
    </xf>
    <xf numFmtId="0" fontId="30" fillId="0" borderId="0" xfId="0" applyFont="1"/>
    <xf numFmtId="0" fontId="32" fillId="0" borderId="0" xfId="0" applyFont="1"/>
    <xf numFmtId="0" fontId="34" fillId="0" borderId="0" xfId="0" applyFont="1"/>
    <xf numFmtId="0" fontId="36" fillId="0" borderId="0" xfId="0" applyFont="1"/>
    <xf numFmtId="0" fontId="38" fillId="0" borderId="0" xfId="0" applyFont="1"/>
    <xf numFmtId="0" fontId="6" fillId="10" borderId="1" xfId="0" applyFont="1" applyFill="1" applyBorder="1" applyAlignment="1">
      <alignment horizontal="center" vertical="center"/>
    </xf>
    <xf numFmtId="0" fontId="6" fillId="29" borderId="0" xfId="3" applyFont="1" applyFill="1" applyAlignment="1">
      <alignment horizontal="center"/>
    </xf>
    <xf numFmtId="0" fontId="18" fillId="3" borderId="0" xfId="3" applyFont="1" applyFill="1" applyAlignment="1">
      <alignment horizontal="center"/>
    </xf>
    <xf numFmtId="0" fontId="17" fillId="0" borderId="3" xfId="1" applyFont="1" applyFill="1" applyBorder="1" applyAlignment="1">
      <alignment horizontal="left" vertical="center" indent="1"/>
    </xf>
    <xf numFmtId="0" fontId="26" fillId="30" borderId="1" xfId="0" applyFont="1" applyFill="1" applyBorder="1"/>
    <xf numFmtId="0" fontId="40" fillId="0" borderId="3" xfId="1" applyFont="1" applyFill="1" applyBorder="1" applyAlignment="1">
      <alignment horizontal="left" vertical="center" indent="1"/>
    </xf>
    <xf numFmtId="0" fontId="40" fillId="0" borderId="4" xfId="1" applyFont="1" applyFill="1" applyBorder="1" applyAlignment="1">
      <alignment horizontal="left" vertical="center" indent="1"/>
    </xf>
    <xf numFmtId="0" fontId="5" fillId="31" borderId="0" xfId="4" applyFont="1" applyFill="1"/>
    <xf numFmtId="0" fontId="17" fillId="0" borderId="4" xfId="1" applyFont="1" applyFill="1" applyBorder="1" applyAlignment="1">
      <alignment horizontal="left" vertical="center" inden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41" fillId="32" borderId="0" xfId="0" applyFont="1" applyFill="1"/>
    <xf numFmtId="0" fontId="42" fillId="0" borderId="0" xfId="0" applyFont="1"/>
    <xf numFmtId="0" fontId="5" fillId="29" borderId="0" xfId="0" applyFont="1" applyFill="1"/>
    <xf numFmtId="0" fontId="5" fillId="34" borderId="0" xfId="0" applyFont="1" applyFill="1"/>
    <xf numFmtId="0" fontId="5" fillId="34" borderId="0" xfId="4" applyFont="1" applyFill="1"/>
    <xf numFmtId="0" fontId="5" fillId="35" borderId="0" xfId="0" applyFont="1" applyFill="1"/>
    <xf numFmtId="0" fontId="5" fillId="35" borderId="0" xfId="4" applyFont="1" applyFill="1"/>
    <xf numFmtId="0" fontId="5" fillId="36" borderId="0" xfId="0" applyFont="1" applyFill="1"/>
    <xf numFmtId="0" fontId="5" fillId="37" borderId="0" xfId="0" applyFont="1" applyFill="1"/>
    <xf numFmtId="0" fontId="5" fillId="37" borderId="0" xfId="4" applyFont="1" applyFill="1"/>
    <xf numFmtId="0" fontId="5" fillId="27" borderId="0" xfId="4" applyFont="1" applyFill="1"/>
    <xf numFmtId="0" fontId="5" fillId="24" borderId="0" xfId="0" applyFont="1" applyFill="1"/>
    <xf numFmtId="0" fontId="5" fillId="38" borderId="0" xfId="0" applyFont="1" applyFill="1"/>
    <xf numFmtId="0" fontId="5" fillId="39" borderId="0" xfId="0" applyFont="1" applyFill="1"/>
    <xf numFmtId="0" fontId="5" fillId="39" borderId="0" xfId="4" applyFont="1" applyFill="1"/>
    <xf numFmtId="0" fontId="5" fillId="36" borderId="0" xfId="4" applyFont="1" applyFill="1"/>
    <xf numFmtId="0" fontId="5" fillId="40" borderId="0" xfId="4" applyFont="1" applyFill="1"/>
    <xf numFmtId="0" fontId="5" fillId="40" borderId="0" xfId="0" applyFont="1" applyFill="1"/>
    <xf numFmtId="0" fontId="43" fillId="41" borderId="2" xfId="4" applyFont="1" applyFill="1" applyBorder="1" applyAlignment="1">
      <alignment horizontal="center" vertical="center"/>
    </xf>
    <xf numFmtId="0" fontId="41" fillId="42" borderId="2" xfId="4" applyFont="1" applyFill="1" applyBorder="1" applyAlignment="1">
      <alignment horizontal="center" vertical="center"/>
    </xf>
    <xf numFmtId="0" fontId="43" fillId="43" borderId="1" xfId="4" applyFont="1" applyFill="1" applyBorder="1" applyAlignment="1">
      <alignment horizontal="center" vertical="center"/>
    </xf>
    <xf numFmtId="0" fontId="43" fillId="44" borderId="2" xfId="4" applyFont="1" applyFill="1" applyBorder="1" applyAlignment="1">
      <alignment horizontal="center" vertical="center"/>
    </xf>
    <xf numFmtId="0" fontId="45" fillId="0" borderId="1" xfId="5" applyFont="1" applyBorder="1"/>
    <xf numFmtId="0" fontId="45" fillId="0" borderId="1" xfId="5" applyFont="1" applyBorder="1" applyAlignment="1">
      <alignment horizontal="left"/>
    </xf>
    <xf numFmtId="2" fontId="46" fillId="0" borderId="1" xfId="5" applyNumberFormat="1" applyFont="1" applyBorder="1"/>
    <xf numFmtId="2" fontId="47" fillId="0" borderId="1" xfId="5" applyNumberFormat="1" applyFont="1" applyBorder="1"/>
    <xf numFmtId="0" fontId="46" fillId="0" borderId="1" xfId="5" applyFont="1" applyBorder="1"/>
    <xf numFmtId="0" fontId="45" fillId="0" borderId="1" xfId="5" applyFont="1" applyBorder="1" applyAlignment="1">
      <alignment horizontal="center" vertical="center"/>
    </xf>
    <xf numFmtId="0" fontId="45" fillId="0" borderId="1" xfId="5" applyFont="1" applyBorder="1" applyAlignment="1">
      <alignment horizontal="center"/>
    </xf>
    <xf numFmtId="0" fontId="38" fillId="0" borderId="1" xfId="5" applyFont="1" applyBorder="1" applyAlignment="1">
      <alignment horizontal="center"/>
    </xf>
    <xf numFmtId="0" fontId="38" fillId="0" borderId="1" xfId="6" applyFont="1" applyBorder="1" applyAlignment="1">
      <alignment horizontal="center"/>
    </xf>
    <xf numFmtId="0" fontId="48" fillId="0" borderId="1" xfId="6" applyFont="1" applyBorder="1" applyAlignment="1">
      <alignment horizontal="center"/>
    </xf>
    <xf numFmtId="0" fontId="47" fillId="0" borderId="1" xfId="5" applyFont="1" applyBorder="1"/>
    <xf numFmtId="0" fontId="29" fillId="41" borderId="1" xfId="4" applyFont="1" applyFill="1" applyBorder="1" applyAlignment="1">
      <alignment horizontal="center" vertical="center"/>
    </xf>
    <xf numFmtId="0" fontId="40" fillId="0" borderId="1" xfId="1" applyFont="1" applyBorder="1" applyAlignment="1">
      <alignment horizontal="left"/>
    </xf>
    <xf numFmtId="0" fontId="45" fillId="34" borderId="1" xfId="5" applyFont="1" applyFill="1" applyBorder="1"/>
    <xf numFmtId="0" fontId="45" fillId="34" borderId="1" xfId="5" applyFont="1" applyFill="1" applyBorder="1" applyAlignment="1">
      <alignment horizontal="left"/>
    </xf>
    <xf numFmtId="0" fontId="45" fillId="35" borderId="1" xfId="5" applyFont="1" applyFill="1" applyBorder="1"/>
    <xf numFmtId="0" fontId="45" fillId="35" borderId="1" xfId="5" applyFont="1" applyFill="1" applyBorder="1" applyAlignment="1">
      <alignment horizontal="left"/>
    </xf>
    <xf numFmtId="0" fontId="45" fillId="26" borderId="1" xfId="5" applyFont="1" applyFill="1" applyBorder="1"/>
    <xf numFmtId="0" fontId="45" fillId="26" borderId="1" xfId="5" applyFont="1" applyFill="1" applyBorder="1" applyAlignment="1">
      <alignment horizontal="left"/>
    </xf>
    <xf numFmtId="0" fontId="45" fillId="27" borderId="1" xfId="5" applyFont="1" applyFill="1" applyBorder="1"/>
    <xf numFmtId="0" fontId="45" fillId="27" borderId="1" xfId="5" applyFont="1" applyFill="1" applyBorder="1" applyAlignment="1">
      <alignment horizontal="left"/>
    </xf>
    <xf numFmtId="0" fontId="9" fillId="0" borderId="0" xfId="0" applyFont="1"/>
    <xf numFmtId="0" fontId="10" fillId="0" borderId="0" xfId="0" applyFont="1"/>
    <xf numFmtId="0" fontId="0" fillId="0" borderId="0" xfId="0" applyAlignment="1">
      <alignment horizontal="left" indent="2"/>
    </xf>
    <xf numFmtId="0" fontId="51" fillId="45" borderId="6" xfId="0" applyFont="1" applyFill="1" applyBorder="1"/>
    <xf numFmtId="0" fontId="51" fillId="0" borderId="6" xfId="0" applyFont="1" applyBorder="1" applyAlignment="1">
      <alignment horizontal="left"/>
    </xf>
    <xf numFmtId="0" fontId="51" fillId="45" borderId="7" xfId="0" applyFont="1" applyFill="1" applyBorder="1" applyAlignment="1">
      <alignment horizontal="left"/>
    </xf>
    <xf numFmtId="0" fontId="51" fillId="11" borderId="0" xfId="0" applyFont="1" applyFill="1" applyAlignment="1">
      <alignment horizontal="left" indent="1"/>
    </xf>
    <xf numFmtId="0" fontId="3" fillId="29" borderId="0" xfId="0" applyFont="1" applyFill="1"/>
    <xf numFmtId="0" fontId="53" fillId="0" borderId="0" xfId="0" applyFont="1"/>
    <xf numFmtId="0" fontId="54" fillId="0" borderId="0" xfId="0" applyFont="1"/>
    <xf numFmtId="0" fontId="0" fillId="46" borderId="0" xfId="0" applyFill="1"/>
    <xf numFmtId="0" fontId="55" fillId="0" borderId="0" xfId="0" applyFont="1"/>
    <xf numFmtId="0" fontId="56" fillId="0" borderId="0" xfId="0" applyFont="1"/>
    <xf numFmtId="0" fontId="0" fillId="47" borderId="0" xfId="0" applyFill="1"/>
    <xf numFmtId="0" fontId="3" fillId="47" borderId="0" xfId="0" applyFont="1" applyFill="1"/>
    <xf numFmtId="0" fontId="52" fillId="0" borderId="0" xfId="0" applyFont="1"/>
    <xf numFmtId="0" fontId="58" fillId="0" borderId="0" xfId="0" applyFont="1"/>
    <xf numFmtId="0" fontId="59" fillId="0" borderId="0" xfId="0" applyFont="1"/>
    <xf numFmtId="0" fontId="0" fillId="0" borderId="0" xfId="0" applyAlignment="1">
      <alignment horizontal="center" vertical="center"/>
    </xf>
    <xf numFmtId="0" fontId="0" fillId="33" borderId="0" xfId="0" applyFill="1" applyAlignment="1">
      <alignment horizontal="center" vertical="center"/>
    </xf>
    <xf numFmtId="0" fontId="60" fillId="0" borderId="0" xfId="0" applyFont="1"/>
    <xf numFmtId="0" fontId="0" fillId="0" borderId="0" xfId="0" applyAlignment="1">
      <alignment horizontal="center"/>
    </xf>
    <xf numFmtId="0" fontId="0" fillId="0" borderId="0" xfId="0"/>
    <xf numFmtId="0" fontId="6" fillId="8" borderId="0" xfId="0" applyFont="1" applyFill="1" applyAlignment="1">
      <alignment horizontal="center"/>
    </xf>
    <xf numFmtId="0" fontId="6" fillId="9" borderId="0" xfId="0" applyFont="1" applyFill="1" applyAlignment="1">
      <alignment horizontal="center"/>
    </xf>
    <xf numFmtId="0" fontId="3" fillId="0" borderId="0" xfId="4"/>
    <xf numFmtId="0" fontId="0" fillId="0" borderId="0" xfId="0" applyFill="1"/>
    <xf numFmtId="0" fontId="3" fillId="0" borderId="0" xfId="0" applyFont="1" applyFill="1"/>
    <xf numFmtId="0" fontId="29" fillId="17" borderId="0" xfId="0" applyFont="1" applyFill="1"/>
    <xf numFmtId="0" fontId="0" fillId="17" borderId="0" xfId="0" applyFill="1"/>
  </cellXfs>
  <cellStyles count="7">
    <cellStyle name="Hyperlink" xfId="1" builtinId="8"/>
    <cellStyle name="Hyperlink 2" xfId="2" xr:uid="{00000000-0005-0000-0000-000001000000}"/>
    <cellStyle name="Normal" xfId="0" builtinId="0"/>
    <cellStyle name="Normal 2" xfId="3" xr:uid="{00000000-0005-0000-0000-000003000000}"/>
    <cellStyle name="Normal 2 2 2" xfId="6" xr:uid="{4752CCA5-EB95-4569-8551-EFE7455C753C}"/>
    <cellStyle name="Normal 7 2" xfId="5" xr:uid="{687BC73D-4FEA-433C-9A82-5350B3687A03}"/>
    <cellStyle name="ปกติ 2" xfId="4" xr:uid="{00000000-0005-0000-0000-000004000000}"/>
  </cellStyles>
  <dxfs count="282"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>
          <bgColor rgb="FFFFA3A3"/>
        </patternFill>
      </fill>
    </dxf>
    <dxf>
      <fill>
        <patternFill>
          <bgColor rgb="FFFFA3A3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alignment horizontal="center"/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9" defaultPivotStyle="PivotStyleMedium4"/>
  <colors>
    <mruColors>
      <color rgb="FF99CC00"/>
      <color rgb="FFCCCCFF"/>
      <color rgb="FF99FFCC"/>
      <color rgb="FFFFCCFF"/>
      <color rgb="FFFFCCCC"/>
      <color rgb="FF33CC33"/>
      <color rgb="FF66CCFF"/>
      <color rgb="FFFFCC00"/>
      <color rgb="FFFF6699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7658100</xdr:colOff>
      <xdr:row>3</xdr:row>
      <xdr:rowOff>95250</xdr:rowOff>
    </xdr:from>
    <xdr:to>
      <xdr:col>5</xdr:col>
      <xdr:colOff>114300</xdr:colOff>
      <xdr:row>6</xdr:row>
      <xdr:rowOff>828675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C6488162-F7F1-42E9-8D19-9904EC547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1485900"/>
          <a:ext cx="2009775" cy="3067050"/>
        </a:xfrm>
        <a:prstGeom prst="rect">
          <a:avLst/>
        </a:prstGeom>
        <a:noFill/>
        <a:ln w="9525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6</xdr:row>
      <xdr:rowOff>390525</xdr:rowOff>
    </xdr:from>
    <xdr:to>
      <xdr:col>5</xdr:col>
      <xdr:colOff>428625</xdr:colOff>
      <xdr:row>6</xdr:row>
      <xdr:rowOff>1314450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F5150997-7052-4344-B45C-8465B89E7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4114800"/>
          <a:ext cx="914400" cy="923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4472C4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</xdr:row>
      <xdr:rowOff>85725</xdr:rowOff>
    </xdr:from>
    <xdr:to>
      <xdr:col>5</xdr:col>
      <xdr:colOff>485775</xdr:colOff>
      <xdr:row>14</xdr:row>
      <xdr:rowOff>152400</xdr:rowOff>
    </xdr:to>
    <xdr:grpSp>
      <xdr:nvGrpSpPr>
        <xdr:cNvPr id="1027" name="Group 3">
          <a:extLst>
            <a:ext uri="{FF2B5EF4-FFF2-40B4-BE49-F238E27FC236}">
              <a16:creationId xmlns:a16="http://schemas.microsoft.com/office/drawing/2014/main" id="{109EC1EE-1CD7-4997-990B-8330BF854CD3}"/>
            </a:ext>
          </a:extLst>
        </xdr:cNvPr>
        <xdr:cNvGrpSpPr>
          <a:grpSpLocks/>
        </xdr:cNvGrpSpPr>
      </xdr:nvGrpSpPr>
      <xdr:grpSpPr bwMode="auto">
        <a:xfrm>
          <a:off x="8731250" y="5299075"/>
          <a:ext cx="2409825" cy="3952875"/>
          <a:chOff x="8286750" y="6347570"/>
          <a:chExt cx="2595562" cy="4522838"/>
        </a:xfrm>
      </xdr:grpSpPr>
      <xdr:pic>
        <xdr:nvPicPr>
          <xdr:cNvPr id="1028" name="Picture 4">
            <a:extLst>
              <a:ext uri="{FF2B5EF4-FFF2-40B4-BE49-F238E27FC236}">
                <a16:creationId xmlns:a16="http://schemas.microsoft.com/office/drawing/2014/main" id="{07FEEF39-0E68-494F-93D2-71EC15951A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2173"/>
          <a:stretch>
            <a:fillRect/>
          </a:stretch>
        </xdr:blipFill>
        <xdr:spPr bwMode="auto">
          <a:xfrm>
            <a:off x="8774907" y="8951006"/>
            <a:ext cx="2107405" cy="1919402"/>
          </a:xfrm>
          <a:prstGeom prst="rect">
            <a:avLst/>
          </a:prstGeom>
          <a:noFill/>
          <a:ln w="9525">
            <a:solidFill>
              <a:srgbClr val="FFC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29" name="Picture 5">
            <a:extLst>
              <a:ext uri="{FF2B5EF4-FFF2-40B4-BE49-F238E27FC236}">
                <a16:creationId xmlns:a16="http://schemas.microsoft.com/office/drawing/2014/main" id="{987DE484-CFBD-4650-9DFB-73CFF87F83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86750" y="6347570"/>
            <a:ext cx="2107406" cy="2955078"/>
          </a:xfrm>
          <a:prstGeom prst="rect">
            <a:avLst/>
          </a:prstGeom>
          <a:noFill/>
          <a:ln w="9525">
            <a:solidFill>
              <a:srgbClr val="FFC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435429</xdr:colOff>
      <xdr:row>2</xdr:row>
      <xdr:rowOff>27215</xdr:rowOff>
    </xdr:from>
    <xdr:to>
      <xdr:col>7</xdr:col>
      <xdr:colOff>95250</xdr:colOff>
      <xdr:row>6</xdr:row>
      <xdr:rowOff>203307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8D606F7-AB84-48A8-A63A-1A728EAB2F9B}"/>
            </a:ext>
          </a:extLst>
        </xdr:cNvPr>
        <xdr:cNvSpPr txBox="1"/>
      </xdr:nvSpPr>
      <xdr:spPr>
        <a:xfrm>
          <a:off x="435429" y="734786"/>
          <a:ext cx="9769928" cy="12646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743857</xdr:colOff>
      <xdr:row>2</xdr:row>
      <xdr:rowOff>24948</xdr:rowOff>
    </xdr:from>
    <xdr:to>
      <xdr:col>10</xdr:col>
      <xdr:colOff>1170214</xdr:colOff>
      <xdr:row>6</xdr:row>
      <xdr:rowOff>190500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0FAF575-1FA2-4654-8186-BC969CE8AC27}"/>
            </a:ext>
          </a:extLst>
        </xdr:cNvPr>
        <xdr:cNvSpPr txBox="1"/>
      </xdr:nvSpPr>
      <xdr:spPr>
        <a:xfrm>
          <a:off x="10853964" y="732519"/>
          <a:ext cx="7638143" cy="12541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115453</xdr:colOff>
      <xdr:row>37</xdr:row>
      <xdr:rowOff>77354</xdr:rowOff>
    </xdr:from>
    <xdr:to>
      <xdr:col>34</xdr:col>
      <xdr:colOff>46181</xdr:colOff>
      <xdr:row>43</xdr:row>
      <xdr:rowOff>76374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44DC387-5030-4BB3-800A-2121A0AEDAB7}"/>
            </a:ext>
          </a:extLst>
        </xdr:cNvPr>
        <xdr:cNvSpPr/>
      </xdr:nvSpPr>
      <xdr:spPr>
        <a:xfrm>
          <a:off x="7583053" y="7173479"/>
          <a:ext cx="12732328" cy="137062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4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4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4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	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ประจำปีงบประมาณ พ.ศ.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</a:t>
          </a:r>
          <a:endParaRPr lang="en-US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4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  <a:endParaRPr lang="en-US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n</a:t>
          </a:r>
          <a:r>
            <a:rPr kumimoji="0" lang="en-US" sz="14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ที่หน่วยงานเลือกความสอดคล้องของโครงการเป็นปัจจัยหลักและปัจจัยรอง </a:t>
          </a:r>
          <a:endParaRPr kumimoji="0" lang="en-US" sz="14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endParaRPr lang="th-TH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160811</xdr:colOff>
      <xdr:row>41</xdr:row>
      <xdr:rowOff>241960</xdr:rowOff>
    </xdr:from>
    <xdr:to>
      <xdr:col>32</xdr:col>
      <xdr:colOff>139947</xdr:colOff>
      <xdr:row>44</xdr:row>
      <xdr:rowOff>121805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E50CC1C-5188-4E6F-9992-0DF515C66536}"/>
            </a:ext>
          </a:extLst>
        </xdr:cNvPr>
        <xdr:cNvSpPr txBox="1"/>
      </xdr:nvSpPr>
      <xdr:spPr>
        <a:xfrm>
          <a:off x="8219538" y="7942778"/>
          <a:ext cx="11605409" cy="676482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104549</xdr:colOff>
      <xdr:row>1</xdr:row>
      <xdr:rowOff>39255</xdr:rowOff>
    </xdr:from>
    <xdr:to>
      <xdr:col>33</xdr:col>
      <xdr:colOff>100925</xdr:colOff>
      <xdr:row>37</xdr:row>
      <xdr:rowOff>82200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45639A0F-1624-4D46-810C-C817A9032180}"/>
            </a:ext>
          </a:extLst>
        </xdr:cNvPr>
        <xdr:cNvGrpSpPr/>
      </xdr:nvGrpSpPr>
      <xdr:grpSpPr>
        <a:xfrm>
          <a:off x="7978549" y="226020"/>
          <a:ext cx="12248141" cy="6811298"/>
          <a:chOff x="7587674" y="229755"/>
          <a:chExt cx="12174414" cy="6948529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1A198493-2223-4A02-80C4-FD75C8AE11B4}"/>
              </a:ext>
            </a:extLst>
          </xdr:cNvPr>
          <xdr:cNvGrpSpPr/>
        </xdr:nvGrpSpPr>
        <xdr:grpSpPr>
          <a:xfrm>
            <a:off x="7587674" y="229755"/>
            <a:ext cx="12174414" cy="6948529"/>
            <a:chOff x="7587674" y="229755"/>
            <a:chExt cx="12174414" cy="6948529"/>
          </a:xfrm>
        </xdr:grpSpPr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55EC8B0F-7E9E-78CA-2451-4204BCCFD09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t="5166" b="5013"/>
            <a:stretch/>
          </xdr:blipFill>
          <xdr:spPr>
            <a:xfrm>
              <a:off x="7587674" y="229755"/>
              <a:ext cx="11963400" cy="6948529"/>
            </a:xfrm>
            <a:prstGeom prst="rect">
              <a:avLst/>
            </a:prstGeom>
          </xdr:spPr>
        </xdr:pic>
        <xdr:sp macro="" textlink="">
          <xdr:nvSpPr>
            <xdr:cNvPr id="5" name="TextBox 81">
              <a:extLst>
                <a:ext uri="{FF2B5EF4-FFF2-40B4-BE49-F238E27FC236}">
                  <a16:creationId xmlns:a16="http://schemas.microsoft.com/office/drawing/2014/main" id="{2447709C-CA72-44BB-8B51-347CD162E5E2}"/>
                </a:ext>
              </a:extLst>
            </xdr:cNvPr>
            <xdr:cNvSpPr txBox="1"/>
          </xdr:nvSpPr>
          <xdr:spPr>
            <a:xfrm>
              <a:off x="17303751" y="5500832"/>
              <a:ext cx="2458337" cy="839561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defRPr/>
              </a:pPr>
              <a:r>
                <a:rPr lang="th-TH" sz="1800" b="1" u="none" kern="400">
                  <a:solidFill>
                    <a:sysClr val="windowText" lastClr="00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จำนวนโครงการทั้งหมด</a:t>
              </a:r>
              <a:br>
                <a:rPr lang="th-TH" sz="1800" b="1" u="sng" kern="40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</a:br>
              <a:r>
                <a:rPr lang="en-US" sz="1800" b="1" u="sng" kern="40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163</a:t>
              </a:r>
              <a:r>
                <a:rPr lang="en-US" sz="1800" b="1" kern="40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+13</a:t>
              </a:r>
              <a:r>
                <a:rPr lang="en-US" sz="1800" b="1" kern="40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|</a:t>
              </a:r>
              <a:r>
                <a:rPr lang="en-US" sz="1800" b="1" u="sng" kern="40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64</a:t>
              </a:r>
              <a:r>
                <a:rPr lang="en-US" sz="1800" b="1" kern="40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+11</a:t>
              </a:r>
              <a:r>
                <a:rPr lang="th-TH" sz="1800" b="1" kern="40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800" b="1" kern="400"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</a:p>
            <a:p>
              <a:pPr algn="ctr">
                <a:defRPr/>
              </a:pPr>
              <a:r>
                <a:rPr lang="th-TH" sz="1800" b="1" kern="400">
                  <a:latin typeface="TH SarabunPSK" panose="020B0500040200020003" pitchFamily="34" charset="-34"/>
                  <a:cs typeface="TH SarabunPSK" panose="020B0500040200020003" pitchFamily="34" charset="-34"/>
                </a:rPr>
                <a:t>รวมทั้งสิ้น</a:t>
              </a:r>
              <a:r>
                <a:rPr lang="th-TH" sz="1800" b="1" kern="400" baseline="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1800" b="1" u="none" kern="400" baseline="0">
                  <a:solidFill>
                    <a:srgbClr val="FF0000"/>
                  </a:solidFill>
                  <a:effectLst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176</a:t>
              </a:r>
              <a:r>
                <a:rPr lang="en-US" sz="1800" b="1" kern="400">
                  <a:solidFill>
                    <a:schemeClr val="tx1"/>
                  </a:solidFill>
                  <a:effectLst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|</a:t>
              </a:r>
              <a:r>
                <a:rPr lang="en-US" sz="1800" b="1" u="none" kern="400">
                  <a:solidFill>
                    <a:srgbClr val="FF0000"/>
                  </a:solidFill>
                  <a:effectLst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75</a:t>
              </a:r>
              <a:r>
                <a:rPr lang="th-TH" sz="1800" b="1" kern="400">
                  <a:solidFill>
                    <a:srgbClr val="FF0000"/>
                  </a:solidFill>
                  <a:effectLst/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800" b="1" kern="400">
                  <a:effectLst/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th-TH" sz="1800" b="1" kern="400"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  <xdr:sp macro="" textlink="">
        <xdr:nvSpPr>
          <xdr:cNvPr id="7" name="TextBox 81">
            <a:extLst>
              <a:ext uri="{FF2B5EF4-FFF2-40B4-BE49-F238E27FC236}">
                <a16:creationId xmlns:a16="http://schemas.microsoft.com/office/drawing/2014/main" id="{C0A33B5D-3099-4F1E-A810-77888B52373A}"/>
              </a:ext>
            </a:extLst>
          </xdr:cNvPr>
          <xdr:cNvSpPr txBox="1"/>
        </xdr:nvSpPr>
        <xdr:spPr>
          <a:xfrm>
            <a:off x="10083224" y="2868180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68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+4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+4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1">
            <a:extLst>
              <a:ext uri="{FF2B5EF4-FFF2-40B4-BE49-F238E27FC236}">
                <a16:creationId xmlns:a16="http://schemas.microsoft.com/office/drawing/2014/main" id="{AD8BED54-D83D-4EDB-843B-F007EC37E6CD}"/>
              </a:ext>
            </a:extLst>
          </xdr:cNvPr>
          <xdr:cNvSpPr txBox="1"/>
        </xdr:nvSpPr>
        <xdr:spPr>
          <a:xfrm>
            <a:off x="10083224" y="3639705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+3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81">
            <a:extLst>
              <a:ext uri="{FF2B5EF4-FFF2-40B4-BE49-F238E27FC236}">
                <a16:creationId xmlns:a16="http://schemas.microsoft.com/office/drawing/2014/main" id="{3FC150A3-67E6-4EDA-B2C4-5124B819D3C0}"/>
              </a:ext>
            </a:extLst>
          </xdr:cNvPr>
          <xdr:cNvSpPr txBox="1"/>
        </xdr:nvSpPr>
        <xdr:spPr>
          <a:xfrm>
            <a:off x="12978824" y="2782455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81">
            <a:extLst>
              <a:ext uri="{FF2B5EF4-FFF2-40B4-BE49-F238E27FC236}">
                <a16:creationId xmlns:a16="http://schemas.microsoft.com/office/drawing/2014/main" id="{028D2658-B5E0-479A-ABB6-D7282A605CEB}"/>
              </a:ext>
            </a:extLst>
          </xdr:cNvPr>
          <xdr:cNvSpPr txBox="1"/>
        </xdr:nvSpPr>
        <xdr:spPr>
          <a:xfrm>
            <a:off x="12959774" y="3392055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+3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+3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81">
            <a:extLst>
              <a:ext uri="{FF2B5EF4-FFF2-40B4-BE49-F238E27FC236}">
                <a16:creationId xmlns:a16="http://schemas.microsoft.com/office/drawing/2014/main" id="{B316730D-1C10-49A2-A0D4-3ECBC31CFAEA}"/>
              </a:ext>
            </a:extLst>
          </xdr:cNvPr>
          <xdr:cNvSpPr txBox="1"/>
        </xdr:nvSpPr>
        <xdr:spPr>
          <a:xfrm>
            <a:off x="12959774" y="3934980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81">
            <a:extLst>
              <a:ext uri="{FF2B5EF4-FFF2-40B4-BE49-F238E27FC236}">
                <a16:creationId xmlns:a16="http://schemas.microsoft.com/office/drawing/2014/main" id="{D51813B5-BB6E-4A3A-8316-808AEE7F6F23}"/>
              </a:ext>
            </a:extLst>
          </xdr:cNvPr>
          <xdr:cNvSpPr txBox="1"/>
        </xdr:nvSpPr>
        <xdr:spPr>
          <a:xfrm>
            <a:off x="15883949" y="2649105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81">
            <a:extLst>
              <a:ext uri="{FF2B5EF4-FFF2-40B4-BE49-F238E27FC236}">
                <a16:creationId xmlns:a16="http://schemas.microsoft.com/office/drawing/2014/main" id="{B08C0A13-34EE-47A8-BCBA-7CE46F4E1BB1}"/>
              </a:ext>
            </a:extLst>
          </xdr:cNvPr>
          <xdr:cNvSpPr txBox="1"/>
        </xdr:nvSpPr>
        <xdr:spPr>
          <a:xfrm>
            <a:off x="15874424" y="3249180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81">
            <a:extLst>
              <a:ext uri="{FF2B5EF4-FFF2-40B4-BE49-F238E27FC236}">
                <a16:creationId xmlns:a16="http://schemas.microsoft.com/office/drawing/2014/main" id="{B18AFA84-A4C6-4921-A973-697BF617126A}"/>
              </a:ext>
            </a:extLst>
          </xdr:cNvPr>
          <xdr:cNvSpPr txBox="1"/>
        </xdr:nvSpPr>
        <xdr:spPr>
          <a:xfrm>
            <a:off x="15883949" y="3858780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81">
            <a:extLst>
              <a:ext uri="{FF2B5EF4-FFF2-40B4-BE49-F238E27FC236}">
                <a16:creationId xmlns:a16="http://schemas.microsoft.com/office/drawing/2014/main" id="{B85383AC-6EFE-45D4-9E22-494B5F75EF60}"/>
              </a:ext>
            </a:extLst>
          </xdr:cNvPr>
          <xdr:cNvSpPr txBox="1"/>
        </xdr:nvSpPr>
        <xdr:spPr>
          <a:xfrm>
            <a:off x="10092749" y="5354205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TextBox 81">
            <a:extLst>
              <a:ext uri="{FF2B5EF4-FFF2-40B4-BE49-F238E27FC236}">
                <a16:creationId xmlns:a16="http://schemas.microsoft.com/office/drawing/2014/main" id="{BDB92636-47E7-4954-9F2A-052CA6C2D5FF}"/>
              </a:ext>
            </a:extLst>
          </xdr:cNvPr>
          <xdr:cNvSpPr txBox="1"/>
        </xdr:nvSpPr>
        <xdr:spPr>
          <a:xfrm>
            <a:off x="10096656" y="5896751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TextBox 81">
            <a:extLst>
              <a:ext uri="{FF2B5EF4-FFF2-40B4-BE49-F238E27FC236}">
                <a16:creationId xmlns:a16="http://schemas.microsoft.com/office/drawing/2014/main" id="{D5517268-F667-46C1-AF8B-B95D693D73D0}"/>
              </a:ext>
            </a:extLst>
          </xdr:cNvPr>
          <xdr:cNvSpPr txBox="1"/>
        </xdr:nvSpPr>
        <xdr:spPr>
          <a:xfrm>
            <a:off x="10115681" y="6372998"/>
            <a:ext cx="677217" cy="4305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TextBox 81">
            <a:extLst>
              <a:ext uri="{FF2B5EF4-FFF2-40B4-BE49-F238E27FC236}">
                <a16:creationId xmlns:a16="http://schemas.microsoft.com/office/drawing/2014/main" id="{9ED38C39-EBBC-4E5C-9CC9-3989D4E5F982}"/>
              </a:ext>
            </a:extLst>
          </xdr:cNvPr>
          <xdr:cNvSpPr txBox="1"/>
        </xdr:nvSpPr>
        <xdr:spPr>
          <a:xfrm>
            <a:off x="16660535" y="5277629"/>
            <a:ext cx="677217" cy="332564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endParaRPr lang="th-TH" sz="12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0" name="TextBox 81">
            <a:extLst>
              <a:ext uri="{FF2B5EF4-FFF2-40B4-BE49-F238E27FC236}">
                <a16:creationId xmlns:a16="http://schemas.microsoft.com/office/drawing/2014/main" id="{7818B18B-06AA-4C25-9C9C-B7C52542B2AF}"/>
              </a:ext>
            </a:extLst>
          </xdr:cNvPr>
          <xdr:cNvSpPr txBox="1"/>
        </xdr:nvSpPr>
        <xdr:spPr>
          <a:xfrm>
            <a:off x="16669853" y="5596012"/>
            <a:ext cx="677217" cy="332564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2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TextBox 81">
            <a:extLst>
              <a:ext uri="{FF2B5EF4-FFF2-40B4-BE49-F238E27FC236}">
                <a16:creationId xmlns:a16="http://schemas.microsoft.com/office/drawing/2014/main" id="{D67EDA9E-FD12-4133-B477-CD30A9BD0573}"/>
              </a:ext>
            </a:extLst>
          </xdr:cNvPr>
          <xdr:cNvSpPr txBox="1"/>
        </xdr:nvSpPr>
        <xdr:spPr>
          <a:xfrm>
            <a:off x="16678008" y="5914395"/>
            <a:ext cx="677217" cy="332564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2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TextBox 81">
            <a:extLst>
              <a:ext uri="{FF2B5EF4-FFF2-40B4-BE49-F238E27FC236}">
                <a16:creationId xmlns:a16="http://schemas.microsoft.com/office/drawing/2014/main" id="{D399BFF0-7099-4B93-9D60-9E3ABA20A860}"/>
              </a:ext>
            </a:extLst>
          </xdr:cNvPr>
          <xdr:cNvSpPr txBox="1"/>
        </xdr:nvSpPr>
        <xdr:spPr>
          <a:xfrm>
            <a:off x="16686163" y="6232779"/>
            <a:ext cx="677217" cy="332564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80000"/>
              </a:lnSpc>
              <a:defRPr/>
            </a:pP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2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2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endParaRPr lang="th-TH" sz="12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30</xdr:col>
      <xdr:colOff>165100</xdr:colOff>
      <xdr:row>20</xdr:row>
      <xdr:rowOff>34243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D03F1E-685C-494C-9F7C-08B7C3DA2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05850" y="355600"/>
          <a:ext cx="5041900" cy="37553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485775</xdr:colOff>
      <xdr:row>1</xdr:row>
      <xdr:rowOff>66675</xdr:rowOff>
    </xdr:from>
    <xdr:to>
      <xdr:col>38</xdr:col>
      <xdr:colOff>428625</xdr:colOff>
      <xdr:row>15</xdr:row>
      <xdr:rowOff>76200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D604D559-CB43-4041-8088-86E774348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0" y="361950"/>
          <a:ext cx="4210050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435429</xdr:colOff>
      <xdr:row>2</xdr:row>
      <xdr:rowOff>27215</xdr:rowOff>
    </xdr:from>
    <xdr:to>
      <xdr:col>7</xdr:col>
      <xdr:colOff>95250</xdr:colOff>
      <xdr:row>6</xdr:row>
      <xdr:rowOff>203307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763E5F5-00E0-4204-B0FC-43FB397E9B07}"/>
            </a:ext>
          </a:extLst>
        </xdr:cNvPr>
        <xdr:cNvSpPr txBox="1"/>
      </xdr:nvSpPr>
      <xdr:spPr>
        <a:xfrm>
          <a:off x="2308679" y="706665"/>
          <a:ext cx="13439321" cy="121749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743857</xdr:colOff>
      <xdr:row>2</xdr:row>
      <xdr:rowOff>24948</xdr:rowOff>
    </xdr:from>
    <xdr:to>
      <xdr:col>10</xdr:col>
      <xdr:colOff>1170214</xdr:colOff>
      <xdr:row>6</xdr:row>
      <xdr:rowOff>190500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32827FA-5617-4343-BF45-0B1F3100E152}"/>
            </a:ext>
          </a:extLst>
        </xdr:cNvPr>
        <xdr:cNvSpPr txBox="1"/>
      </xdr:nvSpPr>
      <xdr:spPr>
        <a:xfrm>
          <a:off x="16396607" y="704398"/>
          <a:ext cx="9837057" cy="120695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adfun Maungaum" refreshedDate="44645.553448148145" createdVersion="4" refreshedVersion="4" minRefreshableVersion="3" recordCount="94" xr:uid="{00000000-000A-0000-FFFF-FFFF00000000}">
  <cacheSource type="worksheet">
    <worksheetSource ref="A9:R73" sheet="1.รวม"/>
  </cacheSource>
  <cacheFields count="13">
    <cacheField name="รหัสโครงการ" numFmtId="0">
      <sharedItems containsString="0"/>
    </cacheField>
    <cacheField name="ชื่อโครงการ / การดำเนินงาน" numFmtId="0">
      <sharedItems containsString="0"/>
    </cacheField>
    <cacheField name="ชื่อโครงการ / การดำเนินงาน2" numFmtId="0">
      <sharedItems containsString="0"/>
    </cacheField>
    <cacheField name="ยุทธศาสตร์ชาติที่เกี่ยวข้องโดยตรง (ข้อความ)" numFmtId="0">
      <sharedItems containsString="0"/>
    </cacheField>
    <cacheField name="ปีงบประมาณ" numFmtId="0">
      <sharedItems containsSemiMixedTypes="0" containsString="0" containsNumber="1" containsInteger="1" minValue="2560" maxValue="2566" count="7">
        <n v="2561"/>
        <n v="2560"/>
        <n v="2562"/>
        <n v="2563"/>
        <n v="2565"/>
        <n v="2566"/>
        <n v="2564"/>
      </sharedItems>
    </cacheField>
    <cacheField name="วันที่เริ่มต้นโครงการ" numFmtId="0">
      <sharedItems containsString="0"/>
    </cacheField>
    <cacheField name="วันที่สิ้นสุดโครงการ" numFmtId="0">
      <sharedItems containsString="0"/>
    </cacheField>
    <cacheField name="หน่วยงานระดับกองหรือเทียบเท่า" numFmtId="0">
      <sharedItems containsString="0"/>
    </cacheField>
    <cacheField name="หน่วยงานระดับกรมหรือเทียบเท่า" numFmtId="0">
      <sharedItems count="31">
        <s v="มหาวิทยาลัยเทคโนโลยีราชมงคลธัญบุรี"/>
        <s v="สำนักงานคณะกรรมการการอุดมศึกษา (สกอ.)"/>
        <s v="กรมวิชาการเกษตร"/>
        <s v="องค์การพิพิธภัณฑ์วิทยาศาสตร์แห่งชาติ (อพ.)"/>
        <s v="มหาวิทยาลัยอุบลราชธานี"/>
        <s v="มหาวิทยาลัยศิลปากร"/>
        <s v="มหาวิทยาลัยราชภัฏชัยภูมิ"/>
        <s v="มหาวิทยาลัยราชภัฏสุรินทร์"/>
        <s v="มหาวิทยาลัยเทคโนโลยีราชมงคลล้านนา"/>
        <s v="กรมส่งเสริมคุณภาพสิ่งแวดล้อม"/>
        <s v="สถาบันบัณฑิตพัฒนบริหารศาสตร์"/>
        <s v="สำนักงานคณะกรรมการวิจัยแห่งชาติ"/>
        <s v="มหาวิทยาลัยบูรพา"/>
        <s v="กรมวิทยาศาสตร์บริการ (วศ.)"/>
        <s v="สำนักงานปลัดกระทรวงอุตสาหกรรม(ราชการบริหารส่วนภูมิภาค)"/>
        <s v="สถาบันวิจัยวิทยาศาสตร์และเทคโนโลยีแห่งประเทศไทย (วว.)"/>
        <s v="กรมป่าไม้"/>
        <s v="สำนักงานการวิจัยแห่งชาติ"/>
        <s v="มหาวิทยาลัยราชภัฏอุตรดิตถ์"/>
        <s v="มหาวิทยาลัยแม่โจ้"/>
        <s v="มหาวิทยาลัยราชภัฏเชียงใหม่"/>
        <s v="สำนักงานคณะกรรมการการศึกษาขั้นพื้นฐาน"/>
        <s v="มหาวิทยาลัยเทคโนโลยีราชมงคลสุวรรณภูมิ"/>
        <s v="มหาวิทยาลัยกาฬสินธุ์"/>
        <s v="มหาวิทยาลัยราชภัฏกำแพงเพชร"/>
        <s v="มหาวิทยาลัยเทคโนโลยีราชมงคลอีสาน"/>
        <s v="มหาวิทยาลัยมหาสารคาม"/>
        <s v="สำนักงานพัฒนาวิทยาศาสตร์และเทคโนโลยีแห่งชาติ (พว.)"/>
        <s v="สถาบันเทคโนโลยีพระจอมเกล้าเจ้าคุณทหารลาดกระบัง"/>
        <s v="กรมพัฒนาพลังงานทดแทนและอนุรักษ์พลังงาน"/>
        <s v="กรมฝนหลวงและการบินเกษตร"/>
      </sharedItems>
    </cacheField>
    <cacheField name="หน่วยงานระดับกระทรวงหรือเทียบเท่า" numFmtId="0">
      <sharedItems count="7">
        <s v="กระทรวงการอุดมศึกษา วิทยาศาสตร์ วิจัยและนวัตกรรม"/>
        <s v="กระทรวงเกษตรและสหกรณ์"/>
        <s v="กระทรวงทรัพยากรธรรมชาติและสิ่งแวดล้อม"/>
        <s v="กระทรวงศึกษาธิการ"/>
        <s v="สำนักนายกรัฐมนตรี"/>
        <s v="กระทรวงอุตสาหกรรม"/>
        <s v="กระทรวงพลังงาน"/>
      </sharedItems>
    </cacheField>
    <cacheField name="ประเภทโครงการ" numFmtId="0">
      <sharedItems containsString="0"/>
    </cacheField>
    <cacheField name="องค์ประกอบ" numFmtId="0">
      <sharedItems count="6">
        <s v="230301V01"/>
        <s v="230301V03"/>
        <s v="230301V02"/>
        <s v="230301V04"/>
        <s v="F00"/>
        <s v="230301V05"/>
      </sharedItems>
    </cacheField>
    <cacheField name="ปัจจัย" numFmtId="0">
      <sharedItems count="13">
        <s v="230301F0102"/>
        <s v="230301F0101"/>
        <s v="230301F0301"/>
        <s v="230301F0204"/>
        <s v="230301F0404"/>
        <s v="F00"/>
        <s v="230301F0201"/>
        <s v="230301F0401"/>
        <s v="230301F0402"/>
        <s v="230301F0504"/>
        <s v="230301F0203"/>
        <s v="230301F0303"/>
        <s v="230301F04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naporn" refreshedDate="45772.702403124997" createdVersion="8" refreshedVersion="8" minRefreshableVersion="3" recordCount="177" xr:uid="{67350065-BC12-458E-A466-1FDDA29C3CF2}">
  <cacheSource type="worksheet">
    <worksheetSource ref="A9:R186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8" count="9">
        <n v="2560"/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อักษรย่อ" numFmtId="0">
      <sharedItems count="41">
        <s v="กวก."/>
        <s v="มทร.ธัญบุรี"/>
        <s v="สกอ."/>
        <s v="อพวช."/>
        <s v="มอบ."/>
        <s v="มศก."/>
        <s v="มรอ."/>
        <s v="มทร.ล้านนา"/>
        <s v="มร.ชม."/>
        <s v="สจล."/>
        <s v="มจ."/>
        <s v="วช."/>
        <s v="กปม."/>
        <s v="ฝล."/>
        <s v="มชย."/>
        <s v="มรภ.สร."/>
        <s v="สส."/>
        <s v="NIDA"/>
        <s v="มบ."/>
        <s v="วศ."/>
        <s v="สป.อก."/>
        <s v="วว."/>
        <s v="ปม."/>
        <s v="มทร.สุวรรณภูมิ"/>
        <s v="มกส."/>
        <s v="มรภ.กพ."/>
        <s v="มมส."/>
        <s v="สพฐ."/>
        <s v="มทร.อีสาน"/>
        <s v="อส."/>
        <s v="พพ."/>
        <s v="มทร.พระนคร"/>
        <s v="สวทช."/>
        <s v="มรภ.สข."/>
        <s v="มร.นว."/>
        <s v="สมช."/>
        <s v="สกสว."/>
        <s v="มทร.รัตนโกสินทร์"/>
        <s v="สอวช."/>
        <s v="สทน."/>
        <s v="พป.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15">
        <s v="v3_230301V05F01"/>
        <s v="v3_230301V01F02"/>
        <s v="v3_230301V01F01"/>
        <s v="v3_230301V03F01"/>
        <s v="v3_230301V02F03"/>
        <s v="F00"/>
        <s v="v3_230301V02F01"/>
        <s v="v3_230301V03F02"/>
        <s v="v3_230301V04F01"/>
        <s v="v3_230301V03F03"/>
        <s v="v3_230301V02F02"/>
        <s v="v3_230301V04F02"/>
        <s v="v3_230301V05F04"/>
        <s v="v3_230301V05F02"/>
        <s v="v3_230301V04F03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url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naporn" refreshedDate="45777.714831828707" createdVersion="8" refreshedVersion="8" minRefreshableVersion="3" recordCount="211" xr:uid="{25AAAD57-CE73-437D-A44F-727BCA9DCC99}">
  <cacheSource type="worksheet">
    <worksheetSource ref="O3:O214" sheet="Pivot หน่วยงาน"/>
  </cacheSource>
  <cacheFields count="1">
    <cacheField name="หน่วยงาน" numFmtId="0">
      <sharedItems count="62">
        <s v="มทร.ธัญบุรี"/>
        <s v="มช."/>
        <s v="มร.อด."/>
        <s v="NIDA"/>
        <s v="กปม."/>
        <s v="ปม."/>
        <s v="พป."/>
        <s v="พพ."/>
        <s v="มจ."/>
        <s v="มชย."/>
        <s v="มทร.รัตนโกสินทร์"/>
        <s v="มทร.ล้านนา"/>
        <s v="มทร.สุวรรณภูมิ"/>
        <s v="มทร.อีสาน"/>
        <s v="มบ."/>
        <s v="มมส."/>
        <s v="มร.ชม."/>
        <s v="มรภ.กพ."/>
        <s v="มรอ."/>
        <s v="วช."/>
        <s v="วว."/>
        <s v="สป.อก."/>
        <s v="สพฐ."/>
        <s v="สส."/>
        <s v="อพวช."/>
        <s v="กวก."/>
        <s v="มทส."/>
        <s v="มรภ.นศ."/>
        <s v="มรภ.อย."/>
        <s v="มศก."/>
        <s v="มสด."/>
        <s v="มอ."/>
        <s v="สจล."/>
        <s v="อ.ส.พ."/>
        <s v="สมช."/>
        <s v="ปส."/>
        <s v="มทร.พระนคร"/>
        <s v="ฝล."/>
        <s v="มรภ.สร."/>
        <s v="สกอ."/>
        <s v="สวทช."/>
        <s v="สอวช."/>
        <s v="มรภ.ลป."/>
        <s v="มอบ."/>
        <s v="วศ."/>
        <s v="อส."/>
        <s v="มจพ."/>
        <s v="มรภ.นม."/>
        <s v="มทร.ตะวันออก"/>
        <s v="มม."/>
        <s v="สทน."/>
        <s v="สศช."/>
        <s v="มรภ.สข."/>
        <s v="สกสว."/>
        <s v="มว."/>
        <s v="สมอ."/>
        <s v="มข."/>
        <s v="มกส."/>
        <s v="มร.นว."/>
        <s v="มฟล."/>
        <s v="มรล."/>
        <s v="สซ.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"/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7">
  <r>
    <s v="กษ 0905-62-0018"/>
    <s v="โครงการวิจัยและพัฒนาเทคโนโลยีและนวัตกรรมเพื่อเพิ่มประสิทธิภาพการผลิตพืชเศรษฐกิจและพืชท้องถิ่น"/>
    <s v="โครงการวิจัยและพัฒนาเทคโนโลยีและนวัตกรรมเพื่อเพิ่มประสิทธิภาพการผลิตพืชเศรษฐกิจและพืชท้องถิ่น"/>
    <s v="ด้านการสร้างการเติบโตบนคุณภาพชีวิตที่เป็นมิตรต่อสิ่งแวดล้อม"/>
    <x v="0"/>
    <s v="ตุลาคม 2559"/>
    <s v="กันยายน 2564"/>
    <s v="กองแผนงานและวิชาการ"/>
    <s v="กรมวิชาการเกษตร"/>
    <x v="0"/>
    <s v="กระทรวงเกษตรและสหกรณ์"/>
    <m/>
    <s v="v3_230301V05"/>
    <x v="0"/>
    <x v="0"/>
    <m/>
    <m/>
    <s v="v2_230301V04F04"/>
  </r>
  <r>
    <s v="ศธ0578.08-61-0070"/>
    <s v="การกำจัดไนเตรตในน้ำเสียด้วยกระบวนการโฟโตคะตะลิติกรีดักชันร่วมกับตัวเร่งปฏิกิริยานาโนไทเทเนียมไดออกไซด์"/>
    <s v="การกำจัดไนเตรตในน้ำเสียด้วยกระบวนการโฟโตคะตะลิติกรีดักชันร่วมกับตัวเร่งปฏิกิริยานาโนไทเทเนียมไดออกไซด์"/>
    <s v="ด้านการสร้างการเติบโตบนคุณภาพชีวิตที่เป็นมิตรต่อสิ่งแวดล้อม"/>
    <x v="1"/>
    <s v="ตุลาคม 2560"/>
    <s v="กันยายน 2562"/>
    <s v="คณะวิศวกรรมศาสตร์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m/>
    <s v="v3_230301V01"/>
    <x v="1"/>
    <x v="0"/>
    <m/>
    <m/>
    <s v="v2_230301V01F02"/>
  </r>
  <r>
    <s v="ศธ0578.08-61-0091"/>
    <s v="การพัฒนาตัวเร่งปฏิกิริยาซิลเวอร์ไทเทเนียมชนิดฟิล์มบางแบบใหม่ที่มีคุณสมบัติในการยับยั้งจุลินทรีย์สแตฟฟิโลค็อกคัส ออเรียส เพื่อใช้ในกระบวนการโฟโตคะตะไลติก"/>
    <s v="การพัฒนาตัวเร่งปฏิกิริยาซิลเวอร์ไทเทเนียมชนิดฟิล์มบางแบบใหม่ที่มีคุณสมบัติในการยับยั้งจุลินทรีย์สแตฟฟิโลค็อกคัส ออเรียส เพื่อใช้ในกระบวนการโฟโตคะตะไลติก"/>
    <s v="ด้านการสร้างการเติบโตบนคุณภาพชีวิตที่เป็นมิตรต่อสิ่งแวดล้อม"/>
    <x v="1"/>
    <s v="ตุลาคม 2560"/>
    <s v="กันยายน 2562"/>
    <s v="คณะวิศวกรรมศาสตร์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m/>
    <s v="v3_230301V01"/>
    <x v="2"/>
    <x v="0"/>
    <m/>
    <m/>
    <s v="v2_230301V01F01"/>
  </r>
  <r>
    <s v="x002-61-0003"/>
    <s v="โครงการพัฒนาศูนย์ความเป็นเลิศด้านอนามัยสิ่งแวดล้อมและพิษวิทยา"/>
    <s v="โครงการพัฒนาศูนย์ความเป็นเลิศด้านอนามัยสิ่งแวดล้อมและพิษวิทยา"/>
    <s v="ด้านการสร้างการเติบโตบนคุณภาพชีวิตที่เป็นมิตรต่อสิ่งแวดล้อม"/>
    <x v="1"/>
    <s v="ตุลาคม 2560"/>
    <s v="กันยายน 2563"/>
    <s v="สำนักพัฒนาบัณฑิตศึกษาและวิจัยด้านวิทยาศาสตร์และเทคโนโลยี"/>
    <s v="สำนักงานคณะกรรมการการอุดมศึกษา"/>
    <x v="2"/>
    <s v="กระทรวงการอุดมศึกษา วิทยาศาสตร์ วิจัยและนวัตกรรม"/>
    <m/>
    <s v="v3_230301V01"/>
    <x v="1"/>
    <x v="0"/>
    <m/>
    <m/>
    <s v="v2_230301V01F02"/>
  </r>
  <r>
    <s v="x002-61-0007"/>
    <s v="โครงการพัฒนาศูนย์ความเป็นเลิศด้านเทคโนโลยีพลังงานและสิ่งแวดล้อม"/>
    <s v="โครงการพัฒนาศูนย์ความเป็นเลิศด้านเทคโนโลยีพลังงานและสิ่งแวดล้อม"/>
    <s v="ด้านการสร้างการเติบโตบนคุณภาพชีวิตที่เป็นมิตรต่อสิ่งแวดล้อม"/>
    <x v="1"/>
    <s v="ตุลาคม 2560"/>
    <s v="กันยายน 2563"/>
    <s v="สำนักพัฒนาบัณฑิตศึกษาและวิจัยด้านวิทยาศาสตร์และเทคโนโลยี"/>
    <s v="สำนักงานคณะกรรมการการอุดมศึกษา"/>
    <x v="2"/>
    <s v="กระทรวงการอุดมศึกษา วิทยาศาสตร์ วิจัยและนวัตกรรม"/>
    <m/>
    <s v="v3_230301V03"/>
    <x v="3"/>
    <x v="0"/>
    <m/>
    <m/>
    <s v="v2_230301V03F01"/>
  </r>
  <r>
    <s v="x002-61-0013"/>
    <s v="ศูนย์ความเป็นเลิศด้านความหลากหลายทางชีวภาพ"/>
    <s v="ศูนย์ความเป็นเลิศด้านความหลากหลายทางชีวภาพ"/>
    <s v="ด้านการสร้างการเติบโตบนคุณภาพชีวิตที่เป็นมิตรต่อสิ่งแวดล้อม"/>
    <x v="1"/>
    <s v="ตุลาคม 2560"/>
    <s v="กันยายน 2563"/>
    <s v="สำนักพัฒนาบัณฑิตศึกษาและวิจัยด้านวิทยาศาสตร์และเทคโนโลยี"/>
    <s v="สำนักงานคณะกรรมการการอุดมศึกษา"/>
    <x v="2"/>
    <s v="กระทรวงการอุดมศึกษา วิทยาศาสตร์ วิจัยและนวัตกรรม"/>
    <m/>
    <s v="v3_230301V03"/>
    <x v="3"/>
    <x v="0"/>
    <m/>
    <m/>
    <s v="v2_230301V03F01"/>
  </r>
  <r>
    <s v="ศธ0578.08-62-0006"/>
    <s v="การออกแบบคอนเวอร์เตอร์แบบกำลังไฟฟ้าสูงและความถี่สูงสำหรับระบบผลิตไฟฟ้าพลังงานแสงอาทิตย์"/>
    <s v="การออกแบบคอนเวอร์เตอร์แบบกำลังไฟฟ้าสูงและความถี่สูงสำหรับระบบผลิตไฟฟ้าพลังงานแสงอาทิตย์"/>
    <s v="ด้านการสร้างการเติบโตบนคุณภาพชีวิตที่เป็นมิตรต่อสิ่งแวดล้อม"/>
    <x v="1"/>
    <s v="ตุลาคม 2560"/>
    <s v="กันยายน 2561"/>
    <s v="คณะวิศวกรรมศาสตร์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m/>
    <s v="v3_230301V02"/>
    <x v="4"/>
    <x v="0"/>
    <m/>
    <m/>
    <s v="v2_230301V02F04"/>
  </r>
  <r>
    <s v="วท 5507-62-0004"/>
    <s v="โครงการศึกษาวิจัยและรวบรวมองค์ความรู้ด้านธรรมชาติ ปี 62"/>
    <s v="โครงการศึกษาวิจัยและรวบรวมองค์ความรู้ด้านธรรมชาติ ปี 62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ยุทศาสตร์และแผน"/>
    <s v="องค์การพิพิธภัณฑ์วิทยาศาสตร์แห่งชาติ"/>
    <x v="3"/>
    <s v="กระทรวงการอุดมศึกษา วิทยาศาสตร์ วิจัยและนวัตกรรม"/>
    <m/>
    <s v="v3_230301V01"/>
    <x v="2"/>
    <x v="0"/>
    <m/>
    <m/>
    <s v="v2_230301V01F01"/>
  </r>
  <r>
    <s v="ศธ0578.08-62-0074"/>
    <s v="รถสกูตเตอร์ไฟฟ้าพลังงานแสงอาทิตย์สำหรับผู้สูงอายุ"/>
    <s v="รถสกูตเตอร์ไฟฟ้าพลังงานแสงอาทิตย์สำหรับผู้สูงอายุ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คณะวิศวกรรมศาสตร์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m/>
    <s v="F00"/>
    <x v="5"/>
    <x v="0"/>
    <m/>
    <m/>
    <s v="v2_F00F00"/>
  </r>
  <r>
    <s v="ศธ 0529-62-0033"/>
    <s v="โครงการวิจัยและนวัตกรรมเพื่อการพัฒนาสังคมและสิ่งแวดล้อม (2562)"/>
    <s v="โครงการวิจัยและนวัตกรรมเพื่อการพัฒนาสังคมและสิ่งแวดล้อม (2562)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มหาวิทยาลัยอุบลราชธานี"/>
    <s v="มหาวิทยาลัยอุบลราชธานี"/>
    <x v="4"/>
    <s v="กระทรวงการอุดมศึกษา วิทยาศาสตร์ วิจัยและนวัตกรรม"/>
    <m/>
    <s v="v3_230301V02"/>
    <x v="6"/>
    <x v="0"/>
    <m/>
    <m/>
    <s v="v2_230301V02F01"/>
  </r>
  <r>
    <s v="ศธ 6803-63-0006"/>
    <s v="การวิจัยและนวัตกรรมเพื่อการพัฒนาสังคมและสิ่งแวดล้อม"/>
    <s v="การวิจัยและนวัตกรรมเพื่อการพัฒนาสังคมและสิ่งแวดล้อม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งานอธิการบดี (วังท่าพระ/ตลิ่งชัน)"/>
    <s v="มหาวิทยาลัยศิลปากร"/>
    <x v="5"/>
    <s v="กระทรวงการอุดมศึกษา วิทยาศาสตร์ วิจัยและนวัตกรรม"/>
    <m/>
    <s v="v3_230301V02"/>
    <x v="6"/>
    <x v="0"/>
    <m/>
    <m/>
    <s v="v2_230301V02F01"/>
  </r>
  <r>
    <s v="ศธ0578.03-63-0027"/>
    <s v="ความเหมาะสมของพืชบางชนิดต่อการเจริญเติบโตในกระบะปลูกบนอาคารสูงเพื่อพัฒนาเป็นผนังสีเขียว"/>
    <s v="ความเหมาะสมของพืชบางชนิดต่อการเจริญเติบโตในกระบะปลูกบนอาคารสูงเพื่อพัฒนาเป็นผนังสีเขียว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m/>
    <s v="v3_230301V01"/>
    <x v="2"/>
    <x v="0"/>
    <m/>
    <m/>
    <s v="v2_230301V01F01"/>
  </r>
  <r>
    <s v="ศธ0578.03-63-0032"/>
    <s v="แนวทางพัฒนาพื้นที่สร้างสรรค์ มหาวิทยาลัยเทคโนโลยีราชมงคลธัญบุรี (ศูนย์รังสิต)"/>
    <s v="แนวทางพัฒนาพื้นที่สร้างสรรค์ มหาวิทยาลัยเทคโนโลยีราชมงคลธัญบุรี (ศูนย์รังสิต)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m/>
    <s v="v3_230301V01"/>
    <x v="2"/>
    <x v="0"/>
    <m/>
    <m/>
    <s v="v2_230301V01F01"/>
  </r>
  <r>
    <s v="ศธ0578.03-63-0035"/>
    <s v="การทำปุ๋ยหมักคุณภาพสูงจากก้อนเห็ดเก่า และวัสดุเหลือใช้ทางการเกษตร"/>
    <s v="การทำปุ๋ยหมักคุณภาพสูงจากก้อนเห็ดเก่า และวัสดุเหลือใช้ทางการเกษตร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m/>
    <s v="v3_230301V02"/>
    <x v="4"/>
    <x v="0"/>
    <m/>
    <m/>
    <s v="v2_230301V02F04"/>
  </r>
  <r>
    <s v="ศธ0578.03-63-0043"/>
    <s v="อิทธิพลของแบคทีเรียปฎิปักษ์และน้ำหมักชีวภาพต่อผลผลิตของเห็ดฟางที่เพาะในตะกร้าด้วยก้อนเชื้อเห็ดที่ใช้แล้ว"/>
    <s v="อิทธิพลของแบคทีเรียปฎิปักษ์และน้ำหมักชีวภาพต่อผลผลิตของเห็ดฟางที่เพาะในตะกร้าด้วยก้อนเชื้อเห็ดที่ใช้แล้ว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m/>
    <s v="v3_230301V02"/>
    <x v="4"/>
    <x v="0"/>
    <m/>
    <m/>
    <s v="v2_230301V02F04"/>
  </r>
  <r>
    <s v="ศธ053501-63-0006"/>
    <s v="องค์ความรู้ เทคโนโลยี นวัตกรรม ด้านความหลากหลายทางชีวภาพ"/>
    <s v="องค์ความรู้ เทคโนโลยี นวัตกรรม ด้านความหลากหลายทางชีวภาพ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8"/>
    <s v="สำนักงานอธิการบดี"/>
    <s v="มหาวิทยาลัยราชภัฏอุตรดิตถ์"/>
    <x v="6"/>
    <s v="กระทรวงการอุดมศึกษา วิทยาศาสตร์ วิจัยและนวัตกรรม"/>
    <s v="โครงการปกติ 2563"/>
    <s v="v3_230301V01"/>
    <x v="2"/>
    <x v="0"/>
    <m/>
    <s v="https://emenscr.nesdc.go.th/viewer/view.html?id=5f2baa335ae40c252664c0df"/>
    <s v="230301F0101"/>
  </r>
  <r>
    <s v="ศธ 058301-63-0094"/>
    <s v="โครงการพัฒนาความเชี่ยวชาญบุคลากรในมหาวิทยาลัยในด้านวิทยาศาสตร์และเทคโนโลยีเพื่อยกระดับการพัฒนาเศรษฐกิจสีเขียว"/>
    <s v="โครงการพัฒนาความเชี่ยวชาญบุคลากรในมหาวิทยาลัยในด้านวิทยาศาสตร์และเทคโนโลยีเพื่อยกระดับการพัฒนาเศรษฐกิจสีเขียว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สำนักงานอธิการบดี"/>
    <s v="มหาวิทยาลัยเทคโนโลยีราชมงคลล้านนา"/>
    <x v="7"/>
    <s v="กระทรวงการอุดมศึกษา วิทยาศาสตร์ วิจัยและนวัตกรรม"/>
    <s v="โครงการปกติ 2563"/>
    <s v="v3_230301V03"/>
    <x v="7"/>
    <x v="0"/>
    <m/>
    <s v="https://emenscr.nesdc.go.th/viewer/view.html?id=5f2a63d6adc5890c1c144d8a"/>
    <s v="230301F0302"/>
  </r>
  <r>
    <s v="ศธ 058301-63-0093"/>
    <s v="โครงการพัฒนาเทคโนโลยีและนวัตกรรมเพื่อสร้างองค์ความรู้ในการใช้ประโยชน์และสร้างมูลค่าเพิ่มจากความหลากหลายทางชีวภาพและภูมิปัญญาท้องถิ่นอย่างคุ้มค่าและยั่งยืน"/>
    <s v="โครงการพัฒนาเทคโนโลยีและนวัตกรรมเพื่อสร้างองค์ความรู้ในการใช้ประโยชน์และสร้างมูลค่าเพิ่มจากความหลากหลายทางชีวภาพและภูมิปัญญาท้องถิ่นอย่างคุ้มค่าและยั่งยืน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สำนักงานอธิการบดี"/>
    <s v="มหาวิทยาลัยเทคโนโลยีราชมงคลล้านนา"/>
    <x v="7"/>
    <s v="กระทรวงการอุดมศึกษา วิทยาศาสตร์ วิจัยและนวัตกรรม"/>
    <s v="โครงการปกติ 2563"/>
    <s v="v3_230301V01"/>
    <x v="2"/>
    <x v="0"/>
    <m/>
    <s v="https://emenscr.nesdc.go.th/viewer/view.html?id=5f2a617447ff240c0ef132fc"/>
    <s v="230301F0101"/>
  </r>
  <r>
    <s v="ศธ 058301-63-0092"/>
    <s v="โครงการ &quot;RMUTL practical scholar&quot; เพื่อสนับสนุนให้บุคลากรและนักศึกษานำองค์ความรู้ เทคโนโลยี และนวัตกรรมมาใช้ลดต้นทุนและเพิ่มมูลค่าสินค้าในระบบเศรษฐกิจสีเขียว"/>
    <s v="โครงการ &quot;RMUTL practical scholar&quot; เพื่อสนับสนุนให้บุคลากรและนักศึกษานำองค์ความรู้ เทคโนโลยี และนวัตกรรมมาใช้ลดต้นทุนและเพิ่มมูลค่าสินค้าในระบบเศรษฐกิจสีเขียว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สำนักงานอธิการบดี"/>
    <s v="มหาวิทยาลัยเทคโนโลยีราชมงคลล้านนา"/>
    <x v="7"/>
    <s v="กระทรวงการอุดมศึกษา วิทยาศาสตร์ วิจัยและนวัตกรรม"/>
    <s v="โครงการปกติ 2563"/>
    <s v="v3_230301V04"/>
    <x v="8"/>
    <x v="0"/>
    <m/>
    <s v="https://emenscr.nesdc.go.th/viewer/view.html?id=5f2a5d6014c4720c160d089f"/>
    <s v="230301F0501"/>
  </r>
  <r>
    <s v="ศธ 058301-63-0091"/>
    <s v="โครงการ “หมู่บ้านข้าวสาลี : หมู่บ้านพิชิตหลอดดูดพลาสติกสู่การพัฒนาเศรษฐกิจสีเขียว”"/>
    <s v="โครงการ “หมู่บ้านข้าวสาลี : หมู่บ้านพิชิตหลอดดูดพลาสติกสู่การพัฒนาเศรษฐกิจสีเขียว”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สำนักงานอธิการบดี"/>
    <s v="มหาวิทยาลัยเทคโนโลยีราชมงคลล้านนา"/>
    <x v="7"/>
    <s v="กระทรวงการอุดมศึกษา วิทยาศาสตร์ วิจัยและนวัตกรรม"/>
    <s v="โครงการปกติ 2563"/>
    <s v="v3_230301V04"/>
    <x v="8"/>
    <x v="0"/>
    <m/>
    <s v="https://emenscr.nesdc.go.th/viewer/view.html?id=5f2a5762adc5890c1c144d3c"/>
    <s v="230301F0502"/>
  </r>
  <r>
    <s v="ศธ 058301-63-0076"/>
    <s v="โครงการ “การตั้งศูนย์การเรียนรู้เพื่อเพิ่มทักษะในกระบวนการผลิตเชื้อเพลิงถ่านอัดแท่งและเชื้อเพลิงชีวมวลจากวัสดุเหลือใช้ในภาคเกษตรกรรมเพื่อจำหน่ายในเชิงพาณิชย์แก่กลุ่มสตรีผู้พิการ” "/>
    <s v="โครงการ “การตั้งศูนย์การเรียนรู้เพื่อเพิ่มทักษะในกระบวนการผลิตเชื้อเพลิงถ่านอัดแท่งและเชื้อเพลิงชีวมวลจากวัสดุเหลือใช้ในภาคเกษตรกรรมเพื่อจำหน่ายในเชิงพาณิชย์แก่กลุ่มสตรีผู้พิการ” 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สำนักงานอธิการบดี"/>
    <s v="มหาวิทยาลัยเทคโนโลยีราชมงคลล้านนา"/>
    <x v="7"/>
    <s v="กระทรวงการอุดมศึกษา วิทยาศาสตร์ วิจัยและนวัตกรรม"/>
    <s v="โครงการปกติ 2563"/>
    <s v="v3_230301V04"/>
    <x v="8"/>
    <x v="0"/>
    <m/>
    <s v="https://emenscr.nesdc.go.th/viewer/view.html?id=5f2a1f034ae89a0c1450dfad"/>
    <s v="230301F0502"/>
  </r>
  <r>
    <s v="ศธ 058301-63-0072"/>
    <s v="โครงการ “..การประยุกต์ใช้เทคโนโลยีจุลินทรีย์เพื่อการเป็นศูนย์กลางเมล็ดพันธุ์/พันธุ์พืชอินทรีย์สำหรับประชาคมอาเซียน +6"/>
    <s v="โครงการ “..การประยุกต์ใช้เทคโนโลยีจุลินทรีย์เพื่อการเป็นศูนย์กลางเมล็ดพันธุ์/พันธุ์พืชอินทรีย์สำหรับประชาคมอาเซียน +6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9"/>
    <s v="สำนักงานอธิการบดี"/>
    <s v="มหาวิทยาลัยเทคโนโลยีราชมงคลล้านนา"/>
    <x v="7"/>
    <s v="กระทรวงการอุดมศึกษา วิทยาศาสตร์ วิจัยและนวัตกรรม"/>
    <s v="โครงการปกติ 2563"/>
    <s v="v3_230301V03"/>
    <x v="9"/>
    <x v="0"/>
    <m/>
    <s v="https://emenscr.nesdc.go.th/viewer/view.html?id=5f2976f4adc5890c1c144c0f"/>
    <s v="230301F0303"/>
  </r>
  <r>
    <s v="ศธ 058301-63-0064"/>
    <s v="โครงการ “การส่งเสริมการใช้พลังงานสะอาดในภาคการเกษตรด้วยการพัฒนาเทคโนโลยีและนวัตกรรม Smart Farm2 ที่บูรณาการระบบผลิตไฟฟ้าพลังงานแสงอาทิตย์ร่วมกับระบบฟาร์มอัจฉริยะ (ปลูกพืชและเลี้ยงสัตว์) และใช้ประโยชน์พื้นที่ร่วม (Dual-Land Use) อย่างมีประสิทธิภาพ”"/>
    <s v="โครงการ “การส่งเสริมการใช้พลังงานสะอาดในภาคการเกษตรด้วยการพัฒนาเทคโนโลยีและนวัตกรรม Smart Farm2 ที่บูรณาการระบบผลิตไฟฟ้าพลังงานแสงอาทิตย์ร่วมกับระบบฟาร์มอัจฉริยะ (ปลูกพืชและเลี้ยงสัตว์) และใช้ประโยชน์พื้นที่ร่วม (Dual-Land Use) อย่างมีประสิทธิภาพ”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สำนักงานอธิการบดี"/>
    <s v="มหาวิทยาลัยเทคโนโลยีราชมงคลล้านนา"/>
    <x v="7"/>
    <s v="กระทรวงการอุดมศึกษา วิทยาศาสตร์ วิจัยและนวัตกรรม"/>
    <s v="โครงการปกติ 2563"/>
    <s v="v3_230301V02"/>
    <x v="6"/>
    <x v="0"/>
    <m/>
    <s v="https://emenscr.nesdc.go.th/viewer/view.html?id=5f29200a47ff240c0ef130fe"/>
    <s v="230301F0201"/>
  </r>
  <r>
    <s v="ศธ 058301-63-0004"/>
    <s v="โครงการ “การออกแบบและประยุกต์ใช้งานเทคโนโลยีอินเทอร์เน็ตของสรรพสิ่ง (IoT) สำหรับการเพาะปลูกพืชแบบอัจฉริยะ”"/>
    <s v="โครงการ “การออกแบบและประยุกต์ใช้งานเทคโนโลยีอินเทอร์เน็ตของสรรพสิ่ง (IoT) สำหรับการเพาะปลูกพืชแบบอัจฉริยะ”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สำนักงานอธิการบดี"/>
    <s v="มหาวิทยาลัยเทคโนโลยีราชมงคลล้านนา"/>
    <x v="7"/>
    <s v="กระทรวงการอุดมศึกษา วิทยาศาสตร์ วิจัยและนวัตกรรม"/>
    <s v="โครงการปกติ 2563"/>
    <s v="v3_230301V04"/>
    <x v="8"/>
    <x v="0"/>
    <m/>
    <s v="https://emenscr.nesdc.go.th/viewer/view.html?id=5f24b1bdeff9aa2ea2578ea2"/>
    <s v="230301F0501"/>
  </r>
  <r>
    <s v="ศธ 053310-63-0098"/>
    <s v="โครงการยกระดับคุณภาพชีวิตของชุมชนด้วยระบบฟอกอากาศภายในอาคารร่วมกับระบบติดตามฝุ่นละออง PM 2.5"/>
    <s v="โครงการยกระดับคุณภาพชีวิตของชุมชนด้วยระบบฟอกอากาศภายในอาคารร่วมกับระบบติดตามฝุ่นละออง PM 2.5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สำนักงานอธิการบดี"/>
    <s v="มหาวิทยาลัยราชภัฏเชียงใหม่"/>
    <x v="8"/>
    <s v="กระทรวงการอุดมศึกษา วิทยาศาสตร์ วิจัยและนวัตกรรม"/>
    <s v="โครงการปกติ 2563"/>
    <s v="v3_230301V01"/>
    <x v="2"/>
    <x v="0"/>
    <m/>
    <s v="https://emenscr.nesdc.go.th/viewer/view.html?id=5f2d65dd374fcf0bce4060fa"/>
    <s v="230301F0104"/>
  </r>
  <r>
    <s v="ศธ 0524.01(06)-63-0042"/>
    <s v="สถานีอัดประจุยานพาหนะไฟฟ้าแบบเคลื่อนย้ายได้โดยใช้พลังงานแสงอาทิตย์"/>
    <s v="สถานีอัดประจุยานพาหนะไฟฟ้าแบบเคลื่อนย้ายได้โดยใช้พลังงานแสงอาทิตย์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x v="9"/>
    <s v="กระทรวงการอุดมศึกษา วิทยาศาสตร์ วิจัยและนวัตกรรม"/>
    <s v="โครงการปกติ 2563"/>
    <s v="v3_230301V04"/>
    <x v="8"/>
    <x v="0"/>
    <m/>
    <s v="https://emenscr.nesdc.go.th/viewer/view.html?id=60ded50575014657e04d9e41"/>
    <s v="230301F0501"/>
  </r>
  <r>
    <s v="ศธ 0523.1.4-63-0038"/>
    <s v="นวัตกรรมวัสดุก่อสร้างที่เป็นมิตรต่อสิ่งแวดล้อม"/>
    <s v="นวัตกรรมวัสดุก่อสร้างที่เป็นมิตรต่อสิ่งแวดล้อม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10"/>
    <s v="กระทรวงการอุดมศึกษา วิทยาศาสตร์ วิจัยและนวัตกรรม"/>
    <s v="โครงการปกติ 2563"/>
    <s v="v3_230301V01"/>
    <x v="2"/>
    <x v="0"/>
    <m/>
    <s v="https://emenscr.nesdc.go.th/viewer/view.html?id=5f2d17e2ab64071b723c6de8"/>
    <s v="230301F0101"/>
  </r>
  <r>
    <s v="ศธ 0523.1.4-63-0032"/>
    <s v="นวัตกรรมถ่านชีวภาพเพื่อการเกษตรปลอดภัย และเศรษฐกิจสีเขียว จากฐานข้อมูลอัตลักษณ์จุลินทรีย์จากไลเคน"/>
    <s v="นวัตกรรมถ่านชีวภาพเพื่อการเกษตรปลอดภัย และเศรษฐกิจสีเขียว จากฐานข้อมูลอัตลักษณ์จุลินทรีย์จากไลเคน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10"/>
    <s v="กระทรวงการอุดมศึกษา วิทยาศาสตร์ วิจัยและนวัตกรรม"/>
    <s v="โครงการปกติ 2563"/>
    <s v="v3_230301V01"/>
    <x v="1"/>
    <x v="0"/>
    <m/>
    <s v="https://emenscr.nesdc.go.th/viewer/view.html?id=5f2d11e41e9bcf1b6a3367f9"/>
    <s v="230301F0102"/>
  </r>
  <r>
    <s v="ศธ 0523.1.4-63-0019"/>
    <s v="ส่งเสริมนวัตกรรมเทคโนโลยีพลังงานทดแทนและสิ่งแวดล้อมอัจฉริยะเพื่อพัฒนาอาชีพและเพิ่มคุณภาพชีวิตชุมชนในเขตพื้นที่สูงภาคเหนือ"/>
    <s v="ส่งเสริมนวัตกรรมเทคโนโลยีพลังงานทดแทนและสิ่งแวดล้อมอัจฉริยะเพื่อพัฒนาอาชีพและเพิ่มคุณภาพชีวิตชุมชนในเขตพื้นที่สูงภาคเหนือ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10"/>
    <s v="กระทรวงการอุดมศึกษา วิทยาศาสตร์ วิจัยและนวัตกรรม"/>
    <s v="โครงการปกติ 2563"/>
    <s v="v3_230301V02"/>
    <x v="6"/>
    <x v="0"/>
    <m/>
    <s v="https://emenscr.nesdc.go.th/viewer/view.html?id=5f2d0b8aab64071b723c6d56"/>
    <s v="230301F0201"/>
  </r>
  <r>
    <s v="ศธ 0523.1.4-63-0016"/>
    <s v="โครงการส่งเสริมเพิ่มมูลค่าเศษวัสดุเหลือทิ้งการผลิตลำไยเป็นวัสดุชีวภาพสีเขียวเพื่อการเกษตรและพลังงานชุมชน"/>
    <s v="โครงการส่งเสริมเพิ่มมูลค่าเศษวัสดุเหลือทิ้งการผลิตลำไยเป็นวัสดุชีวภาพสีเขียวเพื่อการเกษตรและพลังงานชุมชน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กองแผนงาน สำนักงานอธิการบดี มหาวิทยาลัยแม่โจ้"/>
    <s v="มหาวิทยาลัยแม่โจ้"/>
    <x v="10"/>
    <s v="กระทรวงการอุดมศึกษา วิทยาศาสตร์ วิจัยและนวัตกรรม"/>
    <s v="โครงการปกติ 2563"/>
    <s v="v3_230301V04"/>
    <x v="8"/>
    <x v="0"/>
    <m/>
    <s v="https://emenscr.nesdc.go.th/viewer/view.html?id=5f2d06005d3d8c1b64cee2b9"/>
    <s v="230301F0502"/>
  </r>
  <r>
    <s v="ศธ 0523.1.4-63-0010"/>
    <s v="โครงการจัดทำฐานข้อมูลทรัพยากรด้านกล้วยไม้เพื่อการใช้ประโยชน์ในทุกระดับ"/>
    <s v="โครงการจัดทำฐานข้อมูลทรัพยากรด้านกล้วยไม้เพื่อการใช้ประโยชน์ในทุกระดับ"/>
    <s v="ด้านการสร้างการเติบโตบนคุณภาพชีวิตที่เป็นมิตรต่อสิ่งแวดล้อม"/>
    <x v="3"/>
    <s v="เมษายน 2563"/>
    <s v="เมษายน 2564"/>
    <s v="กองแผนงาน สำนักงานอธิการบดี มหาวิทยาลัยแม่โจ้"/>
    <s v="มหาวิทยาลัยแม่โจ้"/>
    <x v="10"/>
    <s v="กระทรวงการอุดมศึกษา วิทยาศาสตร์ วิจัยและนวัตกรรม"/>
    <s v="โครงการปกติ 2563"/>
    <s v="v3_230301V03"/>
    <x v="3"/>
    <x v="0"/>
    <m/>
    <s v="https://emenscr.nesdc.go.th/viewer/view.html?id=5f2cfed7ab64071b723c6cc5"/>
    <s v="230301F0301"/>
  </r>
  <r>
    <s v="วช  0003-63-0044"/>
    <s v="แผนงานท้าทายไทยด้านทรัพยากรธรรมชาติและสิ่งแวดล้อม : การเปลี่ยนแปลงสภาพภูมิอากาศ"/>
    <s v="แผนงานท้าทายไทยด้านทรัพยากรธรรมชาติและสิ่งแวดล้อม : 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กองนโยบายและแผนการวิจัย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3"/>
    <s v="v3_230301V01"/>
    <x v="1"/>
    <x v="0"/>
    <m/>
    <s v="https://emenscr.nesdc.go.th/viewer/view.html?id=5f2b755d1bb712252cdaba43"/>
    <s v="230301F0102"/>
  </r>
  <r>
    <s v="วช  0003-63-0038"/>
    <s v="แผนงานท้าทายไทยด้านสังคม : การบริหารจัดการน้ำ"/>
    <s v="แผนงานท้าทายไทยด้านสังคม : การบริหารจัดการน้ำ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กองนโยบายและแผนการวิจัย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3"/>
    <s v="v3_230301V01"/>
    <x v="1"/>
    <x v="0"/>
    <m/>
    <s v="https://emenscr.nesdc.go.th/viewer/view.html?id=5f2b39175237673fb8a4d967"/>
    <s v="230301F0105"/>
  </r>
  <r>
    <s v="วช  0003-63-0037"/>
    <s v="แผนงานท้าทายไทยด้านทรัพยากรธรรมชาติและสิ่งแวดล้อม : Future Energy"/>
    <s v="แผนงานท้าทายไทยด้านทรัพยากรธรรมชาติและสิ่งแวดล้อม : Future Energy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กองนโยบายและแผนการวิจัย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3"/>
    <s v="v3_230301V05"/>
    <x v="0"/>
    <x v="0"/>
    <m/>
    <s v="https://emenscr.nesdc.go.th/viewer/view.html?id=5f2b366e5237673fb8a4d965"/>
    <s v="230301F0401"/>
  </r>
  <r>
    <s v="วช  0003-63-0036"/>
    <s v="แผนงานท้าทายไทยด้านทรัพยากรธรรมชาติและสิ่งแวดล้อม : Green &amp; Blue Economy"/>
    <s v="แผนงานท้าทายไทยด้านทรัพยากรธรรมชาติและสิ่งแวดล้อม : Green &amp; Blue Economy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กองนโยบายและแผนการวิจัย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3"/>
    <s v="v3_230301V05"/>
    <x v="0"/>
    <x v="0"/>
    <m/>
    <s v="https://emenscr.nesdc.go.th/viewer/view.html?id=5f2b33f8c65fbf3fac321066"/>
    <s v="230301F0401"/>
  </r>
  <r>
    <s v="วช  0003-63-0033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”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”"/>
    <s v="ด้านการสร้างการเติบโตบนคุณภาพชีวิตที่เป็นมิตรต่อสิ่งแวดล้อม"/>
    <x v="3"/>
    <s v="เมษายน 2563"/>
    <s v="เมษายน 2564"/>
    <s v="กองนโยบายและแผนการวิจัย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3"/>
    <s v="v3_230301V01"/>
    <x v="2"/>
    <x v="0"/>
    <m/>
    <s v="https://emenscr.nesdc.go.th/viewer/view.html?id=5f2ae4063be9f03fb267b300"/>
    <s v="230301F0103"/>
  </r>
  <r>
    <s v="กษ 0519-63-0002"/>
    <s v="โครงการการเปรียบเทียบการเจริญเติบโตและอัตราการรอดของปลาตะเพียนต่างประชากรที่มีความแตกต่างทางพันธุกรรม ในแหล่งน้ำธรรมชาติ"/>
    <s v="โครงการการเปรียบเทียบการเจริญเติบโตและอัตราการรอดของปลาตะเพียนต่างประชากรที่มีความแตกต่างทางพันธุกรรม ในแหล่งน้ำธรรมชาติ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กองวิจัยและพัฒนาประมงน้ำจืด"/>
    <s v="กรมประมง"/>
    <x v="12"/>
    <s v="กระทรวงเกษตรและสหกรณ์"/>
    <s v="โครงการปกติ 2563"/>
    <s v="v3_230301V01"/>
    <x v="2"/>
    <x v="0"/>
    <m/>
    <s v="https://emenscr.nesdc.go.th/viewer/view.html?id=5fbf6e3d7232b72a71f77fa8"/>
    <s v="230301F0103"/>
  </r>
  <r>
    <s v="กษ 0519-63-0001"/>
    <s v="โครงการพัฒนาแนวทางการบริหารจัดการการประมงปลาจิ้มฟันจระเข้ยักษ์ในทะเลสาบสงขลาเพื่อการใช้ประโยชน์เชิงพาณิชย์อย่างยั่งยืน"/>
    <s v="โครงการพัฒนาแนวทางการบริหารจัดการการประมงปลาจิ้มฟันจระเข้ยักษ์ในทะเลสาบสงขลาเพื่อการใช้ประโยชน์เชิงพาณิชย์อย่างยั่งยืน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กองวิจัยและพัฒนาประมงน้ำจืด"/>
    <s v="กรมประมง"/>
    <x v="12"/>
    <s v="กระทรวงเกษตรและสหกรณ์"/>
    <s v="โครงการปกติ 2563"/>
    <s v="v3_230301V01"/>
    <x v="2"/>
    <x v="0"/>
    <m/>
    <s v="https://emenscr.nesdc.go.th/viewer/view.html?id=5fbf6e029a014c2a732f75f3"/>
    <s v="230301F0103"/>
  </r>
  <r>
    <s v="กษ 2807-63-0001"/>
    <s v="โครงการบริหารจัดการน้ำในชั้นบรรยากาศ โดยการดัดแปรสภาพอากาศและการปฏิบัติการฝนหลวง"/>
    <s v="โครงการบริหารจัดการน้ำในชั้นบรรยากาศ โดยการดัดแปรสภาพอากาศและการปฏิบัติการฝนหลวง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5"/>
    <s v="กองแผนงาน"/>
    <s v="กรมฝนหลวงและการบินเกษตร"/>
    <x v="13"/>
    <s v="กระทรวงเกษตรและสหกรณ์"/>
    <s v="โครงการปกติ 2563"/>
    <s v="v3_230301V01"/>
    <x v="1"/>
    <x v="1"/>
    <m/>
    <s v="https://emenscr.nesdc.go.th/viewer/view.html?id=5e0485a1ca0feb49b458c88a"/>
    <s v="190202F0301"/>
  </r>
  <r>
    <s v="ศธ 0569.01(2)-63-0006"/>
    <s v="โครงการบริหารจัดการขยะมูลฝอยในชุมชน"/>
    <s v="โครงการบริหารจัดการขยะมูลฝอยในชุมชน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นโยบายและแผน"/>
    <s v="มหาวิทยาลัยราชภัฏชัยภูมิ"/>
    <x v="14"/>
    <s v="กระทรวงการอุดมศึกษา วิทยาศาสตร์ วิจัยและนวัตกรรม"/>
    <m/>
    <s v="v3_230301V01"/>
    <x v="2"/>
    <x v="0"/>
    <m/>
    <m/>
    <s v="v2_230301V01F01"/>
  </r>
  <r>
    <s v="ศธ  0546.07-63-0006"/>
    <s v="โครงการการวิจัยและนวัตกรรมเพื่อการพัฒนาสังคมและสิ่งแวดล้อม"/>
    <s v="โครงการการวิจัยและนวัตกรรมเพื่อการพัฒนาสังคมและสิ่งแวดล้อม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ถาบันวิจัยและพัฒนา"/>
    <s v="มหาวิทยาลัยราชภัฏสุรินทร์"/>
    <x v="15"/>
    <s v="กระทรวงการอุดมศึกษา วิทยาศาสตร์ วิจัยและนวัตกรรม"/>
    <m/>
    <s v="v3_230301V02"/>
    <x v="6"/>
    <x v="0"/>
    <m/>
    <m/>
    <s v="v2_230301V02F01"/>
  </r>
  <r>
    <s v="ศธ 058300-63-0015"/>
    <s v="นวัตกรรมการจักสานไม้ไผ่จากภูมิปัญญาผู้สูงอายุสู่ตลาดสากลกรณีศึกษา ชมรมผู้สูงอายุ บ้านกิ่วแลป่าเป้า ตำบลบ้านกาด อ้าเภอแม่วาง จังหวัดเชียงใหม่"/>
    <s v="นวัตกรรมการจักสานไม้ไผ่จากภูมิปัญญาผู้สูงอายุสู่ตลาดสากลกรณีศึกษา ชมรมผู้สูงอายุ บ้านกิ่วแลป่าเป้า ตำบลบ้านกาด อ้าเภอแม่วาง จังหวัดเชียงใหม่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x v="7"/>
    <s v="กระทรวงการอุดมศึกษา วิทยาศาสตร์ วิจัยและนวัตกรรม"/>
    <m/>
    <s v="v3_230301V03"/>
    <x v="3"/>
    <x v="0"/>
    <m/>
    <m/>
    <s v="v2_230301V03F01"/>
  </r>
  <r>
    <s v="ศธ 058300-63-0017"/>
    <s v="การบูรณาการนวัตกรรมเทคโนโลยีพลาสม่าและไมโคร /นาโนบับเบิลต่อการสนับสนุนระบบการผลิตอาหารปลอดภัยรองรับเกษตรกร ยุค 4.0"/>
    <s v="การบูรณาการนวัตกรรมเทคโนโลยีพลาสม่าและไมโคร /นาโนบับเบิลต่อการสนับสนุนระบบการผลิตอาหารปลอดภัยรองรับเกษตรกร ยุค 4.0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x v="7"/>
    <s v="กระทรวงการอุดมศึกษา วิทยาศาสตร์ วิจัยและนวัตกรรม"/>
    <m/>
    <s v="v3_230301V02"/>
    <x v="4"/>
    <x v="0"/>
    <m/>
    <m/>
    <s v="v2_230301V02F04"/>
  </r>
  <r>
    <s v="วท 5507-63-0002"/>
    <s v="โครงการศึกษาวิจัยและรวบรวมองค์ความรู้ด้านธรรมชาติ ปี 63"/>
    <s v="โครงการศึกษาวิจัยและรวบรวมองค์ความรู้ด้านธรรมชาติ ปี 63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ยุทศาสตร์และแผน"/>
    <s v="องค์การพิพิธภัณฑ์วิทยาศาสตร์แห่งชาติ"/>
    <x v="3"/>
    <s v="กระทรวงการอุดมศึกษา วิทยาศาสตร์ วิจัยและนวัตกรรม"/>
    <m/>
    <s v="v3_230301V01"/>
    <x v="2"/>
    <x v="0"/>
    <m/>
    <m/>
    <s v="v2_230301V01F01"/>
  </r>
  <r>
    <s v="ทส 0803-63-0001"/>
    <s v="โครงการวิจัย พัฒนาเทคโนโลยี และนวัตกรรมในการจัดการส่ิงแวดล้อม"/>
    <s v="โครงการวิจัย พัฒนาเทคโนโลยี และนวัตกรรมในการจัดการส่ิงแวดล้อม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ศูนย์วิจัยและฝึกอบรมด้านสิ่งแวดล้อม"/>
    <s v="กรมส่งเสริมคุณภาพสิ่งแวดล้อม"/>
    <x v="16"/>
    <s v="กระทรวงทรัพยากรธรรมชาติและสิ่งแวดล้อม"/>
    <m/>
    <s v="v3_230301V01"/>
    <x v="2"/>
    <x v="0"/>
    <m/>
    <m/>
    <s v="v2_230301V01F01"/>
  </r>
  <r>
    <s v="ศธ0526308-63-0020"/>
    <s v="แผนงานพฤติกรรมความเสี่ยงและแนวทางการบริหารจัดการขยะอิเล็กทรอนิกส์เพื่อลดปัญหาและความเสี่ยงต่อคุณภาพชีวิตในยุคสังคมแห่งการเปลี่ยนแปลง"/>
    <s v="แผนงานพฤติกรรมความเสี่ยงและแนวทางการบริหารจัดการขยะอิเล็กทรอนิกส์เพื่อลดปัญหาและความเสี่ยงต่อคุณภาพชีวิตในยุคสังคมแห่งการเปลี่ยนแปลง"/>
    <s v="ด้านการสร้างการเติบโตบนคุณภาพชีวิตที่เป็นมิตรต่อสิ่งแวดล้อม"/>
    <x v="3"/>
    <s v="กุมภาพันธ์ 2563"/>
    <s v="กันยายน 2563"/>
    <s v="กองแผนงาน"/>
    <s v="สถาบันบัณฑิตพัฒนบริหารศาสตร์"/>
    <x v="17"/>
    <s v="กระทรวงศึกษาธิการ"/>
    <m/>
    <s v="v3_230301V01"/>
    <x v="2"/>
    <x v="0"/>
    <m/>
    <m/>
    <s v="v2_230301V01F01"/>
  </r>
  <r>
    <s v="ศธ0526308-63-0021"/>
    <s v="โครงการศึกษาองค์ประกอบทางเคมีในฝุ่นละอองขนาดเล็กจิ๋วในชั้นบรรยากาศของประเทศไทย"/>
    <s v="โครงการศึกษาองค์ประกอบทางเคมีในฝุ่นละอองขนาดเล็กจิ๋วในชั้นบรรยากาศของประเทศไทย"/>
    <s v="ด้านการสร้างการเติบโตบนคุณภาพชีวิตที่เป็นมิตรต่อสิ่งแวดล้อม"/>
    <x v="3"/>
    <s v="กุมภาพันธ์ 2563"/>
    <s v="กันยายน 2563"/>
    <s v="กองแผนงาน"/>
    <s v="สถาบันบัณฑิตพัฒนบริหารศาสตร์"/>
    <x v="17"/>
    <s v="กระทรวงศึกษาธิการ"/>
    <m/>
    <s v="v3_230301V01"/>
    <x v="2"/>
    <x v="0"/>
    <m/>
    <m/>
    <s v="v2_230301V01F01"/>
  </r>
  <r>
    <s v="วช  0005-63-0006"/>
    <s v="ศูนย์วิจัยยุทธศาสตร์สิ่งแวดล้อม ประจำปี 2563"/>
    <s v="ศูนย์วิจัยยุทธศาสตร์สิ่งแวดล้อม ประจำปี 2563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ประเมินผลและจัดการความรู้วิจัย"/>
    <s v="สำนักงานคณะกรรมการวิจัยแห่งชาติ"/>
    <x v="11"/>
    <s v="สำนักนายกรัฐมนตรี"/>
    <m/>
    <s v="v3_230301V01"/>
    <x v="2"/>
    <x v="0"/>
    <m/>
    <m/>
    <s v="v2_230301V01F01"/>
  </r>
  <r>
    <s v="วช  0005-63-0007"/>
    <s v="ศูนย์วิจัยยุทธศาสตร์ด้านการเปลี่ยนแปลงสภาพภูมิอากาศ ประจำปี 2563"/>
    <s v="ศูนย์วิจัยยุทธศาสตร์ด้านการเปลี่ยนแปลงสภาพภูมิอากาศ ประจำปี 2563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ประเมินผลและจัดการความรู้วิจัย"/>
    <s v="สำนักงานคณะกรรมการวิจัยแห่งชาติ"/>
    <x v="11"/>
    <s v="สำนักนายกรัฐมนตรี"/>
    <m/>
    <s v="v3_230301V01"/>
    <x v="2"/>
    <x v="0"/>
    <m/>
    <m/>
    <s v="v2_230301V01F01"/>
  </r>
  <r>
    <s v="ศธ6200-63-0010"/>
    <s v="การพัฒนาการออกแบบโครงสร้างดินที่มีประสิทธิภาพในป้องกันน้ำทะเลรุกล้ำบริเวณพื้นที่ชายฝั่งทะเล"/>
    <s v="การพัฒนาการออกแบบโครงสร้างดินที่มีประสิทธิภาพในป้องกันน้ำทะเลรุกล้ำบริเวณพื้นที่ชายฝั่งทะเล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มหาวิทยาลัย"/>
    <s v="มหาวิทยาลัยบูรพา"/>
    <x v="18"/>
    <s v="กระทรวงการอุดมศึกษา วิทยาศาสตร์ วิจัยและนวัตกรรม"/>
    <m/>
    <s v="v3_230301V01"/>
    <x v="2"/>
    <x v="0"/>
    <m/>
    <m/>
    <s v="v2_230301V01F01"/>
  </r>
  <r>
    <s v="วช  0009-63-0006"/>
    <s v="ทุนท้าทายไทยเพื่อการบริหารจัดการน้ำของประเทศ"/>
    <s v="ทุนท้าทายไทยเพื่อการบริหารจัดการน้ำของประเทศ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ลุ่มพัฒนาระบบบริหาร"/>
    <s v="สำนักงานคณะกรรมการวิจัยแห่งชาติ"/>
    <x v="11"/>
    <s v="สำนักนายกรัฐมนตรี"/>
    <m/>
    <s v="v3_230301V01"/>
    <x v="2"/>
    <x v="0"/>
    <m/>
    <m/>
    <s v="v2_230301V01F01"/>
  </r>
  <r>
    <s v="วช  0005-63-0020"/>
    <s v="ทุนบริหารจัดการความรู้การวิจัยเพื่อการใช้ประโยชน์เชิงชุมชน สังคม"/>
    <s v="ทุนบริหารจัดการความรู้การวิจัยเพื่อการใช้ประโยชน์เชิงชุมชน สังคม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ประเมินผลและจัดการความรู้วิจัย"/>
    <s v="สำนักงานคณะกรรมการวิจัยแห่งชาติ"/>
    <x v="11"/>
    <s v="สำนักนายกรัฐมนตรี"/>
    <m/>
    <s v="v3_230301V01"/>
    <x v="2"/>
    <x v="0"/>
    <m/>
    <m/>
    <s v="v2_230301V01F01"/>
  </r>
  <r>
    <s v="วท 0306-63-0003"/>
    <s v="โครงการวิจัยและพัฒนานวัตกรรมเพื่อแก้ปัญหา สร้างความเข้มแข็งด้านสังคมชุมชน และความมั่นคง"/>
    <s v="โครงการวิจัยและพัฒนานวัตกรรมเพื่อแก้ปัญหา สร้างความเข้มแข็งด้านสังคมชุมชน และความมั่นคง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เคมีภัณฑ์และผลิตภัณฑ์อุปโภค"/>
    <s v="กรมวิทยาศาสตร์บริการ"/>
    <x v="19"/>
    <s v="กระทรวงการอุดมศึกษา วิทยาศาสตร์ วิจัยและนวัตกรรม"/>
    <m/>
    <s v="v3_230301V02"/>
    <x v="6"/>
    <x v="0"/>
    <m/>
    <m/>
    <s v="v2_230301V02F01"/>
  </r>
  <r>
    <s v="สป0033-63-0002"/>
    <s v="โครงการพัฒนาสร้างสรรค์นวัตกรรมใหม่จากวัสดุที่ไม่ใช้แล้วโดยเทคโนโลยีที่สะอาด 3R"/>
    <s v="โครงการพัฒนาสร้างสรรค์นวัตกรรมใหม่จากวัสดุที่ไม่ใช้แล้วโดยเทคโนโลยีที่สะอาด 3R"/>
    <s v="ด้านการสร้างการเติบโตบนคุณภาพชีวิตที่เป็นมิตรต่อสิ่งแวดล้อม"/>
    <x v="3"/>
    <s v="กุมภาพันธ์ 2563"/>
    <s v="กันยายน 2563"/>
    <s v="สำนักงานอุตสาหกรรมจังหวัดสมุทรปราการ"/>
    <s v="สำนักงานปลัดกระทรวงอุตสาหกรรม"/>
    <x v="20"/>
    <s v="กระทรวงอุตสาหกรรม"/>
    <m/>
    <s v="v3_230301V01"/>
    <x v="2"/>
    <x v="0"/>
    <m/>
    <m/>
    <s v="v2_230301V01F01"/>
  </r>
  <r>
    <s v="วว 6120-63-0009"/>
    <s v="การบำบัดน้ำชะขยะในบ่อขยะด้วยกระบวนการโคแอกกูเลชั่นร่วมกับเฟนตันและการนำกากตะกอนไปใช้ประโยชน์"/>
    <s v="การบำบัดน้ำชะขยะในบ่อขยะด้วยกระบวนการโคแอกกูเลชั่นร่วมกับเฟนตันและการนำกากตะกอนไปใช้ประโยชน์"/>
    <s v="ด้านการสร้างการเติบโตบนคุณภาพชีวิตที่เป็นมิตรต่อสิ่งแวดล้อม"/>
    <x v="3"/>
    <s v="เมษายน 2563"/>
    <s v="กันยายน 2563"/>
    <s v="กองติดตามและประเมินผล"/>
    <s v="สถาบันวิจัยวิทยาศาสตร์และเทคโนโลยีแห่งประเทศไทย"/>
    <x v="21"/>
    <s v="กระทรวงการอุดมศึกษา วิทยาศาสตร์ วิจัยและนวัตกรรม"/>
    <m/>
    <s v="v3_230301V01"/>
    <x v="2"/>
    <x v="0"/>
    <m/>
    <m/>
    <s v="v2_230301V01F01"/>
  </r>
  <r>
    <s v="วว 6120-63-0014"/>
    <s v="โครงการแก้ไขปัญหาสิ่งแวดล้อมและขยะพลาสติกในชุมชนเพื่อการบูรณาการอย่างยั่งยืน"/>
    <s v="โครงการแก้ไขปัญหาสิ่งแวดล้อมและขยะพลาสติกในชุมชนเพื่อการบูรณาการอย่างยั่งยืน"/>
    <s v="ด้านการสร้างการเติบโตบนคุณภาพชีวิตที่เป็นมิตรต่อสิ่งแวดล้อม"/>
    <x v="3"/>
    <s v="เมษายน 2563"/>
    <s v="กันยายน 2563"/>
    <s v="กองติดตามและประเมินผล"/>
    <s v="สถาบันวิจัยวิทยาศาสตร์และเทคโนโลยีแห่งประเทศไทย"/>
    <x v="21"/>
    <s v="กระทรวงการอุดมศึกษา วิทยาศาสตร์ วิจัยและนวัตกรรม"/>
    <m/>
    <s v="v3_230301V01"/>
    <x v="2"/>
    <x v="0"/>
    <m/>
    <m/>
    <s v="v2_230301V01F01"/>
  </r>
  <r>
    <s v="ทส 1606-63-0005"/>
    <s v="โครงการวิจัยและพัฒนางานป่าไม้"/>
    <s v="โครงการวิจัยและพัฒนางานป่าไม้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แผนงานและสารสนเทศ"/>
    <s v="กรมป่าไม้"/>
    <x v="22"/>
    <s v="กระทรวงทรัพยากรธรรมชาติและสิ่งแวดล้อม"/>
    <m/>
    <s v="v3_230301V01"/>
    <x v="2"/>
    <x v="0"/>
    <m/>
    <m/>
    <s v="v2_230301V01F01"/>
  </r>
  <r>
    <s v="กษ 0905-63-0022"/>
    <s v="ผลผลิต : งานวิจัยด้านพืชและเทคโนโลยีการเกษตร"/>
    <s v="ผลผลิต : งานวิจัยด้านพืชและเทคโนโลยีการเกษตร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แผนงานและวิชาการ"/>
    <s v="กรมวิชาการเกษตร"/>
    <x v="0"/>
    <s v="กระทรวงเกษตรและสหกรณ์"/>
    <m/>
    <s v="v3_230301V02"/>
    <x v="4"/>
    <x v="0"/>
    <m/>
    <m/>
    <s v="v2_230301V02F04"/>
  </r>
  <r>
    <s v="ศธ0585.13-64-0025"/>
    <s v="คอนกรีตสมัยใหม่ที่ผสมเศษยางรถยนต์รีไซร์เคิล"/>
    <s v="คอนกรีตสมัยใหม่ที่ผสมเศษยางรถยนต์รีไซร์เคิ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วิศวกรรมศาสตร์และสถาปัตยกรรมศาสตร์"/>
    <s v="มหาวิทยาลัยเทคโนโลยีราชมงคลสุวรรณภูมิ"/>
    <x v="23"/>
    <s v="กระทรวงการอุดมศึกษา วิทยาศาสตร์ วิจัยและนวัตกรรม"/>
    <s v="โครงการปกติ 2564"/>
    <s v="v3_230301V01"/>
    <x v="2"/>
    <x v="0"/>
    <m/>
    <s v="https://emenscr.nesdc.go.th/viewer/view.html?id=5fe9547255edc142c175ddc1"/>
    <s v="230301F0101"/>
  </r>
  <r>
    <s v="ศธ0578.16-64-0002"/>
    <s v="เก็บรวบรวมพันธุ์บัวหลวงและบัวสายในจังหวัดเป้าหมาย (อ่างทอง ,สิงห์บุรี ,ชัยนาท  และสุพรรณบุรี)"/>
    <s v="เก็บรวบรวมพันธุ์บัวหลวงและบัวสายในจังหวัดเป้าหมาย (อ่างทอง ,สิงห์บุรี ,ชัยนาท  และสุพรรณบุรี)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กลาง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s v="โครงการปกติ 2564"/>
    <s v="v3_230301V01"/>
    <x v="2"/>
    <x v="0"/>
    <m/>
    <s v="https://emenscr.nesdc.go.th/viewer/view.html?id=6022171b6c70f215becc7775"/>
    <s v="230301F0101"/>
  </r>
  <r>
    <s v="ศธ0578.04-64-0008"/>
    <s v="การวิจัยการพัฒนาสีกระดาษฟางข้าว"/>
    <s v="การวิจัยการพัฒนาสีกระดาษฟางข้าว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4"/>
    <s v="คณะเทคโนโลยีคหกรรมศาสตร์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s v="โครงการปกติ 2564"/>
    <s v="v3_230301V01"/>
    <x v="2"/>
    <x v="0"/>
    <m/>
    <s v="https://emenscr.nesdc.go.th/viewer/view.html?id=5f9bd5f7a6ca7e751392d282"/>
    <s v="230301F0103"/>
  </r>
  <r>
    <s v="ศธ 0568.7-64-0017"/>
    <s v="การใช้สารสกัดจากแก่นและใบมะหาดเป็นสารกันหืนในผลิตภัณฑ์อาหารทอด"/>
    <s v="การใช้สารสกัดจากแก่นและใบมะหาดเป็นสารกันหืนในผลิตภัณฑ์อาหารทอด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ถาบันวิจัยและพัฒนา"/>
    <s v="มหาวิทยาลัยกาฬสินธุ์"/>
    <x v="24"/>
    <s v="กระทรวงการอุดมศึกษา วิทยาศาสตร์ วิจัยและนวัตกรรม"/>
    <s v="โครงการปกติ 2564"/>
    <s v="v3_230301V04"/>
    <x v="8"/>
    <x v="0"/>
    <m/>
    <s v="https://emenscr.nesdc.go.th/viewer/view.html?id=5fe98e838c931742b98019a1"/>
    <s v="230301F0502"/>
  </r>
  <r>
    <s v="ศธ 0536.4-64-0015"/>
    <s v="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"/>
    <s v="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วิทยาศาสตร์และเทคโนโลยี"/>
    <s v="มหาวิทยาลัยราชภัฏกำแพงเพชร"/>
    <x v="25"/>
    <s v="กระทรวงการอุดมศึกษา วิทยาศาสตร์ วิจัยและนวัตกรรม"/>
    <s v="โครงการปกติ 2564"/>
    <s v="v3_230301V01"/>
    <x v="2"/>
    <x v="0"/>
    <m/>
    <s v="https://emenscr.nesdc.go.th/viewer/view.html?id=600513024c8c2f1ca150da46"/>
    <s v="230301F0101"/>
  </r>
  <r>
    <s v="ศธ 0530.22-64-0004"/>
    <s v="กระถางชีวภาพจากผักตบชวาและของเสียเหลือทิ้งจากอุตสาหกรรมแป้งมัน :  การขึ้นรูป การเสื่อมสภาพและการสลายตัวทางชีวภาพ"/>
    <s v="กระถางชีวภาพจากผักตบชวาและของเสียเหลือทิ้งจากอุตสาหกรรมแป้งมัน :  การขึ้นรูป การเสื่อมสภาพและการสลายตัวทางชีวภาพ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3"/>
    <s v="คณะสิ่งแวดล้อมและทรัพยากรศาสตร์"/>
    <s v="มหาวิทยาลัยมหาสารคาม"/>
    <x v="26"/>
    <s v="กระทรวงการอุดมศึกษา วิทยาศาสตร์ วิจัยและนวัตกรรม"/>
    <s v="โครงการปกติ 2564"/>
    <s v="v3_230301V01"/>
    <x v="2"/>
    <x v="0"/>
    <m/>
    <s v="https://emenscr.nesdc.go.th/viewer/view.html?id=613b1b6b998faf2788287a38"/>
    <s v="230301F0104"/>
  </r>
  <r>
    <s v="ศธ 0530.22-64-0003"/>
    <s v="การใช้ประโยชน์วัสดุเหลือทิ้งจากของเสียก้อนเชื้อเห็ดเก่า กากมันสำปะหลัง และมูลไส้เดือนด้วยการทำเป็นกระถางเพาะชำขนาดเล็ก "/>
    <s v="การใช้ประโยชน์วัสดุเหลือทิ้งจากของเสียก้อนเชื้อเห็ดเก่า กากมันสำปะหลัง และมูลไส้เดือนด้วยการทำเป็นกระถางเพาะชำขนาดเล็ก 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สิ่งแวดล้อมและทรัพยากรศาสตร์"/>
    <s v="มหาวิทยาลัยมหาสารคาม"/>
    <x v="26"/>
    <s v="กระทรวงการอุดมศึกษา วิทยาศาสตร์ วิจัยและนวัตกรรม"/>
    <s v="โครงการปกติ 2564"/>
    <s v="v3_230301V01"/>
    <x v="2"/>
    <x v="0"/>
    <m/>
    <s v="https://emenscr.nesdc.go.th/viewer/view.html?id=613b18e658a2f1277a30973a"/>
    <s v="230301F0104"/>
  </r>
  <r>
    <s v="ศธ 0530.22-64-0002"/>
    <s v="การดูดซับสีมาลาไคท์ กรีน โดยใช้ถ่านกัมมันต์เชิงแม่เหล็ก"/>
    <s v="การดูดซับสีมาลาไคท์ กรีน โดยใช้ถ่านกัมมันต์เชิงแม่เหล็ก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สิ่งแวดล้อมและทรัพยากรศาสตร์"/>
    <s v="มหาวิทยาลัยมหาสารคาม"/>
    <x v="26"/>
    <s v="กระทรวงการอุดมศึกษา วิทยาศาสตร์ วิจัยและนวัตกรรม"/>
    <s v="โครงการปกติ 2564"/>
    <s v="v3_230301V01"/>
    <x v="2"/>
    <x v="0"/>
    <m/>
    <s v="https://emenscr.nesdc.go.th/viewer/view.html?id=613b066d998faf2788287a27"/>
    <s v="230301F0104"/>
  </r>
  <r>
    <s v="ศธ 0530.22-64-0001"/>
    <s v="ปัจจัยที่ส่งผลต่อพฤติกรรมจิตสาธารณะสิ่งแวดล้อมของนิสิตปริญญาตรี"/>
    <s v="ปัจจัยที่ส่งผลต่อพฤติกรรมจิตสาธารณะสิ่งแวดล้อมของนิสิตปริญญาตรี"/>
    <s v="ด้านการสร้างการเติบโตบนคุณภาพชีวิตที่เป็นมิตรต่อสิ่งแวดล้อม"/>
    <x v="4"/>
    <s v="กรกฎาคม 2563"/>
    <s v="กันยายน 2564"/>
    <s v="คณะสิ่งแวดล้อมและทรัพยากรศาสตร์"/>
    <s v="มหาวิทยาลัยมหาสารคาม"/>
    <x v="26"/>
    <s v="กระทรวงการอุดมศึกษา วิทยาศาสตร์ วิจัยและนวัตกรรม"/>
    <s v="โครงการปกติ 2564"/>
    <s v="v3_230301V01"/>
    <x v="2"/>
    <x v="0"/>
    <m/>
    <s v="https://emenscr.nesdc.go.th/viewer/view.html?id=6135d7d158a2f1277a309611"/>
    <s v="230301F0104"/>
  </r>
  <r>
    <s v="ศธ 0530.13-64-0005"/>
    <s v="การยกระดับการใช้งานข้อมูลสารสนเทศภูมิศาสตร์แบบแม่นยำเพื่อช่วยลดผลกระทบและความเสียหายจากภัยแล้งจังหวัดมหาสารคาม"/>
    <s v="การยกระดับการใช้งานข้อมูลสารสนเทศภูมิศาสตร์แบบแม่นยำเพื่อช่วยลดผลกระทบและความเสียหายจากภัยแล้งจังหวัดมหาสารคาม"/>
    <s v="ด้านการสร้างการเติบโตบนคุณภาพชีวิตที่เป็นมิตรต่อสิ่งแวดล้อม"/>
    <x v="4"/>
    <s v="มีนาคม 2564"/>
    <s v="กันยายน 2564"/>
    <s v="คณะวิทยาการสารสนเทศ"/>
    <s v="มหาวิทยาลัยมหาสารคาม"/>
    <x v="26"/>
    <s v="กระทรวงการอุดมศึกษา วิทยาศาสตร์ วิจัยและนวัตกรรม"/>
    <s v="โครงการปกติ 2564"/>
    <s v="v3_230301V01"/>
    <x v="1"/>
    <x v="0"/>
    <m/>
    <s v="https://emenscr.nesdc.go.th/viewer/view.html?id=60e569a3a2b0996438061803"/>
    <s v="230301F0102"/>
  </r>
  <r>
    <s v="ศธ 04145-64-0082"/>
    <s v="การวิจัยเรื่อง การอนุรักษ์ทรัพยากรธรรมชาติและสิ่งแวดล้อม ในรูปแบบโคก หนอง นา โมเดล และการใช้ประโยชน์ที่ดินจากโรงเรียนที่ยุบเลิก ในสังกัด สพป.สงขลา เขต 1"/>
    <s v="การวิจัยเรื่อง การอนุรักษ์ทรัพยากรธรรมชาติและสิ่งแวดล้อม ในรูปแบบโคก หนอง นา โมเดล และการใช้ประโยชน์ที่ดินจากโรงเรียนที่ยุบเลิก ในสังกัด สพป.สงขลา เขต 1"/>
    <s v="ด้านการสร้างการเติบโตบนคุณภาพชีวิตที่เป็นมิตรต่อสิ่งแวดล้อม"/>
    <x v="4"/>
    <s v="กรกฎาคม 2564"/>
    <s v="สิงหาคม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x v="27"/>
    <s v="กระทรวงศึกษาธิการ"/>
    <s v="โครงการปกติ 2564"/>
    <s v="v3_230301V01"/>
    <x v="2"/>
    <x v="0"/>
    <m/>
    <s v="https://emenscr.nesdc.go.th/viewer/view.html?id=612e59631412285ac9f2127d"/>
    <s v="230301F0103"/>
  </r>
  <r>
    <s v="ศธ 04130-64-0045"/>
    <s v="โครงการวิจัยการพัฒนาชุดฝึกอบรมโดยใช้กระบวนการ Activity Based Learning  เรื่องการเสริมสร้างจริยธรรมต่อสิ่งแวดล้อมสำหรับครูในโรงเรียน สังกัดสำนักงานเขตพื้นที่การศึกษาประถมศึกษาลพบุรี เขต 2"/>
    <s v="โครงการวิจัยการพัฒนาชุดฝึกอบรมโดยใช้กระบวนการ Activity Based Learning  เรื่องการเสริมสร้างจริยธรรมต่อสิ่งแวดล้อมสำหรับครูในโรงเรียน สังกัดสำนักงานเขตพื้นที่การศึกษาประถมศึกษาลพบุรี เขต 2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x v="27"/>
    <s v="กระทรวงศึกษาธิการ"/>
    <s v="โครงการปกติ 2564"/>
    <s v="v3_230301V01"/>
    <x v="2"/>
    <x v="0"/>
    <m/>
    <s v="https://emenscr.nesdc.go.th/viewer/view.html?id=61055f9f378e676d0cda9a09"/>
    <s v="230301F0104"/>
  </r>
  <r>
    <s v="ศธ  0546.04-64-0030"/>
    <s v="ยุทธศาสตร์มหาวิทยาลัยราชภัฏเพื่อการพัฒนาท้องถิ่น : โครงการการพัฒนาระบบฐานความรู้ป่าชุมชนอาลอ-โดนแบนเพื่อการอนุรักษ์อย่างยั่งยืน"/>
    <s v="ยุทธศาสตร์มหาวิทยาลัยราชภัฏเพื่อการพัฒนาท้องถิ่น : โครงการการพัฒนาระบบฐานความรู้ป่าชุมชนอาลอ-โดนแบนเพื่อการอนุรักษ์อย่างยั่งยืน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มนุษยศาสตร์และสังคมศาสตร์"/>
    <s v="มหาวิทยาลัยราชภัฏสุรินทร์"/>
    <x v="15"/>
    <s v="กระทรวงการอุดมศึกษา วิทยาศาสตร์ วิจัยและนวัตกรรม"/>
    <s v="โครงการปกติ 2564"/>
    <s v="v3_230301V01"/>
    <x v="1"/>
    <x v="0"/>
    <m/>
    <s v="https://emenscr.nesdc.go.th/viewer/view.html?id=60696e85388c400953255402"/>
    <s v="230301F0102"/>
  </r>
  <r>
    <s v="วช  0008-64-0003"/>
    <s v="ศูนย์วิจัยยุทธศาสตร์ด้านการเปลี่ยนแปลงสภาพภูมิอากาศ"/>
    <s v="ศูนย์วิจัยยุทธศาสตร์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ลุ่มตรวจสอบภายใน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4"/>
    <s v="v3_230301V01"/>
    <x v="1"/>
    <x v="0"/>
    <m/>
    <s v="https://emenscr.nesdc.go.th/viewer/view.html?id=60057bf8d975f61c9b3c40ca"/>
    <s v="230301F0102"/>
  </r>
  <r>
    <s v="วช  0008-64-0002"/>
    <s v="ศูนย์วิจัยยุทธศาสตร์สิ่งแวดล้อม"/>
    <s v="ศูนย์วิจัยยุทธศาสตร์สิ่งแวดล้อม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ลุ่มตรวจสอบภายใน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4"/>
    <s v="v3_230301V01"/>
    <x v="2"/>
    <x v="0"/>
    <m/>
    <s v="https://emenscr.nesdc.go.th/viewer/view.html?id=600572cf6bbd3e1ca33a79b3"/>
    <s v="230301F0101"/>
  </r>
  <r>
    <s v="วช  0008-64-0001"/>
    <s v="โครงการด้านสิ่งแวดล้อมเพื่อเป้าหมาย SDGs"/>
    <s v="โครงการด้านสิ่งแวดล้อมเพื่อเป้าหมาย SDGs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ลุ่มตรวจสอบภายใน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4"/>
    <s v="v3_230301V01"/>
    <x v="2"/>
    <x v="0"/>
    <m/>
    <s v="https://emenscr.nesdc.go.th/viewer/view.html?id=60051316d975f61c9b3c400f"/>
    <s v="230301F0101"/>
  </r>
  <r>
    <s v="วช  0004-64-0005"/>
    <s v="โครงการด้านสัตว์เศรรษฐกิจเพื่อเป้าหมาย SDGs"/>
    <s v="โครงการด้านสัตว์เศรรษฐกิจเพื่อเป้าหมาย SDGs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บริหารแผนและงบประมาณการวิจัย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4"/>
    <s v="v3_230301V01"/>
    <x v="2"/>
    <x v="0"/>
    <m/>
    <s v="https://emenscr.nesdc.go.th/viewer/view.html?id=6001341ffdee0f295412d7cc"/>
    <s v="230301F0103"/>
  </r>
  <r>
    <s v="RMUTI5100-64-0018"/>
    <s v="โครงการการทำลายของเพลี้ยอ่อนต่อการเจริญเติบโตผลผลิตและคุณภาพของคราม 2 สายพันธุ์"/>
    <s v="โครงการการทำลายของเพลี้ยอ่อนต่อการเจริญเติบโตผลผลิตและคุณภาพของคราม 2 สายพันธุ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4"/>
    <s v="v3_230301V02"/>
    <x v="10"/>
    <x v="0"/>
    <m/>
    <s v="https://emenscr.nesdc.go.th/viewer/view.html?id=60111a1dfdc43f47dfab80ba"/>
    <s v="230301F0203"/>
  </r>
  <r>
    <s v="RMUTI5100-64-0017"/>
    <s v="โครงการการศึกษาฤดูกาลต่อการเจริญเติบโตและผลผลิตของครามฝักตรงและครามฝักงอ"/>
    <s v="โครงการการศึกษาฤดูกาลต่อการเจริญเติบโตและผลผลิตของครามฝักตรงและครามฝักงอ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4"/>
    <s v="v3_230301V01"/>
    <x v="2"/>
    <x v="0"/>
    <m/>
    <s v="https://emenscr.nesdc.go.th/viewer/view.html?id=601111024037f647d85e8211"/>
    <s v="230301F0101"/>
  </r>
  <r>
    <s v="RMUTI5100-64-0016"/>
    <s v="โครงการการรวบรวมพืชให้สีคราม เพื่อทดสอบผลผลิต และคุณภาพของเนื้อครามต่อการย้อมสีธรรมชาติ และการใช้ประโยชน์อื่น ๆ"/>
    <s v="โครงการการรวบรวมพืชให้สีคราม เพื่อทดสอบผลผลิต และคุณภาพของเนื้อครามต่อการย้อมสีธรรมชาติ และการใช้ประโยชน์อื่น ๆ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4"/>
    <s v="v3_230301V01"/>
    <x v="2"/>
    <x v="0"/>
    <m/>
    <s v="https://emenscr.nesdc.go.th/viewer/view.html?id=60110b9b4037f647d85e81f5"/>
    <s v="230301F0101"/>
  </r>
  <r>
    <s v="RMUTI5100-64-0015"/>
    <s v="โครงการพฤกษเคมีและฤทธิ์ฆ่าเพลี้ยอ่อนของสารสกัดดอกและใบกรุงเขมา"/>
    <s v="โครงการพฤกษเคมีและฤทธิ์ฆ่าเพลี้ยอ่อนของสารสกัดดอกและใบกรุงเขมา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4"/>
    <s v="v3_230301V01"/>
    <x v="2"/>
    <x v="0"/>
    <m/>
    <s v="https://emenscr.nesdc.go.th/viewer/view.html?id=600f9a2e2d779347e1626993"/>
    <s v="230301F0101"/>
  </r>
  <r>
    <s v="RMUTI5100-64-0013"/>
    <s v="โครงการระบบบริหารจัดการโครงการ (อพ.สธ.) ของมหาวิทยาลัยเทคโนโลยีราชมงคลอีสาน วิทยาเขตสกลนคร"/>
    <s v="โครงการระบบบริหารจัดการโครงการ (อพ.สธ.) ของมหาวิทยาลัยเทคโนโลยีราชมงคลอีสาน วิทยาเขตสกลนคร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4"/>
    <s v="v3_230301V02"/>
    <x v="10"/>
    <x v="0"/>
    <m/>
    <s v="https://emenscr.nesdc.go.th/viewer/view.html?id=600f8d1dd8926a0e8484e4c7"/>
    <s v="230301F0203"/>
  </r>
  <r>
    <s v="RMUTI5100-64-0010"/>
    <s v="โครงการปลูกรักษาสวนผักพื้นบ้านและสมุนไพรเฉลิมพระเกียรติ 72 พรรษา"/>
    <s v="โครงการปลูกรักษาสวนผักพื้นบ้านและสมุนไพรเฉลิมพระเกียรติ 72 พรรษา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4"/>
    <s v="v3_230301V02"/>
    <x v="10"/>
    <x v="0"/>
    <m/>
    <s v="https://emenscr.nesdc.go.th/viewer/view.html?id=600e823a36aa5f0e8af53728"/>
    <s v="230301F0203"/>
  </r>
  <r>
    <s v="RMUTI5100-64-0009"/>
    <s v="โครงการปลูกรักษาพันธุกรรมพืชที่สำรวจได้จากโครงการพื้นที่ 50 ไร่ (ปลูกสร้างสวนเม่า)"/>
    <s v="โครงการปลูกรักษาพันธุกรรมพืชที่สำรวจได้จากโครงการพื้นที่ 50 ไร่ (ปลูกสร้างสวนเม่า)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4"/>
    <s v="v3_230301V01"/>
    <x v="2"/>
    <x v="0"/>
    <m/>
    <s v="https://emenscr.nesdc.go.th/viewer/view.html?id=600a8d8ea0ccb81ad5531a9a"/>
    <s v="230301F0101"/>
  </r>
  <r>
    <s v="ศธ0578.16-64-0001"/>
    <s v="ขยายพันธุ์บัวจงกลนีเพื่อการอนุรักษ์"/>
    <s v="ขยายพันธุ์บัวจงกลนีเพื่อการอนุรักษ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กลาง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s v="โครงการปกติ 2564"/>
    <s v="v3_230301V01"/>
    <x v="2"/>
    <x v="0"/>
    <m/>
    <s v="https://emenscr.nesdc.go.th/viewer/view.html?id=60221100c0248c15b7543994"/>
    <s v="230301F0101"/>
  </r>
  <r>
    <s v="วช  0004-64-0004"/>
    <s v="การขยายผลธนาคารปูม้าเพื่อ “คืนปูม้าสู่ทะเลไทย” ตามมติคณะรัฐมนตรี"/>
    <s v="การขยายผลธนาคารปูม้าเพื่อ “คืนปูม้าสู่ทะเลไทย” ตามมติคณะรัฐมนต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บริหารแผนและงบประมาณการวิจัย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4"/>
    <s v="v3_230301V01"/>
    <x v="2"/>
    <x v="0"/>
    <m/>
    <s v="https://emenscr.nesdc.go.th/viewer/view.html?id=600003e918c77a294c919500"/>
    <s v="230301F0103"/>
  </r>
  <r>
    <s v="ศธ 04124-64-0001"/>
    <s v="ช่วยเหลือสถานศึกษาเบื้องต้นกรณีประสบภัยธรรมชาติ"/>
    <s v="ช่วยเหลือสถานศึกษาเบื้องต้นกรณีประสบภัยธรรมชาติ"/>
    <s v="ด้านการสร้างการเติบโตบนคุณภาพชีวิตที่เป็นมิตรต่อสิ่งแวดล้อม"/>
    <x v="4"/>
    <s v="กรกฎาคม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x v="27"/>
    <s v="กระทรวงศึกษาธิการ"/>
    <s v="โครงการปกติ 2564"/>
    <s v="v3_230301V01"/>
    <x v="2"/>
    <x v="0"/>
    <m/>
    <s v="https://emenscr.nesdc.go.th/viewer/view.html?id=5f9919eac4a2e7731d081d99"/>
    <s v="230301F0104"/>
  </r>
  <r>
    <s v="กษ 2807-64-0001"/>
    <s v="โครงการบริหารจัดการน้ำในชั้นบรรยากาศ โดยการดัดแปรสภาพอากาศและการปฏิบัติการฝนหลวง"/>
    <s v="โครงการบริหารจัดการน้ำในชั้นบรรยากาศ โดยการดัดแปรสภาพอากาศและการปฏิบัติการฝนหลวง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งาน"/>
    <s v="กรมฝนหลวงและการบินเกษตร"/>
    <x v="13"/>
    <s v="กระทรวงเกษตรและสหกรณ์"/>
    <s v="โครงการปกติ 2564"/>
    <s v="v3_230301V01"/>
    <x v="1"/>
    <x v="1"/>
    <m/>
    <s v="https://emenscr.nesdc.go.th/viewer/view.html?id=5fa0dc1d359d946ef1731a6c"/>
    <s v="190202F0301"/>
  </r>
  <r>
    <s v="dnp_regional_81_3-65-0001"/>
    <s v="โครงการติดตั้งระบบผลิตไฟฟ้าพลังงานแสงอาทิตย์ พร้อมระบบกักเก็บพลังงานไฟฟ้าแหล่งท่องเที่ยวในเขตอุทยานแห่งชาติหมู่เกาะลันตา"/>
    <s v="โครงการติดตั้งระบบผลิตไฟฟ้าพลังงานแสงอาทิตย์ พร้อมระบบกักเก็บพลังงานไฟฟ้าแหล่งท่องเที่ยวในเขตอุทยานแห่งชาติหมู่เกาะลันตา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อุทยานแห่งชาติหมู่เกาะลันตา"/>
    <s v="กรมอุทยานแห่งชาติ สัตว์ป่า และพันธุ์พืช"/>
    <x v="29"/>
    <s v="กระทรวงทรัพยากรธรรมชาติและสิ่งแวดล้อม"/>
    <s v="โครงการปกติ 2565"/>
    <s v="v3_230301V02"/>
    <x v="6"/>
    <x v="0"/>
    <m/>
    <s v="https://emenscr.nesdc.go.th/viewer/view.html?id=624e4c9acbef9a4bba40f903"/>
    <s v="230301F0201"/>
  </r>
  <r>
    <s v="RMUTI1100-65-0009"/>
    <s v="โครงการชีวภัณฑ์จากจุลินทรีย์"/>
    <s v="โครงการชีวภัณฑ์จากจุลินทรีย์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อธิการบดี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5"/>
    <s v="v3_230301V01"/>
    <x v="2"/>
    <x v="0"/>
    <m/>
    <s v="https://emenscr.nesdc.go.th/viewer/view.html?id=624f9e218ca1b244448e2123"/>
    <s v="230301F0101"/>
  </r>
  <r>
    <s v="ศธ0578.03-65-0007"/>
    <s v="โครงการการจัดการของเสีย (Waste management) สู่การยกระดับความปลอดภัยห้องปฏิบัติการ ภาคสนามและงานฟาร์ม  คณะเทคโนโลยีการเกษตร ระยะที่ 2"/>
    <s v="โครงการการจัดการของเสีย (Waste management) สู่การยกระดับความปลอดภัยห้องปฏิบัติการ ภาคสนามและงานฟาร์ม  คณะเทคโนโลยีการเกษตร ระยะที่ 2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คณะเทคโนโลยีการเกษตร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s v="โครงการปกติ 2565"/>
    <s v="v3_230301V01"/>
    <x v="2"/>
    <x v="0"/>
    <m/>
    <s v="https://emenscr.nesdc.go.th/viewer/view.html?id=6253c0f42448334bbc98fe24"/>
    <s v="230301F0104"/>
  </r>
  <r>
    <s v="ศธ0585.10-65-0009"/>
    <s v="การผลิตเยื่อกระดาษจากกาบหมากด้วยเอนไซม์ย่อยสลายลิกนินจากแบคทีเรียที่ผ่านการคัดเลือก"/>
    <s v="การผลิตเยื่อกระดาษจากกาบหมากด้วยเอนไซม์ย่อยสลายลิกนินจากแบคทีเรียที่ผ่านการคัดเลือก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คณะเทคโนโลยีการเกษตรและอุตสาหกรรมเกษตร"/>
    <s v="มหาวิทยาลัยเทคโนโลยีราชมงคลสุวรรณภูมิ"/>
    <x v="23"/>
    <s v="กระทรวงการอุดมศึกษา วิทยาศาสตร์ วิจัยและนวัตกรรม"/>
    <s v="โครงการปกติ 2565"/>
    <s v="v3_230301V01"/>
    <x v="1"/>
    <x v="0"/>
    <m/>
    <s v="https://emenscr.nesdc.go.th/viewer/view.html?id=61a08e0c960f7861c4d87bb8"/>
    <s v="230301F0102"/>
  </r>
  <r>
    <s v="พน 0510-65-0006"/>
    <s v="โครงการพัฒนาแบบระบบผลิตก๊าซชีวภาพสำหรับการเลี้ยงสัตว์ระดับครัวเรือน"/>
    <s v="โครงการพัฒนาแบบระบบผลิตก๊าซชีวภาพสำหรับการเลี้ยงสัตว์ระดับครัวเรือน"/>
    <s v="ด้านการสร้างการเติบโตบนคุณภาพชีวิตที่เป็นมิตรต่อสิ่งแวดล้อม"/>
    <x v="5"/>
    <s v="ธันวาคม 2564"/>
    <s v="กรกฎาคม 2566"/>
    <s v="สำนักวิจัยค้นคว้าพลังงาน"/>
    <s v="กรมพัฒนาพลังงานทดแทนและอนุรักษ์พลังงาน"/>
    <x v="30"/>
    <s v="กระทรวงพลังงาน"/>
    <s v="โครงการปกติ 2565"/>
    <s v="v3_230301V01"/>
    <x v="2"/>
    <x v="0"/>
    <m/>
    <s v="https://emenscr.nesdc.go.th/viewer/view.html?id=61ac40bee55ef143eb1fcd51"/>
    <s v="230301F0104"/>
  </r>
  <r>
    <s v="วช  0004-65-0004"/>
    <s v="โครงการศูนย์วิจัยยุทธศาสตร์สิ่งแวดล้อม"/>
    <s v="โครงการศูนย์วิจัยยุทธศาสตร์สิ่งแวดล้อม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กลุ่มบริหารทุนวิจัยและนวัตกรรม 1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5"/>
    <s v="v3_230301V04"/>
    <x v="8"/>
    <x v="0"/>
    <m/>
    <s v="https://emenscr.nesdc.go.th/viewer/view.html?id=61b9c5f677a3ca1cee43a7d2"/>
    <s v="230301F0502"/>
  </r>
  <r>
    <s v="วช  0004-65-0005"/>
    <s v="โครงการศูนย์วิจัยยุทธศาสตร์ด้านการเปลี่ยนแปลงสภาพภูมิอากาศ"/>
    <s v="โครงการศูนย์วิจัยยุทธศาสตร์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กลุ่มบริหารทุนวิจัยและนวัตกรรม 1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5"/>
    <s v="v3_230301V01"/>
    <x v="2"/>
    <x v="0"/>
    <m/>
    <s v="https://emenscr.nesdc.go.th/viewer/view.html?id=61b9c8c99832d51cf432cddb"/>
    <s v="230301F0104"/>
  </r>
  <r>
    <s v="กษ 2807-65-0001"/>
    <s v="แผนปฏิบัติการด้านวิทยาศาสตร์ วิจัยและนวัตกรรม (ววน.) กรมฝนหลวงและการบินเกษตร"/>
    <s v="แผนปฏิบัติการด้านวิทยาศาสตร์ วิจัยและนวัตกรรม (ววน.) กรมฝนหลวงและการบินเกษต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กองแผนงาน"/>
    <s v="กรมฝนหลวงและการบินเกษตร"/>
    <x v="13"/>
    <s v="กระทรวงเกษตรและสหกรณ์"/>
    <s v="โครงการปกติ 2565"/>
    <s v="v3_230301V01"/>
    <x v="1"/>
    <x v="0"/>
    <m/>
    <s v="https://emenscr.nesdc.go.th/viewer/view.html?id=61b03f45e55ef143eb1fcf6e"/>
    <s v="230301F0102"/>
  </r>
  <r>
    <s v="ศธ0585.12-65-0010"/>
    <s v="การพัฒนาชุดตรวจวัดด้วยตาเปล่าของอะลูมิเนียม (III) ไอออนในน้ำประปาหมู่บ้านแบบผิวดินโดยใช้สารสกัดแอนโทไซยานินจากผลก้างปลาเครือเป็นสารคีเลต"/>
    <s v="การพัฒนาชุดตรวจวัดด้วยตาเปล่าของอะลูมิเนียม (III) ไอออนในน้ำประปาหมู่บ้านแบบผิวดินโดยใช้สารสกัดแอนโทไซยานินจากผลก้างปลาเครือเป็นสารคีเลต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คณะวิทยาศาสตร์และเทคโนโลยี"/>
    <s v="มหาวิทยาลัยเทคโนโลยีราชมงคลสุวรรณภูมิ"/>
    <x v="23"/>
    <s v="กระทรวงการอุดมศึกษา วิทยาศาสตร์ วิจัยและนวัตกรรม"/>
    <s v="โครงการปกติ 2565"/>
    <s v="v3_230301V01"/>
    <x v="1"/>
    <x v="0"/>
    <m/>
    <s v="https://emenscr.nesdc.go.th/viewer/view.html?id=61b860c98104c62e45b2ea97"/>
    <s v="230301F0102"/>
  </r>
  <r>
    <s v="วช  0004-65-0003"/>
    <s v="โครงการด้านสัตว์เศรษฐกิจเพื่อเป้าหมาย SDGs"/>
    <s v="โครงการด้านสัตว์เศรษฐกิจเพื่อเป้าหมาย SDGs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กลุ่มบริหารทุนวิจัยและนวัตกรรม 1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5"/>
    <s v="v3_230301V01"/>
    <x v="2"/>
    <x v="0"/>
    <m/>
    <s v="https://emenscr.nesdc.go.th/viewer/view.html?id=61b993c0358cdf1cf6882517"/>
    <s v="230301F0103"/>
  </r>
  <r>
    <s v="วช  0004-65-0001"/>
    <s v="การขยายผลธนาคารปูม้าเพื่อ “คืนปูม้าสู่ทะเลไทย” ตามมติคณะรัฐมนตรี"/>
    <s v="การขยายผลธนาคารปูม้าเพื่อ “คืนปูม้าสู่ทะเลไทย” ตามมติคณะรัฐมนตร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กลุ่มบริหารทุนวิจัยและนวัตกรรม 1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5"/>
    <s v="v3_230301V01"/>
    <x v="2"/>
    <x v="0"/>
    <m/>
    <s v="https://emenscr.nesdc.go.th/viewer/view.html?id=61b7601720af770c9d9bf8d4"/>
    <s v="230301F0103"/>
  </r>
  <r>
    <s v="RMUTI5100-65-0001"/>
    <s v="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5"/>
    <s v="v3_230301V02"/>
    <x v="10"/>
    <x v="0"/>
    <m/>
    <s v="https://emenscr.nesdc.go.th/viewer/view.html?id=61de44b14373190b869787fb"/>
    <s v="230301F0203"/>
  </r>
  <r>
    <s v="RMUTI5100-65-0002"/>
    <s v="โครงการปลูกรักษาพันธุกรรมพืชที่สำรวจได้จากโครงการพื้นที่ 50 ไร่ (ปลูกสร้างสวนเม่า)"/>
    <s v="โครงการปลูกรักษาพันธุกรรมพืชที่สำรวจได้จากโครงการพื้นที่ 50 ไร่ (ปลูกสร้างสวนเม่า)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5"/>
    <s v="v3_230301V01"/>
    <x v="2"/>
    <x v="0"/>
    <m/>
    <s v="https://emenscr.nesdc.go.th/viewer/view.html?id=61de56a14373190b86978834"/>
    <s v="230301F0101"/>
  </r>
  <r>
    <s v="RMUTI5100-65-0003"/>
    <s v="โครงการสำรวจและรวบรวบข้อมูลฐานทรัพยากรพื้นถิ่น สกลนคร"/>
    <s v="โครงการสำรวจและรวบรวบข้อมูลฐานทรัพยากรพื้นถิ่น สกลนค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5"/>
    <s v="v3_230301V01"/>
    <x v="2"/>
    <x v="0"/>
    <m/>
    <s v="https://emenscr.nesdc.go.th/viewer/view.html?id=61e634c192de5d5f17eaa0ac"/>
    <s v="230301F0101"/>
  </r>
  <r>
    <s v="ศธ 4345-65-0010"/>
    <s v="การจัดทำงานวิจัยในประเด็นของการอนุรักษ์ ทรัพยากรธรรมชาติและสิ่งแวดล้อม ประจำปีงบประมาณ พ.ศ.2564 (Qcick Win)"/>
    <s v="การจัดทำงานวิจัยในประเด็นของการอนุรักษ์ ทรัพยากรธรรมชาติและสิ่งแวดล้อม ประจำปีงบประมาณ พ.ศ.2564 (Qcick Win)"/>
    <s v="ด้านการสร้างการเติบโตบนคุณภาพชีวิตที่เป็นมิตรต่อสิ่งแวดล้อม"/>
    <x v="5"/>
    <s v="กรกฎาคม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x v="27"/>
    <s v="กระทรวงศึกษาธิการ"/>
    <s v="โครงการปกติ 2565"/>
    <s v="v3_230301V01"/>
    <x v="2"/>
    <x v="0"/>
    <m/>
    <s v="https://emenscr.nesdc.go.th/viewer/view.html?id=617a2040cd518974dbfb3566"/>
    <s v="230301F0104"/>
  </r>
  <r>
    <s v="ศธ 0524.01(06)-65-0004"/>
    <s v="สถานีอัดประจุยานพาหนะไฟฟ้าแบบเคลื่อนย้ายได้โดยใช้พลังงานแสงอาทิตย์ "/>
    <s v="สถานีอัดประจุยานพาหนะไฟฟ้าแบบเคลื่อนย้ายได้โดยใช้พลังงานแสงอาทิตย์ 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x v="9"/>
    <s v="กระทรวงการอุดมศึกษา วิทยาศาสตร์ วิจัยและนวัตกรรม"/>
    <s v="โครงการปกติ 2565"/>
    <s v="v3_230301V04"/>
    <x v="11"/>
    <x v="0"/>
    <m/>
    <s v="https://emenscr.nesdc.go.th/viewer/view.html?id=6167bea64e72b56eb592a44b"/>
    <s v="230301F0503"/>
  </r>
  <r>
    <s v="อว 0411-66-0002"/>
    <s v="โครงการด้านขับเคลื่อนนโยบายเพื่อเป้าหมาย SDGs "/>
    <s v="โครงการด้านขับเคลื่อนนโยบายเพื่อเป้าหมาย SDGs "/>
    <s v="ด้านการปรับสมดุลและพัฒนาระบบการบริหารจัดการภาครัฐ"/>
    <x v="6"/>
    <s v="ตุลาคม 2565"/>
    <s v="กันยายน 2566"/>
    <s v="ภารกิจขับเคลื่อนนโยบายโดยการวิจัย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6"/>
    <s v="v3_230301V01"/>
    <x v="1"/>
    <x v="0"/>
    <m/>
    <s v="https://emenscr.nesdc.go.th/viewer/view.html?id=63ee2891b321824906b76d0b"/>
    <s v="v2_230301V01F02"/>
  </r>
  <r>
    <s v="RMUTI1100-66-0044"/>
    <s v="การใช้ประโยชน์และเพิ่มมูลค่าวัสดุเหลือใช้ทางการเกษตร (ข้าว) เป็นผลิตภัณฑ์ของใช้ที่เป็นมิตรต่อสิ่งแวดล้อม"/>
    <s v="การใช้ประโยชน์และเพิ่มมูลค่าวัสดุเหลือใช้ทางการเกษตร (ข้าว) เป็นผลิตภัณฑ์ของใช้ที่เป็นมิตรต่อสิ่งแวดล้อม"/>
    <s v="ด้านการพัฒนาและเสริมสร้างศักยภาพทรัพยากรมนุษย์"/>
    <x v="6"/>
    <s v="ตุลาคม 2565"/>
    <s v="กันยายน 2566"/>
    <s v="สำนักงานอธิการบดี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6"/>
    <s v="v3_230301V01"/>
    <x v="2"/>
    <x v="0"/>
    <m/>
    <s v="https://emenscr.nesdc.go.th/viewer/view.html?id=64266ad7bdb6fd5c33039870"/>
    <s v="v2_230301V01F01"/>
  </r>
  <r>
    <s v="RMUTI5100-66-0008"/>
    <s v="โครงการปลูกรักษาพันธุกรรมพืชที่สำรวจได้จากโครงการพื้นที่ 50 ไร่ (ปลูกสร้างสวนเม่า)"/>
    <s v="โครงการปลูกรักษาพันธุกรรมพืชที่สำรวจได้จากโครงการพื้นที่ 50 ไร่ (ปลูกสร้างสวนเม่า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6"/>
    <s v="v3_230301V01"/>
    <x v="2"/>
    <x v="0"/>
    <m/>
    <s v="https://emenscr.nesdc.go.th/viewer/view.html?id=63d0a600491d7c3de4de5d6d"/>
    <s v="v2_230301V01F01"/>
  </r>
  <r>
    <s v="RMUTI5100-66-0019"/>
    <s v="โครงการจำแนกชนิดศัตรูพืช ประเมินสถานการณ์การระบาด และการควบคุมด้วยศัตรูธรรมชาติ"/>
    <s v="โครงการจำแนกชนิดศัตรูพืช ประเมินสถานการณ์การระบาด และการควบคุมด้วยศัตรูธรรมชาติ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6"/>
    <s v="v3_230301V01"/>
    <x v="2"/>
    <x v="0"/>
    <m/>
    <s v="https://emenscr.nesdc.go.th/viewer/view.html?id=63d9cbed9c2ec541aa2e93e8"/>
    <s v="v2_230301V01F01"/>
  </r>
  <r>
    <s v="RMUTI5100-66-0013"/>
    <s v="โครงการทำ Seed Priming ด้วยธาตุอาหารพืชเพื่อการปรับปรุงความงอกและการเจริญเติบโตของต้นคราม"/>
    <s v="โครงการทำ Seed Priming ด้วยธาตุอาหารพืชเพื่อการปรับปรุงความงอกและการเจริญเติบโตของต้นคราม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6"/>
    <s v="v3_230301V04"/>
    <x v="8"/>
    <x v="0"/>
    <m/>
    <s v="https://emenscr.nesdc.go.th/viewer/view.html?id=63d22d8e7395053debdfaca3"/>
    <s v="v2_230301V04F01"/>
  </r>
  <r>
    <s v="RMUTI5100-66-0018"/>
    <s v="โครงการอบรมการผลิตสารชีวภัณฑ์กำจัดแมลงศัตรูพืชสมุนไพรและการใช้ประโยชน์"/>
    <s v="โครงการอบรมการผลิตสารชีวภัณฑ์กำจัดแมลงศัตรูพืชสมุนไพรและการใช้ประโยชน์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6"/>
    <s v="v3_230301V01"/>
    <x v="1"/>
    <x v="0"/>
    <m/>
    <s v="https://emenscr.nesdc.go.th/viewer/view.html?id=63d76d606f54dc305534bd17"/>
    <s v="v2_230301V01F02"/>
  </r>
  <r>
    <s v="RMUTI5100-66-0015"/>
    <s v="โครงการสร้างแนวทางการปรับปรุงพันธุ์ครามจากการชักนำด้วยโคลชิซินชนิดเม็ดในรูปแบบ In vivo และ In vitro"/>
    <s v="โครงการสร้างแนวทางการปรับปรุงพันธุ์ครามจากการชักนำด้วยโคลชิซินชนิดเม็ดในรูปแบบ In vivo และ In vitro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6"/>
    <s v="v3_230301V04"/>
    <x v="8"/>
    <x v="0"/>
    <m/>
    <s v="https://emenscr.nesdc.go.th/viewer/view.html?id=63d240e1bc532c3057077b4f"/>
    <s v="v2_230301V04F01"/>
  </r>
  <r>
    <s v="RMUTI5100-66-0014"/>
    <s v="โครงการปรับปรุงพันธุ์ครามสำหรับทนน้ำท่วมฉับพลัน"/>
    <s v="โครงการปรับปรุงพันธุ์ครามสำหรับทนน้ำท่วมฉับพลัน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6"/>
    <s v="v3_230301V04"/>
    <x v="8"/>
    <x v="0"/>
    <m/>
    <s v="https://emenscr.nesdc.go.th/viewer/view.html?id=63d23585491d7c3de4de5f9f"/>
    <s v="v2_230301V04F01"/>
  </r>
  <r>
    <s v="วช  0002-66-0017"/>
    <s v="โครงการด้านสังคมเพื่อเป้าหมาย SDGs"/>
    <s v="โครงการด้านสังคมเพื่อเป้าหมาย SDGs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กลุ่มบริหารทุนวิจัยและนวัตกรรม 2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6"/>
    <s v="v3_230301V01"/>
    <x v="2"/>
    <x v="0"/>
    <m/>
    <s v="https://emenscr.nesdc.go.th/viewer/view.html?id=63f6db1fa4d626491278b746"/>
    <s v="v2_230301V01F01"/>
  </r>
  <r>
    <s v="ศธ0585.13-66-0033"/>
    <s v=" การพัฒนาผนังอิฐบล็อกผสมเส้นใยมะพร้าวเป็นฉนวนกันความร้อน"/>
    <s v=" การพัฒนาผนังอิฐบล็อกผสมเส้นใยมะพร้าวเป็นฉนวนกันความร้อน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คณะวิศวกรรมศาสตร์และสถาปัตยกรรมศาสตร์"/>
    <s v="มหาวิทยาลัยเทคโนโลยีราชมงคลสุวรรณภูมิ"/>
    <x v="23"/>
    <s v="กระทรวงการอุดมศึกษา วิทยาศาสตร์ วิจัยและนวัตกรรม"/>
    <s v="โครงการปกติ 2566"/>
    <s v="v3_230301V05"/>
    <x v="12"/>
    <x v="0"/>
    <m/>
    <s v="https://emenscr.nesdc.go.th/viewer/view.html?id=63fe1a678d48ef490cf59fe4"/>
    <s v="v2_230301V05F04"/>
  </r>
  <r>
    <s v="RMUTI1100-66-0019"/>
    <s v="การพัฒนาผลิตภัณฑ์คุกกี้ปราศจากกลูเตนจากข้าวหอมมะลิทุ่งกุลาร้องไห้เสริมโปรตีนจากจิ้งหรีด"/>
    <s v="การพัฒนาผลิตภัณฑ์คุกกี้ปราศจากกลูเตนจากข้าวหอมมะลิทุ่งกุลาร้องไห้เสริมโปรตีนจากจิ้งหรีด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อธิการบดี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6"/>
    <s v="v3_230301V01"/>
    <x v="1"/>
    <x v="0"/>
    <m/>
    <s v="https://emenscr.nesdc.go.th/viewer/view.html?id=64210ea44cc6a01428d43aa9"/>
    <s v="v2_230301V01F02"/>
  </r>
  <r>
    <s v="ศธ 0581.06-66-0027"/>
    <s v="โครงการวิจัย การพัฒนาผลิตภัณฑ์ชุมชนจากเศษวัสดุที่สามารถรีไซเคิลด้วยแนวคิดเศรษฐกิจหมุนเวียน "/>
    <s v="โครงการวิจัย การพัฒนาผลิตภัณฑ์ชุมชนจากเศษวัสดุที่สามารถรีไซเคิลด้วยแนวคิดเศรษฐกิจหมุนเวียน 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คณะวิทยาศาสตร์และเทคโนโลยี (วท.)"/>
    <s v="มหาวิทยาลัยเทคโนโลยีราชมงคลพระนคร"/>
    <x v="31"/>
    <s v="กระทรวงการอุดมศึกษา วิทยาศาสตร์ วิจัยและนวัตกรรม"/>
    <s v="โครงการปกติ 2566"/>
    <s v="v3_230301V01"/>
    <x v="1"/>
    <x v="0"/>
    <m/>
    <s v="https://emenscr.nesdc.go.th/viewer/view.html?id=64253f1021529c142b7a4c8c"/>
    <s v="v2_230301V01F02"/>
  </r>
  <r>
    <s v="ศธ 0581.05-66-0057"/>
    <s v="การพัฒนาระบบฐานข้อมูลพันธุกรรมพืช และวัฒนธรรมพื้นถิ่น ของคณะบริหารธุรกิจ มหาวิทยาลัยเทคโนโลยีราชมงคลพระนคร"/>
    <s v="การพัฒนาระบบฐานข้อมูลพันธุกรรมพืช และวัฒนธรรมพื้นถิ่น ของคณะบริหารธุรกิจ มหาวิทยาลัยเทคโนโลยีราชมงคลพระนคร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คณะบริหารธุรกิจ (บธ.)"/>
    <s v="มหาวิทยาลัยเทคโนโลยีราชมงคลพระนคร"/>
    <x v="31"/>
    <s v="กระทรวงการอุดมศึกษา วิทยาศาสตร์ วิจัยและนวัตกรรม"/>
    <s v="โครงการปกติ 2566"/>
    <s v="v3_230301V03"/>
    <x v="3"/>
    <x v="0"/>
    <m/>
    <s v="https://emenscr.nesdc.go.th/viewer/view.html?id=64266d80a075f65c3927f8ec"/>
    <s v="v2_230301V03F01"/>
  </r>
  <r>
    <s v="ศธ 0581.06-66-0028"/>
    <s v="โครงการวิจัย การเปลี่ยนผ่านสู่เศรษฐกิจสีเขียว : กรณีการแก้ปัญหาการจราจรคับคั่งโดยใช้การวิเคราะห์เชิงทฤษฎีกราฟ "/>
    <s v="โครงการวิจัย การเปลี่ยนผ่านสู่เศรษฐกิจสีเขียว : กรณีการแก้ปัญหาการจราจรคับคั่งโดยใช้การวิเคราะห์เชิงทฤษฎีกราฟ 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คณะวิทยาศาสตร์และเทคโนโลยี (วท.)"/>
    <s v="มหาวิทยาลัยเทคโนโลยีราชมงคลพระนคร"/>
    <x v="31"/>
    <s v="กระทรวงการอุดมศึกษา วิทยาศาสตร์ วิจัยและนวัตกรรม"/>
    <s v="โครงการปกติ 2566"/>
    <s v="v3_230301V02"/>
    <x v="6"/>
    <x v="0"/>
    <m/>
    <s v="https://emenscr.nesdc.go.th/viewer/view.html?id=642548d7a075f65c3927e4bb"/>
    <s v="v2_230301V02F01"/>
  </r>
  <r>
    <s v="ศธ 0581.05-66-0050"/>
    <s v="การพัฒนาธุรกิจสีเขียวตามแนวคิด BCG Economy ของวิสาหกิจชุมชน  ในจังหวัดกรุงเทพมหานคร "/>
    <s v="การพัฒนาธุรกิจสีเขียวตามแนวคิด BCG Economy ของวิสาหกิจชุมชน  ในจังหวัดกรุงเทพมหานคร 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คณะบริหารธุรกิจ (บธ.)"/>
    <s v="มหาวิทยาลัยเทคโนโลยีราชมงคลพระนคร"/>
    <x v="31"/>
    <s v="กระทรวงการอุดมศึกษา วิทยาศาสตร์ วิจัยและนวัตกรรม"/>
    <s v="โครงการปกติ 2566"/>
    <s v="v3_230301V02"/>
    <x v="10"/>
    <x v="0"/>
    <m/>
    <s v="https://emenscr.nesdc.go.th/viewer/view.html?id=64266075a075f65c3927f71f"/>
    <s v="v2_230301V02F03"/>
  </r>
  <r>
    <s v="วช  0001-66-0009"/>
    <s v="โครงการศูนย์วิจัยยุทธศาสตร์สิ่งแวดล้อม"/>
    <s v="โครงการศูนย์วิจัยยุทธศาสตร์สิ่งแวดล้อม"/>
    <s v="ด้านการสร้างความสามารถในการแข่งขัน"/>
    <x v="6"/>
    <s v="ตุลาคม 2565"/>
    <s v="กันยายน 2566"/>
    <s v="สำนักงานเลขานุการกรม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6"/>
    <s v="v3_230301V01"/>
    <x v="2"/>
    <x v="0"/>
    <m/>
    <s v="https://emenscr.nesdc.go.th/viewer/view.html?id=63ee0efffceadd7336a59ec9"/>
    <s v="v2_230301V01F01"/>
  </r>
  <r>
    <s v="วช  0001-66-0010"/>
    <s v="โครงการศูนย์วิจัยยุทธศาสตร์ด้านการเปลี่ยนแปลงสภาพภูมิอากาศ"/>
    <s v="โครงการศูนย์วิจัยยุทธศาสตร์ด้านการเปลี่ยนแปลงสภาพภูมิอากาศ"/>
    <s v="ด้านการสร้างความสามารถในการแข่งขัน"/>
    <x v="6"/>
    <s v="ตุลาคม 2565"/>
    <s v="กันยายน 2566"/>
    <s v="สำนักงานเลขานุการกรม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6"/>
    <s v="v3_230301V01"/>
    <x v="1"/>
    <x v="0"/>
    <m/>
    <s v="https://emenscr.nesdc.go.th/viewer/view.html?id=63ee11d7728aa67344ffdee6"/>
    <s v="v2_230301V01F02"/>
  </r>
  <r>
    <s v="วช  0001-66-0011"/>
    <s v="โครงการด้านการสร้างความร่วมมือเพื่อพัฒนาบุคลากรวิจัยกับต่างประเทศเพื่อเป้าหมาย SDGs"/>
    <s v="โครงการด้านการสร้างความร่วมมือเพื่อพัฒนาบุคลากรวิจัยกับต่างประเทศเพื่อเป้าหมาย SDGs"/>
    <s v="ด้านการสร้างความสามารถในการแข่งขัน"/>
    <x v="6"/>
    <s v="ตุลาคม 2565"/>
    <s v="กันยายน 2566"/>
    <s v="สำนักงานเลขานุการกรม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6"/>
    <s v="v3_230301V01"/>
    <x v="1"/>
    <x v="0"/>
    <m/>
    <s v="https://emenscr.nesdc.go.th/viewer/view.html?id=63ee1534b321824906b76cf9"/>
    <s v="v2_230301V01F02"/>
  </r>
  <r>
    <s v="วท 5401-66-0210"/>
    <s v="การพัฒนาแพลตฟอร์มและนวัตกรรมเพื่อเพิ่มประสิทธิภาพเศรษฐกิจหมุนเวียนและบริหารจัดการขยะอย่างเป็นระบบ มุ่งสู่สังคมคาร์บอนต่ำ"/>
    <s v="การพัฒนาแพลตฟอร์มและนวัตกรรมเพื่อเพิ่มประสิทธิภาพเศรษฐกิจหมุนเวียนและบริหารจัดการขยะอย่างเป็นระบบ มุ่งสู่สังคมคาร์บอนต่ำ"/>
    <s v="ด้านการสร้างความสามารถในการแข่งขัน"/>
    <x v="6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x v="32"/>
    <s v="กระทรวงการอุดมศึกษา วิทยาศาสตร์ วิจัยและนวัตกรรม"/>
    <s v="โครงการปกติ 2566"/>
    <s v="v3_230301V01"/>
    <x v="1"/>
    <x v="0"/>
    <m/>
    <s v="https://emenscr.nesdc.go.th/viewer/view.html?id=641c849931107d5c3a7fa4b1"/>
    <s v="v2_230301V01F02"/>
  </r>
  <r>
    <s v="ศธ 0581.08-66-0032"/>
    <s v="การประเมินผลการดำเนินงานพัฒนาศักยภาพพื้นที่ท่องเที่ยวแบบคาร์บอนต่ำในจังหวัดกาญจนบุรี"/>
    <s v="การประเมินผลการดำเนินงานพัฒนาศักยภาพพื้นที่ท่องเที่ยวแบบคาร์บอนต่ำในจังหวัดกาญจนบุรี"/>
    <s v="ด้านการสร้างความสามารถในการแข่งขัน"/>
    <x v="6"/>
    <s v="ตุลาคม 2565"/>
    <s v="กันยายน 2566"/>
    <s v="คณะศิลปศาสตร์ (ศศ.)"/>
    <s v="มหาวิทยาลัยเทคโนโลยีราชมงคลพระนคร"/>
    <x v="31"/>
    <s v="กระทรวงการอุดมศึกษา วิทยาศาสตร์ วิจัยและนวัตกรรม"/>
    <s v="โครงการปกติ 2566"/>
    <s v="v3_230301V02"/>
    <x v="6"/>
    <x v="0"/>
    <m/>
    <s v="https://emenscr.nesdc.go.th/viewer/view.html?id=6422a35f4c7477142637b238"/>
    <s v="v2_230301V02F01"/>
  </r>
  <r>
    <s v="ศธ 0581.08-66-0033"/>
    <s v="พฤติกรรมการรู้สารสนเทศเพื่อการท่องเที่ยวแบบคาร์บอนต่ำในพื้นที่จังหวัดกาญจนบุรี"/>
    <s v="พฤติกรรมการรู้สารสนเทศเพื่อการท่องเที่ยวแบบคาร์บอนต่ำในพื้นที่จังหวัดกาญจนบุรี"/>
    <s v="ด้านการสร้างความสามารถในการแข่งขัน"/>
    <x v="6"/>
    <s v="ตุลาคม 2565"/>
    <s v="กันยายน 2566"/>
    <s v="คณะศิลปศาสตร์ (ศศ.)"/>
    <s v="มหาวิทยาลัยเทคโนโลยีราชมงคลพระนคร"/>
    <x v="31"/>
    <s v="กระทรวงการอุดมศึกษา วิทยาศาสตร์ วิจัยและนวัตกรรม"/>
    <s v="โครงการปกติ 2566"/>
    <s v="v3_230301V03"/>
    <x v="7"/>
    <x v="0"/>
    <m/>
    <s v="https://emenscr.nesdc.go.th/viewer/view.html?id=6422a53ea075f65c3927bafc"/>
    <s v="v2_230301V03F02"/>
  </r>
  <r>
    <s v="ศธ0585.09-66-0025"/>
    <s v="การพัฒนาวิธีการจัดการและเพิ่มมูลค่าจากขยะมูลฝอยด้วยเทคโนโลยีและนวัตกรรมสู่เศรษฐกิจสร้างสรรค์ อำเภอสามชุก จังหวัดสุพรรณบุรี"/>
    <s v="การพัฒนาวิธีการจัดการและเพิ่มมูลค่าจากขยะมูลฝอยด้วยเทคโนโลยีและนวัตกรรมสู่เศรษฐกิจสร้างสรรค์ อำเภอสามชุก จังหวัดสุพรรณบุรี"/>
    <s v="ด้านการสร้างความสามารถในการแข่งขัน"/>
    <x v="6"/>
    <s v="ตุลาคม 2565"/>
    <s v="กันยายน 2566"/>
    <s v="คณะครุศาสตร์อุตสาหกรรม"/>
    <s v="มหาวิทยาลัยเทคโนโลยีราชมงคลสุวรรณภูมิ"/>
    <x v="23"/>
    <s v="กระทรวงการอุดมศึกษา วิทยาศาสตร์ วิจัยและนวัตกรรม"/>
    <s v="โครงการปกติ 2566"/>
    <s v="v3_230301V04"/>
    <x v="8"/>
    <x v="0"/>
    <m/>
    <s v="https://emenscr.nesdc.go.th/viewer/view.html?id=64001b62fceadd7336a5a77e"/>
    <s v="v2_230301V04F02"/>
  </r>
  <r>
    <s v="RMUTI1100-66-0037"/>
    <s v="การจำแนกชนิดศัตรูพืช ประเมินสถานการณ์การระบาด และการควบคุมด้วยศัตรูธรรมชาติ"/>
    <s v="การจำแนกชนิดศัตรูพืช ประเมินสถานการณ์การระบาด และการควบคุมด้วยศัตรูธรรมชาติ"/>
    <s v="ด้านการสร้างความสามารถในการแข่งขัน"/>
    <x v="6"/>
    <s v="ตุลาคม 2565"/>
    <s v="กันยายน 2566"/>
    <s v="สำนักงานอธิการบดี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6"/>
    <s v="v3_230301V03"/>
    <x v="3"/>
    <x v="0"/>
    <m/>
    <s v="https://emenscr.nesdc.go.th/viewer/view.html?id=64265702bdb6fd5c33039580"/>
    <s v="v2_230301V03F01"/>
  </r>
  <r>
    <s v="RMUTI1100-66-0034"/>
    <s v="การสร้างแนวทางการปรับปรุงพันธุ์ครามจากการชักนำด้วยโคลชิซินชนิดเม็ดในรูปแบบ In vivo และIn vitro"/>
    <s v="การสร้างแนวทางการปรับปรุงพันธุ์ครามจากการชักนำด้วยโคลชิซินชนิดเม็ดในรูปแบบ In vivo และIn vitro"/>
    <s v="ด้านการสร้างความสามารถในการแข่งขัน"/>
    <x v="6"/>
    <s v="ตุลาคม 2565"/>
    <s v="กันยายน 2566"/>
    <s v="สำนักงานอธิการบดี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6"/>
    <s v="v3_230301V03"/>
    <x v="3"/>
    <x v="0"/>
    <m/>
    <s v="https://emenscr.nesdc.go.th/viewer/view.html?id=642647574c7477142637b6ee"/>
    <s v="v2_230301V03F01"/>
  </r>
  <r>
    <s v="วช  0004-66-0009"/>
    <s v="โครงการด้านสิ่งแวดล้อมเพื่อเป้าหมาย SDGs"/>
    <s v="โครงการด้านสิ่งแวดล้อมเพื่อเป้าหมาย SDGs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กลุ่มบริหารทุนวิจัยและนวัตกรรม 1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6"/>
    <s v="v3_230301V05"/>
    <x v="13"/>
    <x v="0"/>
    <m/>
    <s v="https://emenscr.nesdc.go.th/viewer/view.html?id=63e5ef1efceadd7336a59b6d"/>
    <s v="v2_230301V05F02"/>
  </r>
  <r>
    <s v="มรภ.สข 1112-66-0003"/>
    <s v="อบรมเชิงปฏิบัติการในการสร้างจิตสำนึกการอนุรักษา์พลังงาน"/>
    <s v="อบรมเชิงปฏิบัติการในการสร้างจิตสำนึกการอนุรักษา์พลังงาน"/>
    <s v="ด้านการสร้างการเติบโตบนคุณภาพชีวิตที่เป็นมิตรต่อสิ่งแวดล้อม"/>
    <x v="6"/>
    <s v="กุมภาพันธ์ 2566"/>
    <s v="มีนาคม 2566"/>
    <s v="สำนักงานอธิการบดี"/>
    <s v="มหาวิทยาลัยราชภัฏสงขลา"/>
    <x v="33"/>
    <s v="กระทรวงการอุดมศึกษา วิทยาศาสตร์ วิจัยและนวัตกรรม"/>
    <s v="โครงการปกติ 2566"/>
    <s v="v3_230301V03"/>
    <x v="3"/>
    <x v="0"/>
    <m/>
    <s v="https://emenscr.nesdc.go.th/viewer/view.html?id=640066fca4d626491278dfc3"/>
    <s v="v2_230301V03F01"/>
  </r>
  <r>
    <s v="มรภ.สข 1112-66-0003"/>
    <s v="อบรมเชิงปฏิบัติการในการสร้างจิตสำนึกการอนุรักษา์พลังงาน"/>
    <s v="อบรมเชิงปฏิบัติการในการสร้างจิตสำนึกการอนุรักษา์พลังงาน"/>
    <s v="ด้านการสร้างการเติบโตบนคุณภาพชีวิตที่เป็นมิตรต่อสิ่งแวดล้อม"/>
    <x v="6"/>
    <s v="กุมภาพันธ์ 2566"/>
    <s v="มีนาคม 2566"/>
    <s v="สำนักงานอธิการบดี"/>
    <s v="มหาวิทยาลัยราชภัฏสงขลา"/>
    <x v="33"/>
    <s v="กระทรวงการอุดมศึกษา วิทยาศาสตร์ วิจัยและนวัตกรรม"/>
    <s v="โครงการปกติ 2566"/>
    <s v="v3_230301V05"/>
    <x v="0"/>
    <x v="1"/>
    <s v="นับซ้ำ"/>
    <s v="https://emenscr.nesdc.go.th/viewer/view.html?id=640066fca4d626491278dfc3"/>
    <s v="v2_230301V03F01"/>
  </r>
  <r>
    <s v="วท 5401-66-0176"/>
    <s v="Materials Informatics &amp; AI เพื่อวัสดุหมุนเวียนที่ปลอดภัย สู่การยกระดับความสามารถในการแข่งขันในยุคเศรษฐกิจหมุนเวียน ระยะที่ 1"/>
    <s v="Materials Informatics &amp; AI เพื่อวัสดุหมุนเวียนที่ปลอดภัย สู่การยกระดับความสามารถในการแข่งขันในยุคเศรษฐกิจหมุนเวียน ระยะที่ 1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x v="32"/>
    <s v="กระทรวงการอุดมศึกษา วิทยาศาสตร์ วิจัยและนวัตกรรม"/>
    <s v="ปรับปรุงข้อเสนอโครงการ 2566"/>
    <s v="v3_230301V03"/>
    <x v="9"/>
    <x v="0"/>
    <m/>
    <s v="https://emenscr.nesdc.go.th/viewer/view.html?id=6417e9120d0e124460ea4596"/>
    <s v="v2_230301V03F03"/>
  </r>
  <r>
    <s v="อว 0616.02-66-0004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กิจกรรมการพัฒนาจัดตั้งศูนย์วิจัยและพัฒนาพืชสมุนไพรเพื่อพัฒนาเศรษฐกิจฐานรากตามแนวปรัชญาเศรษฐกิจพอเพียง โดยเป็นความร่วมมือของมหาวิทยาลัยราชภัฏนครสวรรค์กับเครือข่ายวิสาหกิจชุมชน จังหวัดนครสวรรค์ 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กิจกรรมการพัฒนาจัดตั้งศูนย์วิจัยและพัฒนาพืชสมุนไพรเพื่อพัฒนาเศรษฐกิจฐานรากตามแนวปรัชญาเศรษฐกิจพอเพียง โดยเป็นความร่วมมือของมหาวิทยาลัยราชภัฏนครสวรรค์กับเครือข่ายวิสาหกิจชุมชน จังหวัดนครสวรรค์ "/>
    <s v="ด้านการสร้างความสามารถในการแข่งขัน"/>
    <x v="6"/>
    <s v="ตุลาคม 2565"/>
    <s v="กันยายน 2566"/>
    <s v="สถาบันวิจัยและพัฒนา"/>
    <s v="มหาวิทยาลัยราชภัฏนครสวรรค์"/>
    <x v="34"/>
    <s v="กระทรวงการอุดมศึกษา วิทยาศาสตร์ วิจัยและนวัตกรรม"/>
    <s v="โครงการปกติ 2566"/>
    <s v="v3_230301V04"/>
    <x v="8"/>
    <x v="0"/>
    <m/>
    <s v="https://emenscr.nesdc.go.th/viewer/view.html?id=63e1fff19c2ec541aa2e9690"/>
    <s v="v2_230301V04F02"/>
  </r>
  <r>
    <s v="ศธ0585.12-66-0013"/>
    <s v="โครงการจัดตั้งศูนย์วิจัยและนวัตกรรม_x0009__x0009__x0009__x0009__x0009_"/>
    <s v="โครงการจัดตั้งศูนย์วิจัยและนวัตกรรม_x0009__x0009__x0009__x0009__x0009_"/>
    <s v="ด้านการสร้างความสามารถในการแข่งขัน"/>
    <x v="6"/>
    <s v="มีนาคม 2566"/>
    <s v="มีนาคม 2566"/>
    <s v="คณะวิทยาศาสตร์และเทคโนโลยี"/>
    <s v="มหาวิทยาลัยเทคโนโลยีราชมงคลสุวรรณภูมิ"/>
    <x v="23"/>
    <s v="กระทรวงการอุดมศึกษา วิทยาศาสตร์ วิจัยและนวัตกรรม"/>
    <s v="โครงการปกติ 2566"/>
    <s v="v3_230301V04"/>
    <x v="8"/>
    <x v="0"/>
    <m/>
    <s v="https://emenscr.nesdc.go.th/viewer/view.html?id=63e5f2deb321824906b75b0f"/>
    <s v="v2_230301V04F01"/>
  </r>
  <r>
    <s v="นร0806-66-0002"/>
    <s v="การขับเคลื่อนแผนความมั่นคงแห่งชาติทางทะเล "/>
    <s v="การขับเคลื่อนแผนความมั่นคงแห่งชาติทางทะเล "/>
    <s v="ด้านความมั่นคง"/>
    <x v="6"/>
    <s v="ตุลาคม 2565"/>
    <s v="กันยายน 2566"/>
    <s v="กองความมั่นคงทางทะเล"/>
    <s v="สำนักงานสภาความมั่นคงแห่งชาติ"/>
    <x v="35"/>
    <s v="สำนักนายกรัฐมนตรี"/>
    <s v="โครงการปกติ 2566"/>
    <s v="v3_230301V02"/>
    <x v="10"/>
    <x v="1"/>
    <m/>
    <s v="https://emenscr.nesdc.go.th/viewer/view.html?id=63f3630e4f4b54733c3fac51"/>
    <s v="v2_010201V01F03"/>
  </r>
  <r>
    <s v="อว6309.U1-66-0002"/>
    <s v="การสื่อสารเชิงกลยุทธ์เพื่อการดำเนินงานของกองทุนส่งเสริม ววน. และ สกสว. พ.ศ. 2566"/>
    <s v="การสื่อสารเชิงกลยุทธ์เพื่อการดำเนินงานของกองทุนส่งเสริม ววน. และ สกสว.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หน่วยงานข้อมูลและสำนักงานผู้อำนวยการ"/>
    <s v="สำนักงานคณะกรรมการส่งเสริมวิทยาศาสตร์ วิจัยและนวัตกรรม"/>
    <x v="36"/>
    <s v="กระทรวงการอุดมศึกษา วิทยาศาสตร์ วิจัยและนวัตกรรม"/>
    <s v="โครงการปกติ 2566"/>
    <s v="v3_230301V03"/>
    <x v="3"/>
    <x v="1"/>
    <m/>
    <s v="https://emenscr.nesdc.go.th/viewer/view.html?id=63da180001784141abb03c6a"/>
    <s v="v2_230501V03F01"/>
  </r>
  <r>
    <s v="ศธ0585.12-67-0034"/>
    <s v="โครงการประเมินการเคลื่อนตัวของฟอสฟอรัสและการปลดปล่อยคาร์บอนจากระบบการจัดการมูลฝอย สิ่งปฏิกูล และน้ำเสียในเขตเทศบาลนครนนทบุรี จังหวัดนนทบุรี"/>
    <s v="โครงการประเมินการเคลื่อนตัวของฟอสฟอรัสและการปลดปล่อยคาร์บอนจากระบบการจัดการมูลฝอย สิ่งปฏิกูล และน้ำเสียในเขตเทศบาลนครนนทบุรี จังหวัดนนทบุรี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คณะวิทยาศาสตร์และเทคโนโลยี"/>
    <s v="มหาวิทยาลัยเทคโนโลยีราชมงคลสุวรรณภูมิ"/>
    <x v="23"/>
    <s v="กระทรวงการอุดมศึกษา วิทยาศาสตร์ วิจัยและนวัตกรรม"/>
    <s v="โครงการปกติ 2567"/>
    <s v="v3_230301V01"/>
    <x v="2"/>
    <x v="0"/>
    <m/>
    <s v="https://emenscr.nesdc.go.th/viewer/view.html?id=65b0cd3618a7ad2adbc37167"/>
    <s v="v3_230301V01F01"/>
  </r>
  <r>
    <s v="ศธ0578.06-67-0012"/>
    <s v="แนวทางการพัฒนาและฟื้นฟูศักยภาพตลาดน้ำนครรังสิต อำเภอธัญบุรี จังหวัดปทุมธานี เพื่อการท่องเที่ยวเชิงวัฒนธรรม"/>
    <s v="แนวทางการพัฒนาและฟื้นฟูศักยภาพตลาดน้ำนครรังสิต อำเภอธัญบุรี จังหวัดปทุมธานี เพื่อการท่องเที่ยวเชิงวัฒนธรรม"/>
    <s v="ด้านการสร้างความสามารถในการแข่งขัน"/>
    <x v="7"/>
    <s v="ตุลาคม 2566"/>
    <s v="กันยายน 2567"/>
    <s v="คณะบริหารธุรกิจ"/>
    <s v="มหาวิทยาลัยเทคโนโลยีราชมงคลธัญบุรี"/>
    <x v="1"/>
    <s v="กระทรวงการอุดมศึกษา วิทยาศาสตร์ วิจัยและนวัตกรรม"/>
    <s v="โครงการปกติ 2567"/>
    <s v="v3_230301V04"/>
    <x v="8"/>
    <x v="0"/>
    <m/>
    <s v="https://emenscr.nesdc.go.th/viewer/view.html?id=65557ecd19d0a33b26c4e0d6"/>
    <s v="v3_230301V04F01"/>
  </r>
  <r>
    <s v="ศธ 058203-67-0022"/>
    <s v="โครงการอนุรักษ์พันธุกรรมพืชอันเนื่องมาจากพระราชดำริสมเด็จพระเทพรัตนราชสุดาฯ  สยามบรมราชกุมารี โครงการอบรมเชิงปฏิบัติการ “การพัฒนาระบบการจัดการฐานข้อมูลโครงการอนุรักษ์พันธุกรรมพืชอันเนื่องมาจากพระราชดำริสมเด็จพระเทพรัตนราชสุดาฯ สยามบรมราชกุมารี”"/>
    <s v="โครงการอนุรักษ์พันธุกรรมพืชอันเนื่องมาจากพระราชดำริสมเด็จพระเทพรัตนราชสุดาฯ  สยามบรมราชกุมารี โครงการอบรมเชิงปฏิบัติการ “การพัฒนาระบบการจัดการฐานข้อมูลโครงการอนุรักษ์พันธุกรรมพืชอันเนื่องมาจากพระราชดำริสมเด็จพระเทพรัตนราชสุดาฯ สยามบรมราชกุมารี”"/>
    <s v="ด้านการสร้างการเติบโตบนคุณภาพชีวิตที่เป็นมิตรต่อสิ่งแวดล้อม"/>
    <x v="7"/>
    <s v="ธันวาคม 2566"/>
    <s v="ธันวาคม 2566"/>
    <s v="คณะอุตสาหกรรมและเทคโนโลยี"/>
    <s v="มหาวิทยาลัยเทคโนโลยีราชมงคลรัตนโกสินทร์"/>
    <x v="37"/>
    <s v="กระทรวงการอุดมศึกษา วิทยาศาสตร์ วิจัยและนวัตกรรม"/>
    <s v="โครงการปกติ 2567"/>
    <s v="v3_230301V01"/>
    <x v="2"/>
    <x v="0"/>
    <m/>
    <s v="https://emenscr.nesdc.go.th/viewer/view.html?id=65893c2e19d0a33b26c4eec5"/>
    <s v="v3_230301V01F01"/>
  </r>
  <r>
    <s v="ศธ 0581.07-67-0033"/>
    <s v="โครงการเทคโนโลยีพลังงานแสงอาทิตย์แบบอิสระเพื่อผลิตกระแสไฟฟ้า"/>
    <s v="โครงการเทคโนโลยีพลังงานแสงอาทิตย์แบบอิสระเพื่อผลิตกระแสไฟฟ้า"/>
    <s v="ด้านการพัฒนาและเสริมสร้างศักยภาพทรัพยากรมนุษย์"/>
    <x v="7"/>
    <s v="พฤศจิกายน 2566"/>
    <s v="พฤศจิกายน 2566"/>
    <s v="คณะวิศวกรรมศาสตร์ (วศ.)"/>
    <s v="มหาวิทยาลัยเทคโนโลยีราชมงคลพระนคร"/>
    <x v="31"/>
    <s v="กระทรวงการอุดมศึกษา วิทยาศาสตร์ วิจัยและนวัตกรรม"/>
    <s v="โครงการปกติ 2567"/>
    <s v="v3_230301V01"/>
    <x v="1"/>
    <x v="0"/>
    <m/>
    <s v="https://emenscr.nesdc.go.th/viewer/view.html?id=65817a313b1d2f5c66621793"/>
    <s v="v3_230301V01F02"/>
  </r>
  <r>
    <s v="ศธ 0536.4-67-0040"/>
    <s v="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"/>
    <s v="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"/>
    <s v="ด้านการสร้างความสามารถในการแข่งขัน"/>
    <x v="7"/>
    <s v="ตุลาคม 2566"/>
    <s v="กันยายน 2567"/>
    <s v="คณะวิทยาศาสตร์และเทคโนโลยี"/>
    <s v="มหาวิทยาลัยราชภัฏกำแพงเพชร"/>
    <x v="25"/>
    <s v="กระทรวงการอุดมศึกษา วิทยาศาสตร์ วิจัยและนวัตกรรม"/>
    <s v="โครงการปกติ 2567"/>
    <s v="v3_230301V05"/>
    <x v="12"/>
    <x v="0"/>
    <m/>
    <s v="https://emenscr.nesdc.go.th/viewer/view.html?id=65f55c99362bdb1f93f821e4"/>
    <s v="v3_230301V05F04"/>
  </r>
  <r>
    <s v="วท 6001-67-0012"/>
    <s v="โครงการเครือข่ายมหาวิทยาลัยคาร์บอนต่ำ (Green campus)"/>
    <s v="โครงการเครือข่ายมหาวิทยาลัยคาร์บอนต่ำ (Green campus)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กลุ่มยุทธศาสตร์เศรษฐกิจ นวัตกรรมสังคมและความร่วมมือ"/>
    <s v="สำนักงานสภานโยบายการอุดมศึกษา วิทยาศาสตร์ วิจัยและนวัตกรรมแห่งชาติ"/>
    <x v="38"/>
    <s v="กระทรวงการอุดมศึกษา วิทยาศาสตร์ วิจัยและนวัตกรรม"/>
    <s v="โครงการปกติ 2567"/>
    <s v="v3_230301V04"/>
    <x v="11"/>
    <x v="0"/>
    <m/>
    <s v="https://emenscr.nesdc.go.th/viewer/view.html?id=658bfc687482073b2da59635"/>
    <s v="v3_230301V04F02"/>
  </r>
  <r>
    <s v="วท 6001-67-0011"/>
    <s v="โครงการพัฒนานวัตกรรมหนุนเขตพื้นที่ปลดปล่อยก๊าซเรือนกระจกสุทธิศูนย์ (สระบุรี)"/>
    <s v="โครงการพัฒนานวัตกรรมหนุนเขตพื้นที่ปลดปล่อยก๊าซเรือนกระจกสุทธิศูนย์ (สระบุรี)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กลุ่มยุทธศาสตร์เศรษฐกิจ นวัตกรรมสังคมและความร่วมมือ"/>
    <s v="สำนักงานสภานโยบายการอุดมศึกษา วิทยาศาสตร์ วิจัยและนวัตกรรมแห่งชาติ"/>
    <x v="38"/>
    <s v="กระทรวงการอุดมศึกษา วิทยาศาสตร์ วิจัยและนวัตกรรม"/>
    <s v="โครงการปกติ 2567"/>
    <s v="v3_230301V01"/>
    <x v="1"/>
    <x v="0"/>
    <m/>
    <s v="https://emenscr.nesdc.go.th/viewer/view.html?id=658bd99019d0a33b26c4efbb"/>
    <s v="v3_230301V01F02"/>
  </r>
  <r>
    <s v="วท 5910-67-0020"/>
    <s v="โครงการเกษตรปลอดภัยโดยการควบคุมแมลงวันผลไม้โดยเทคนิคการใช้แมลงที่เป็นหมันเพื่อส่งออกผลไม้"/>
    <s v="โครงการเกษตรปลอดภัยโดยการควบคุมแมลงวันผลไม้โดยเทคนิคการใช้แมลงที่เป็นหมันเพื่อส่งออกผลไม้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ฝ่ายนโยบายและแผน"/>
    <s v="สถาบันเทคโนโลยีนิวเคลียร์แห่งชาติ (องค์การมหาชน)"/>
    <x v="39"/>
    <s v="กระทรวงการอุดมศึกษา วิทยาศาสตร์ วิจัยและนวัตกรรม"/>
    <s v="ปรับปรุงโครงการสำคัญ 2567"/>
    <s v="v3_230301V02"/>
    <x v="4"/>
    <x v="0"/>
    <m/>
    <s v="https://emenscr.nesdc.go.th/viewer/view.html?id=6657573e9349501f91150ea8"/>
    <s v="v2_230301V02F04"/>
  </r>
  <r>
    <s v="วท 5507-67-0009"/>
    <s v="โครงการการศึกษาวิจัยรวบรวมองค์ความรู้เพื่อสร้างความตระหนักด้านการอนุรักษ์ทรัพยากรความหลากหลายทางชีวภาพ"/>
    <s v="โครงการการศึกษาวิจัยรวบรวมองค์ความรู้เพื่อสร้างความตระหนักด้านการอนุรักษ์ทรัพยากรความหลากหลายทางชีวภาพ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ยุทธศาสตร์และแผน"/>
    <s v="องค์การพิพิธภัณฑ์วิทยาศาสตร์แห่งชาติ"/>
    <x v="3"/>
    <s v="กระทรวงการอุดมศึกษา วิทยาศาสตร์ วิจัยและนวัตกรรม"/>
    <s v="โครงการปกติ 2567"/>
    <s v="v3_230301V01"/>
    <x v="2"/>
    <x v="0"/>
    <m/>
    <s v="https://emenscr.nesdc.go.th/viewer/view.html?id=664590589349501f911508cb"/>
    <s v="v3_230301V01F01"/>
  </r>
  <r>
    <s v="วช  0005-67-0020"/>
    <s v="โครงการสนับสนุนโครงการพัชรสุธาคชานุรักษ์"/>
    <s v="โครงการสนับสนุนโครงการพัชรสุธาคชานุรักษ์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กองส่งเสริมและสนับสนุนการวิจัยและนวัตกรรม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7"/>
    <s v="v3_230301V01"/>
    <x v="2"/>
    <x v="0"/>
    <m/>
    <s v="https://emenscr.nesdc.go.th/viewer/view.html?id=6582b1073b1d2f5c66621fc0"/>
    <s v="v3_230301V01F01"/>
  </r>
  <r>
    <s v="วช  0004-67-0002"/>
    <s v="โครงการด้านสิ่งแวดล้อมเพื่อเป้าหมาย SDGs"/>
    <s v="โครงการด้านสิ่งแวดล้อมเพื่อเป้าหมาย SDGs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กลุ่มบริหารทุนวิจัยและนวัตกรรม 1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7"/>
    <s v="v3_230301V01"/>
    <x v="1"/>
    <x v="0"/>
    <m/>
    <s v="https://emenscr.nesdc.go.th/viewer/view.html?id=65795e7662e90d5c6fffec24"/>
    <s v="v3_230301V01F02"/>
  </r>
  <r>
    <s v="พป 0007-67-0040"/>
    <s v="โครงการนวัตกรรมเพื่อความยั่งยืนด้านการจัดการสิ่งแวดล้อมสำหรับองค์กรปกครองส่วนท้องถิ่น โดยการเปลี่ยนแปลงขยะชุมชนเป็นพลังงานสะอาด ด้วยเตาเผาทอร์รีเฟกชั่น"/>
    <s v="โครงการนวัตกรรมเพื่อความยั่งยืนด้านการจัดการสิ่งแวดล้อมสำหรับองค์กรปกครองส่วนท้องถิ่น โดยการเปลี่ยนแปลงขยะชุมชนเป็นพลังงานสะอาด ด้วยเตาเผาทอร์รีเฟกชั่น"/>
    <s v="ด้านการสร้างการเติบโตบนคุณภาพชีวิตที่เป็นมิตรต่อสิ่งแวดล้อม"/>
    <x v="7"/>
    <s v="มีนาคม 2567"/>
    <s v="เมษายน 2568"/>
    <s v="หน่วยขึ้นตรงต่อเลขาธิการ"/>
    <s v="สถาบันพระปกเกล้า"/>
    <x v="40"/>
    <s v="หน่วยงานของรัฐสภา"/>
    <s v="โครงการปกติ 2567"/>
    <s v="v3_230301V01"/>
    <x v="2"/>
    <x v="0"/>
    <m/>
    <s v="https://emenscr.nesdc.go.th/viewer/view.html?id=6657fee19349501f91150ecd"/>
    <s v="v3_230301V01F01"/>
  </r>
  <r>
    <s v="RMUTI5100-67-0026"/>
    <s v="โครงการถ่ายทอดเทคโนโลยีการใช้สารชีวภัณฑ์ในการผลิตครามสำหรับเกษตรกร"/>
    <s v="โครงการถ่ายทอดเทคโนโลยีการใช้สารชีวภัณฑ์ในการผลิตครามสำหรับเกษตรกร"/>
    <s v="ด้านการสร้างความสามารถในการแข่งขัน"/>
    <x v="7"/>
    <s v="พฤษภาคม 2567"/>
    <s v="กันยายน 2567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7"/>
    <s v="v3_230301V01"/>
    <x v="1"/>
    <x v="0"/>
    <m/>
    <s v="https://emenscr.nesdc.go.th/viewer/view.html?id=665fedc39349501f91150f9d"/>
    <s v="v3_230301V01F02"/>
  </r>
  <r>
    <s v="RMUTI5100-67-0023"/>
    <s v="โครงการการใช้ประโยชน์จากครามเถาว์เพื่อการยกระดับประสิทธิของน้ำย้อมในกระบวนการย้อมครามธรรมชาติ"/>
    <s v="โครงการการใช้ประโยชน์จากครามเถาว์เพื่อการยกระดับประสิทธิของน้ำย้อมในกระบวนการย้อมครามธรรมชาติ"/>
    <s v="ด้านการสร้างความสามารถในการแข่งขัน"/>
    <x v="7"/>
    <s v="ตุลาคม 2566"/>
    <s v="เมษายน 2567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7"/>
    <s v="v3_230301V04"/>
    <x v="8"/>
    <x v="0"/>
    <m/>
    <s v="https://emenscr.nesdc.go.th/viewer/view.html?id=659e08417d26df1e18e9c87f"/>
    <s v="v3_230301V04F01"/>
  </r>
  <r>
    <s v="RMUTI5100-67-0022"/>
    <s v="โครงการการพัฒนาเจลสมุนไพรต้นแบบเพื่อลดอาการปวดเมื่อยตามร่างกาย"/>
    <s v="โครงการการพัฒนาเจลสมุนไพรต้นแบบเพื่อลดอาการปวดเมื่อยตามร่างกาย"/>
    <s v="ด้านการสร้างความสามารถในการแข่งขัน"/>
    <x v="7"/>
    <s v="ตุลาคม 2566"/>
    <s v="เมษายน 2567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7"/>
    <s v="v3_230301V04"/>
    <x v="8"/>
    <x v="0"/>
    <m/>
    <s v="https://emenscr.nesdc.go.th/viewer/view.html?id=659e01f67d26df1e18e9c85c"/>
    <s v="v3_230301V04F01"/>
  </r>
  <r>
    <s v="RMUTI5100-67-0021"/>
    <s v="โครงการการปลูกและรักษาผักไม้เลื้อยเพื่อความมั่นคงทางด้านอาหารและสุขภาพและส่งเสริมการท่องเที่ยวเชิงนิเวศน์ในชุมชน"/>
    <s v="โครงการการปลูกและรักษาผักไม้เลื้อยเพื่อความมั่นคงทางด้านอาหารและสุขภาพและส่งเสริมการท่องเที่ยวเชิงนิเวศน์ในชุมชน"/>
    <s v="ด้านการสร้างความสามารถในการแข่งขัน"/>
    <x v="7"/>
    <s v="ตุลาคม 2566"/>
    <s v="เมษายน 2567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7"/>
    <s v="v3_230301V02"/>
    <x v="10"/>
    <x v="0"/>
    <m/>
    <s v="https://emenscr.nesdc.go.th/viewer/view.html?id=659caed38ac75145a5317f97"/>
    <s v="v3_230301V02F02"/>
  </r>
  <r>
    <s v="RMUTI5100-67-0020"/>
    <s v="โครงการการแอนแคปซูเลชั่นน้ำเม่าเสริมใยอาหาร : ผลิตภัณฑ์เม่าคาเวียร์"/>
    <s v="โครงการการแอนแคปซูเลชั่นน้ำเม่าเสริมใยอาหาร : ผลิตภัณฑ์เม่าคาเวียร์"/>
    <s v="ด้านการสร้างความสามารถในการแข่งขัน"/>
    <x v="7"/>
    <s v="ตุลาคม 2566"/>
    <s v="เมษายน 2567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7"/>
    <s v="v3_230301V04"/>
    <x v="14"/>
    <x v="0"/>
    <m/>
    <s v="https://emenscr.nesdc.go.th/viewer/view.html?id=659bac328e884245af13491f"/>
    <s v="v3_230301V04F03"/>
  </r>
  <r>
    <s v="RMUTI5100-67-0019"/>
    <s v="โครงการการผลิตแมลงห้ำเพื่อกำจัดเพลี้ยแมลงศัตรูพืชที่สำคัญของคราม"/>
    <s v="โครงการการผลิตแมลงห้ำเพื่อกำจัดเพลี้ยแมลงศัตรูพืชที่สำคัญของคราม"/>
    <s v="ด้านการสร้างความสามารถในการแข่งขัน"/>
    <x v="7"/>
    <s v="ตุลาคม 2566"/>
    <s v="เมษายน 2567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7"/>
    <s v="v3_230301V02"/>
    <x v="10"/>
    <x v="0"/>
    <m/>
    <s v="https://emenscr.nesdc.go.th/viewer/view.html?id=659ba3ee3bc1b61e1fe6230e"/>
    <s v="v3_230301V02F02"/>
  </r>
  <r>
    <s v="RMUTI5100-67-0016"/>
    <s v="โครงการสำรวจและรวบรวมวิถีชีวิตและการตลาดพื้นบ้านตามวิถีชนเผ่าไทญ้อ สกลนคร"/>
    <s v="โครงการสำรวจและรวบรวมวิถีชีวิตและการตลาดพื้นบ้านตามวิถีชนเผ่าไทญ้อ สกลนคร"/>
    <s v="ด้านการสร้างความสามารถในการแข่งขัน"/>
    <x v="7"/>
    <s v="ตุลาคม 2566"/>
    <s v="เมษายน 2567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7"/>
    <s v="v3_230301V01"/>
    <x v="1"/>
    <x v="0"/>
    <m/>
    <s v="https://emenscr.nesdc.go.th/viewer/view.html?id=659661cf66940b3b3333857f"/>
    <s v="v3_230301V01F02"/>
  </r>
  <r>
    <s v="RMUTI5100-67-0015"/>
    <s v="โครงการการจัดการศัตรูหมากเม่าแบบการมีส่วนร่วมของเกษตรกรผู้ปลูกในจังหวัดสกลนคร"/>
    <s v="โครงการการจัดการศัตรูหมากเม่าแบบการมีส่วนร่วมของเกษตรกรผู้ปลูกในจังหวัดสกลนคร"/>
    <s v="ด้านการสร้างความสามารถในการแข่งขัน"/>
    <x v="7"/>
    <s v="ตุลาคม 2566"/>
    <s v="กันยายน 2567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7"/>
    <s v="v3_230301V02"/>
    <x v="10"/>
    <x v="0"/>
    <m/>
    <s v="https://emenscr.nesdc.go.th/viewer/view.html?id=65965ae3a4da863b27b2094f"/>
    <s v="v3_230301V02F02"/>
  </r>
  <r>
    <s v="RMUTI5100-67-0014"/>
    <s v="โครงการปลูกรักษาพันธุกรรมพืชที่สำรวจได้จากโครงการพื้นที่ 50 ไร่ (ปลูกสร้างสวนเม่า)"/>
    <s v="โครงการปลูกรักษาพันธุกรรมพืชที่สำรวจได้จากโครงการพื้นที่ 50 ไร่ (ปลูกสร้างสวนเม่า)"/>
    <s v="ด้านการสร้างความสามารถในการแข่งขัน"/>
    <x v="7"/>
    <s v="ตุลาคม 2566"/>
    <s v="กันยายน 2567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7"/>
    <s v="v3_230301V02"/>
    <x v="10"/>
    <x v="0"/>
    <m/>
    <s v="https://emenscr.nesdc.go.th/viewer/view.html?id=659634a97482073b2da59856"/>
    <s v="v3_230301V02F02"/>
  </r>
  <r>
    <s v="RMUTI5100-67-0013"/>
    <s v="โครงการการศึกษาจุลทรรศนลักษณะของเครื่องยาสมุนไพรในเอกสารโบราณจังหวัดสกลนคร: ตำรับยาที่มีกัญชาเป็นส่วนผสม"/>
    <s v="โครงการการศึกษาจุลทรรศนลักษณะของเครื่องยาสมุนไพรในเอกสารโบราณจังหวัดสกลนคร: ตำรับยาที่มีกัญชาเป็นส่วนผสม"/>
    <s v="ด้านการสร้างความสามารถในการแข่งขัน"/>
    <x v="7"/>
    <s v="ตุลาคม 2566"/>
    <s v="เมษายน 2567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7"/>
    <s v="v3_230301V01"/>
    <x v="1"/>
    <x v="0"/>
    <m/>
    <s v="https://emenscr.nesdc.go.th/viewer/view.html?id=658d2c087ee34a5c6dbcd670"/>
    <s v="v3_230301V01F02"/>
  </r>
  <r>
    <s v="RMUTI5100-67-0012"/>
    <s v="โครงการผลิตภัณฑ์ธรรมชาติบำรุงผิวจากเครื่องยาสมุนไพรในเอกสารโบราณจังหวัดสกลนคร :  พืชสมุนไพรรักใหญ่ (น้ำเกลี้ยง)"/>
    <s v="โครงการผลิตภัณฑ์ธรรมชาติบำรุงผิวจากเครื่องยาสมุนไพรในเอกสารโบราณจังหวัดสกลนคร :  พืชสมุนไพรรักใหญ่ (น้ำเกลี้ยง)"/>
    <s v="ด้านการสร้างความสามารถในการแข่งขัน"/>
    <x v="7"/>
    <s v="ตุลาคม 2566"/>
    <s v="เมษายน 2567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7"/>
    <s v="v3_230301V01"/>
    <x v="1"/>
    <x v="0"/>
    <m/>
    <s v="https://emenscr.nesdc.go.th/viewer/view.html?id=658d188062e90d5c6f004034"/>
    <s v="v3_230301V01F02"/>
  </r>
  <r>
    <s v="RMUTI1100-67-0023"/>
    <s v="โครงการบริหารจัดการโครงการอนุรักษ์พันธุกรรมพืชฯ (อพ.สธ.-มทร.อีสาน)"/>
    <s v="โครงการบริหารจัดการโครงการอนุรักษ์พันธุกรรมพืชฯ (อพ.สธ.-มทร.อีสาน)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งานอธิการบดี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7"/>
    <s v="v3_230301V01"/>
    <x v="1"/>
    <x v="0"/>
    <m/>
    <s v="https://emenscr.nesdc.go.th/viewer/view.html?id=65bcb94ad5f7b32ada423c4a"/>
    <s v="v3_230301V01F02"/>
  </r>
  <r>
    <s v="นร0806-67-0003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7"/>
    <s v="ตุลาคม 2566"/>
    <s v="กันยายน 2567"/>
    <s v="กองความมั่นคงทางทะเล"/>
    <s v="สำนักงานสภาความมั่นคงแห่งชาติ"/>
    <x v="35"/>
    <s v="สำนักนายกรัฐมนตรี"/>
    <s v="โครงการปกติ 2567"/>
    <s v="v3_230301V02"/>
    <x v="10"/>
    <x v="1"/>
    <m/>
    <s v="https://emenscr.nesdc.go.th/viewer/view.html?id=6597cbc5a4da863b27b20a14"/>
    <s v="v3_010201V04F02"/>
  </r>
  <r>
    <s v="นร0806-67-0003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7"/>
    <s v="ตุลาคม 2566"/>
    <s v="กันยายน 2567"/>
    <s v="กองความมั่นคงทางทะเล"/>
    <s v="สำนักงานสภาความมั่นคงแห่งชาติ"/>
    <x v="35"/>
    <s v="สำนักนายกรัฐมนตรี"/>
    <s v="โครงการปกติ 2567"/>
    <s v="v3_230301V02"/>
    <x v="10"/>
    <x v="1"/>
    <m/>
    <s v="https://emenscr.nesdc.go.th/viewer/view.html?id=6597cbc5a4da863b27b20a14"/>
    <s v="v3_010201V04F02"/>
  </r>
  <r>
    <s v="RMUTI1100-67-0019"/>
    <s v="โครงการปลูกรักษาผักพื้นบ้านกรณีศึกษา : ผักอีนูน"/>
    <s v="โครงการปลูกรักษาผักพื้นบ้านกรณีศึกษา : ผักอีนูน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งานอธิการบดี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7"/>
    <s v="v3_230301V04"/>
    <x v="8"/>
    <x v="1"/>
    <m/>
    <s v="https://emenscr.nesdc.go.th/viewer/view.html?id=65aa348d01f8d23982b9758a"/>
    <s v="v3_030101V04F02"/>
  </r>
  <r>
    <s v="ศธ 058204-67-0015"/>
    <s v="โครงการอนุรักษ์พันธุ์พืช ๙ ชั้นตามแนวทางเกษตรทฤษฎีใหม่"/>
    <s v="โครงการอนุรักษ์พันธุ์พืช ๙ ชั้นตามแนวทางเกษตรทฤษฎีใหม่"/>
    <s v="ด้านการพัฒนาและเสริมสร้างศักยภาพทรัพยากรมนุษย์"/>
    <x v="7"/>
    <s v="กุมภาพันธ์ 2567"/>
    <s v="กุมภาพันธ์ 2567"/>
    <s v="คณะบริหารธุรกิจ"/>
    <s v="มหาวิทยาลัยเทคโนโลยีราชมงคลรัตนโกสินทร์"/>
    <x v="37"/>
    <s v="กระทรวงการอุดมศึกษา วิทยาศาสตร์ วิจัยและนวัตกรรม"/>
    <s v="โครงการปกติ 2567"/>
    <s v="v3_230301V01"/>
    <x v="1"/>
    <x v="1"/>
    <m/>
    <s v="https://emenscr.nesdc.go.th/viewer/view.html?id=65aa0aab1af68015ca084b91"/>
    <s v="v3_110301V04F02"/>
  </r>
  <r>
    <s v="ศธ0585.13-67-0020"/>
    <s v="การพัฒนาต้นแบบการจัดการของเสียจากระบบบำบัดนํ้าเสียในโรงพยาบาลพระนั่งเกล้า จังหวัดนนทบุรี"/>
    <s v="การพัฒนาต้นแบบการจัดการของเสียจากระบบบำบัดนํ้าเสียในโรงพยาบาลพระนั่งเกล้า จังหวัดนนทบุรี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คณะวิศวกรรมศาสตร์และสถาปัตยกรรมศาสตร์"/>
    <s v="มหาวิทยาลัยเทคโนโลยีราชมงคลสุวรรณภูมิ"/>
    <x v="23"/>
    <s v="กระทรวงการอุดมศึกษา วิทยาศาสตร์ วิจัยและนวัตกรรม"/>
    <s v="โครงการปกติ 2567"/>
    <s v="v3_230301V01"/>
    <x v="2"/>
    <x v="1"/>
    <m/>
    <s v="https://emenscr.nesdc.go.th/viewer/view.html?id=658d2346bcbd745c67dd76c4"/>
    <s v="v3_180401V01F01"/>
  </r>
  <r>
    <s v="วว 6120-67-0008"/>
    <s v="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"/>
    <s v="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กองติดตามและประเมินผล"/>
    <s v="สถาบันวิจัยวิทยาศาสตร์และเทคโนโลยีแห่งประเทศไทย"/>
    <x v="21"/>
    <s v="กระทรวงการอุดมศึกษา วิทยาศาสตร์ วิจัยและนวัตกรรม"/>
    <s v="โครงการปกติ 2567"/>
    <s v="v3_230301V01"/>
    <x v="2"/>
    <x v="1"/>
    <m/>
    <s v="https://emenscr.nesdc.go.th/viewer/view.html?id=6589326162e90d5c6f00221a"/>
    <s v="v3_180301V03F02"/>
  </r>
  <r>
    <s v="วท 6001-68-0009"/>
    <s v="โครงการพัฒนานวัตกรรมหนุนเขตพื้นที่ปล่อยก๊าซเรือนกระจกสุทธิศูนย์ (สระบุรี)"/>
    <s v="โครงการพัฒนานวัตกรรมหนุนเขตพื้นที่ปล่อยก๊าซเรือนกระจกสุทธิศูนย์ (สระบุรี)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กลุ่มยุทธศาสตร์เศรษฐกิจ นวัตกรรมสังคมและความร่วมมือ"/>
    <s v="สำนักงานสภานโยบายการอุดมศึกษา วิทยาศาสตร์ วิจัยและนวัตกรรมแห่งชาติ"/>
    <x v="38"/>
    <s v="กระทรวงการอุดมศึกษา วิทยาศาสตร์ วิจัยและนวัตกรรม"/>
    <s v="โครงการปกติ 2568"/>
    <s v="v3_230301V01"/>
    <x v="1"/>
    <x v="0"/>
    <m/>
    <s v="https://emenscr.nesdc.go.th/viewer/view.html?id=67bdaeeefe8a254a71fb9aac"/>
    <s v="v3_230301V01F02"/>
  </r>
  <r>
    <s v="วท 5507-68-0005"/>
    <s v=" โครงการการศึกษาวิจัยรวบรวมองค์ความรู้เพื่อสร้างความตระหนักด้านการอนุรักษ์ทรัพยากรความหลากหลายทางชีวภาพ 2568"/>
    <s v=" โครงการการศึกษาวิจัยรวบรวมองค์ความรู้เพื่อสร้างความตระหนักด้านการอนุรักษ์ทรัพยากรความหลากหลายทางชีวภาพ 2568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ยุทธศาสตร์และแผน"/>
    <s v="องค์การพิพิธภัณฑ์วิทยาศาสตร์แห่งชาติ"/>
    <x v="3"/>
    <s v="กระทรวงการอุดมศึกษา วิทยาศาสตร์ วิจัยและนวัตกรรม"/>
    <s v="โครงการปกติ 2568"/>
    <s v="v3_230301V01"/>
    <x v="2"/>
    <x v="0"/>
    <m/>
    <s v="https://emenscr.nesdc.go.th/viewer/view.html?id=67454fb8d231ee5117cb5a9b"/>
    <s v="v3_230301V01F01"/>
  </r>
  <r>
    <s v="วช  0005-68-0011"/>
    <s v="โครงการสนับสนุนโครงการพัชรสุธาคชานุรักษ์"/>
    <s v="โครงการสนับสนุนโครงการพัชรสุธาคชานุรักษ์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กองส่งเสริมและสนับสนุนการวิจัยและนวัตกรรม"/>
    <s v="สำนักงานการวิจัยแห่งชาติ"/>
    <x v="11"/>
    <s v="กระทรวงการอุดมศึกษา วิทยาศาสตร์ วิจัยและนวัตกรรม"/>
    <s v="โครงการปกติ 2568"/>
    <s v="v3_230301V01"/>
    <x v="2"/>
    <x v="0"/>
    <m/>
    <s v="https://emenscr.nesdc.go.th/viewer/view.html?id=6790c8870b91f2689276c0d5"/>
    <s v="v3_230301V01F01"/>
  </r>
  <r>
    <s v="RMUTI5100-68-0013"/>
    <s v="โครงการผลิตเชื้อราไตรโคเดอร์มาเพื่อควบคุมโรคหมากเม่าและอาสาอารักขาหมากเม่าไม้ผลท้องถิ่นจังหวัดสกลนคร"/>
    <s v="โครงการผลิตเชื้อราไตรโคเดอร์มาเพื่อควบคุมโรคหมากเม่าและอาสาอารักขาหมากเม่าไม้ผลท้องถิ่นจังหวัดสกลนคร"/>
    <s v="ด้านการสร้างความสามารถในการแข่งขัน"/>
    <x v="8"/>
    <s v="ตุลาคม 2567"/>
    <s v="กันยายน 2568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8"/>
    <s v="v3_230301V02"/>
    <x v="10"/>
    <x v="0"/>
    <m/>
    <s v="https://emenscr.nesdc.go.th/viewer/view.html?id=677ca57651d1ed367e3c0799"/>
    <s v="v3_230301V02F02"/>
  </r>
  <r>
    <s v="RMUTI5100-68-0012"/>
    <s v="โครงการอิทธิพลของประเภทปุ๋ยที่มีผลต่อปริมาณสารสำคัญในกรุงเขมา"/>
    <s v="โครงการอิทธิพลของประเภทปุ๋ยที่มีผลต่อปริมาณสารสำคัญในกรุงเขมา"/>
    <s v="ด้านการสร้างความสามารถในการแข่งขัน"/>
    <x v="8"/>
    <s v="ตุลาคม 2567"/>
    <s v="กันยายน 2568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8"/>
    <s v="v3_230301V04"/>
    <x v="8"/>
    <x v="0"/>
    <m/>
    <s v="https://emenscr.nesdc.go.th/viewer/view.html?id=6760edf8d231ee5117cb6dd8"/>
    <s v="v3_230301V04F01"/>
  </r>
  <r>
    <s v="RMUTI5100-68-0010"/>
    <s v="โครงการศึกษาการใช้ประโยชน์จากพืชให้สีครามและขี้แท่นร่วมกับสีธรรมชาติต่อการผลิตผ้าทอพื้นเมือง"/>
    <s v="โครงการศึกษาการใช้ประโยชน์จากพืชให้สีครามและขี้แท่นร่วมกับสีธรรมชาติต่อการผลิตผ้าทอพื้นเมือง"/>
    <s v="ด้านการสร้างความสามารถในการแข่งขัน"/>
    <x v="8"/>
    <s v="ตุลาคม 2567"/>
    <s v="กันยายน 2568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8"/>
    <s v="v3_230301V02"/>
    <x v="10"/>
    <x v="0"/>
    <m/>
    <s v="https://emenscr.nesdc.go.th/viewer/view.html?id=675fa1b16fbae4367b6c01a1"/>
    <s v="v3_230301V02F02"/>
  </r>
  <r>
    <s v="RMUTI5100-68-0008"/>
    <s v="โครงการพัฒนาตำรับครีมจากน้ำมันตะไคร้น้ำมันตะไคร้หอมสารสกัดหมากเม่าและสารสกัดใบพลูรักษาแผลติดเชื้อ"/>
    <s v="โครงการพัฒนาตำรับครีมจากน้ำมันตะไคร้น้ำมันตะไคร้หอมสารสกัดหมากเม่าและสารสกัดใบพลูรักษาแผลติดเชื้อ"/>
    <s v="ด้านการสร้างความสามารถในการแข่งขัน"/>
    <x v="8"/>
    <s v="ตุลาคม 2567"/>
    <s v="กันยายน 2568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8"/>
    <s v="v3_230301V04"/>
    <x v="11"/>
    <x v="0"/>
    <m/>
    <s v="https://emenscr.nesdc.go.th/viewer/view.html?id=675a53cc6f54fa3671470e7e"/>
    <s v="v3_230301V04F02"/>
  </r>
  <r>
    <s v="RMUTI5100-68-0006"/>
    <s v="โครงการสำรวจ รวบรวมและตรวจลักษณะทางพันธุกรรมกรุงเขมาโดยใช้เครื่องหมายโมเลกุลชนิด RAPD"/>
    <s v="โครงการสำรวจ รวบรวมและตรวจลักษณะทางพันธุกรรมกรุงเขมาโดยใช้เครื่องหมายโมเลกุลชนิด RAPD"/>
    <s v="ด้านการสร้างความสามารถในการแข่งขัน"/>
    <x v="8"/>
    <s v="ตุลาคม 2567"/>
    <s v="กันยายน 2568"/>
    <s v="สำนักงานวิทยาเขตสกลนคร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8"/>
    <s v="v3_230301V02"/>
    <x v="10"/>
    <x v="0"/>
    <m/>
    <s v="https://emenscr.nesdc.go.th/viewer/view.html?id=674fd9db4f2efe366f9a98b6"/>
    <s v="v3_230301V02F02"/>
  </r>
  <r>
    <s v="RMUTI1100-68-0035"/>
    <s v="โครงการสำรวจ เก็บตัวอย่าง และศึกษาลักษณะทางสัณฐานวิทยาของเห็ดป่าหนองระเวียง"/>
    <s v="โครงการสำรวจ เก็บตัวอย่าง และศึกษาลักษณะทางสัณฐานวิทยาของเห็ดป่าหนองระเวียง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งานอธิการบดี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8"/>
    <s v="v3_230301V01"/>
    <x v="2"/>
    <x v="0"/>
    <m/>
    <s v="https://emenscr.nesdc.go.th/viewer/view.html?id=678765644c513e688c272b44"/>
    <s v="v3_230301V01F01"/>
  </r>
  <r>
    <s v="RMUTI1100-68-0031"/>
    <s v="การพัฒนาสูตรสารพ่นเคลือบกินได้จากมันพื้นเมือง สำหรับยืดอายุการเก็บรักษากล้วยหอมทอง"/>
    <s v="การพัฒนาสูตรสารพ่นเคลือบกินได้จากมันพื้นเมือง สำหรับยืดอายุการเก็บรักษากล้วยหอมทอง"/>
    <s v="ด้านการสร้างความสามารถในการแข่งขัน"/>
    <x v="8"/>
    <s v="ตุลาคม 2567"/>
    <s v="กันยายน 2568"/>
    <s v="สำนักงานอธิการบดี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8"/>
    <s v="v3_230301V01"/>
    <x v="2"/>
    <x v="0"/>
    <m/>
    <s v="https://emenscr.nesdc.go.th/viewer/view.html?id=6785f67be7fd8840616a3f6d"/>
    <s v="v3_230301V01F01"/>
  </r>
  <r>
    <s v="RMUTI1100-68-0030"/>
    <s v="การศึกษาศักยภาพของผักอีนูน ในการพัฒนาเป็นผลิตภัณฑ์เวชสำอางค์ และชีวภัณฑ์ทางการเกษตร"/>
    <s v="การศึกษาศักยภาพของผักอีนูน ในการพัฒนาเป็นผลิตภัณฑ์เวชสำอางค์ และชีวภัณฑ์ทางการเกษตร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งานอธิการบดี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8"/>
    <s v="v3_230301V04"/>
    <x v="11"/>
    <x v="0"/>
    <m/>
    <s v="https://emenscr.nesdc.go.th/viewer/view.html?id=6785e7cbff9a716894381674"/>
    <s v="v3_230301V04F02"/>
  </r>
  <r>
    <s v="RMUTI1100-68-0030"/>
    <s v="การศึกษาศักยภาพของผักอีนูน ในการพัฒนาเป็นผลิตภัณฑ์เวชสำอางค์ และชีวภัณฑ์ทางการเกษตร"/>
    <s v="การศึกษาศักยภาพของผักอีนูน ในการพัฒนาเป็นผลิตภัณฑ์เวชสำอางค์ และชีวภัณฑ์ทางการเกษตร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งานอธิการบดี"/>
    <s v="มหาวิทยาลัยเทคโนโลยีราชมงคลอีสาน"/>
    <x v="28"/>
    <s v="กระทรวงการอุดมศึกษา วิทยาศาสตร์ วิจัยและนวัตกรรม"/>
    <s v="โครงการปกติ 2568"/>
    <s v="v3_230301V01"/>
    <x v="2"/>
    <x v="1"/>
    <s v="นับซ้ำ"/>
    <s v="https://emenscr.nesdc.go.th/viewer/view.html?id=6785e7cbff9a716894381674"/>
    <s v="v3_230301V04F02"/>
  </r>
  <r>
    <s v="นร0806-68-0002"/>
    <s v="การขับเคลื่อนแผนความมั่นคงแห่งชาติทางทะเล ประจำปีงบประมาณ พ.ศ. ๒๕๖๘"/>
    <s v="การขับเคลื่อนแผนความมั่นคงแห่งชาติทางทะเล ประจำปีงบประมาณ พ.ศ. ๒๕๖๘"/>
    <s v="ด้านความมั่นคง"/>
    <x v="8"/>
    <s v="ตุลาคม 2567"/>
    <s v="กันยายน 2568"/>
    <s v="กองความมั่นคงทางทะเล"/>
    <s v="สำนักงานสภาความมั่นคงแห่งชาติ"/>
    <x v="35"/>
    <s v="สำนักนายกรัฐมนตรี"/>
    <s v="โครงการปกติ 2568"/>
    <s v="v3_230301V01"/>
    <x v="2"/>
    <x v="1"/>
    <m/>
    <s v="https://emenscr.nesdc.go.th/viewer/view.html?id=677f466c6fbae4367b6c0e58"/>
    <s v="v3_010201V03F0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1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0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1"/>
  </r>
  <r>
    <x v="36"/>
  </r>
  <r>
    <x v="2"/>
  </r>
  <r>
    <x v="37"/>
  </r>
  <r>
    <x v="8"/>
  </r>
  <r>
    <x v="0"/>
  </r>
  <r>
    <x v="12"/>
  </r>
  <r>
    <x v="13"/>
  </r>
  <r>
    <x v="15"/>
  </r>
  <r>
    <x v="38"/>
  </r>
  <r>
    <x v="19"/>
  </r>
  <r>
    <x v="39"/>
  </r>
  <r>
    <x v="40"/>
  </r>
  <r>
    <x v="41"/>
  </r>
  <r>
    <x v="25"/>
  </r>
  <r>
    <x v="26"/>
  </r>
  <r>
    <x v="42"/>
  </r>
  <r>
    <x v="28"/>
  </r>
  <r>
    <x v="29"/>
  </r>
  <r>
    <x v="30"/>
  </r>
  <r>
    <x v="31"/>
  </r>
  <r>
    <x v="32"/>
  </r>
  <r>
    <x v="10"/>
  </r>
  <r>
    <x v="1"/>
  </r>
  <r>
    <x v="2"/>
  </r>
  <r>
    <x v="8"/>
  </r>
  <r>
    <x v="36"/>
  </r>
  <r>
    <x v="11"/>
  </r>
  <r>
    <x v="38"/>
  </r>
  <r>
    <x v="29"/>
  </r>
  <r>
    <x v="43"/>
  </r>
  <r>
    <x v="44"/>
  </r>
  <r>
    <x v="45"/>
  </r>
  <r>
    <x v="46"/>
  </r>
  <r>
    <x v="13"/>
  </r>
  <r>
    <x v="26"/>
  </r>
  <r>
    <x v="47"/>
  </r>
  <r>
    <x v="28"/>
  </r>
  <r>
    <x v="30"/>
  </r>
  <r>
    <x v="31"/>
  </r>
  <r>
    <x v="32"/>
  </r>
  <r>
    <x v="41"/>
  </r>
  <r>
    <x v="1"/>
  </r>
  <r>
    <x v="36"/>
  </r>
  <r>
    <x v="13"/>
  </r>
  <r>
    <x v="8"/>
  </r>
  <r>
    <x v="46"/>
  </r>
  <r>
    <x v="48"/>
  </r>
  <r>
    <x v="26"/>
  </r>
  <r>
    <x v="49"/>
  </r>
  <r>
    <x v="47"/>
  </r>
  <r>
    <x v="28"/>
  </r>
  <r>
    <x v="30"/>
  </r>
  <r>
    <x v="31"/>
  </r>
  <r>
    <x v="32"/>
  </r>
  <r>
    <x v="34"/>
  </r>
  <r>
    <x v="1"/>
  </r>
  <r>
    <x v="25"/>
  </r>
  <r>
    <x v="0"/>
  </r>
  <r>
    <x v="11"/>
  </r>
  <r>
    <x v="50"/>
  </r>
  <r>
    <x v="8"/>
  </r>
  <r>
    <x v="13"/>
  </r>
  <r>
    <x v="26"/>
  </r>
  <r>
    <x v="49"/>
  </r>
  <r>
    <x v="28"/>
  </r>
  <r>
    <x v="30"/>
  </r>
  <r>
    <x v="31"/>
  </r>
  <r>
    <x v="32"/>
  </r>
  <r>
    <x v="51"/>
  </r>
  <r>
    <x v="8"/>
  </r>
  <r>
    <x v="36"/>
  </r>
  <r>
    <x v="11"/>
  </r>
  <r>
    <x v="13"/>
  </r>
  <r>
    <x v="52"/>
  </r>
  <r>
    <x v="39"/>
  </r>
  <r>
    <x v="26"/>
  </r>
  <r>
    <x v="28"/>
  </r>
  <r>
    <x v="30"/>
  </r>
  <r>
    <x v="31"/>
  </r>
  <r>
    <x v="32"/>
  </r>
  <r>
    <x v="53"/>
  </r>
  <r>
    <x v="36"/>
  </r>
  <r>
    <x v="11"/>
  </r>
  <r>
    <x v="1"/>
  </r>
  <r>
    <x v="13"/>
  </r>
  <r>
    <x v="26"/>
  </r>
  <r>
    <x v="28"/>
  </r>
  <r>
    <x v="31"/>
  </r>
  <r>
    <x v="32"/>
  </r>
  <r>
    <x v="1"/>
  </r>
  <r>
    <x v="11"/>
  </r>
  <r>
    <x v="40"/>
  </r>
  <r>
    <x v="13"/>
  </r>
  <r>
    <x v="26"/>
  </r>
  <r>
    <x v="28"/>
  </r>
  <r>
    <x v="54"/>
  </r>
  <r>
    <x v="31"/>
  </r>
  <r>
    <x v="44"/>
  </r>
  <r>
    <x v="32"/>
  </r>
  <r>
    <x v="55"/>
  </r>
  <r>
    <x v="51"/>
  </r>
  <r>
    <x v="56"/>
  </r>
  <r>
    <x v="1"/>
  </r>
  <r>
    <x v="57"/>
  </r>
  <r>
    <x v="8"/>
  </r>
  <r>
    <x v="0"/>
  </r>
  <r>
    <x v="11"/>
  </r>
  <r>
    <x v="12"/>
  </r>
  <r>
    <x v="13"/>
  </r>
  <r>
    <x v="58"/>
  </r>
  <r>
    <x v="19"/>
  </r>
  <r>
    <x v="32"/>
  </r>
  <r>
    <x v="25"/>
  </r>
  <r>
    <x v="46"/>
  </r>
  <r>
    <x v="26"/>
  </r>
  <r>
    <x v="59"/>
  </r>
  <r>
    <x v="49"/>
  </r>
  <r>
    <x v="28"/>
  </r>
  <r>
    <x v="60"/>
  </r>
  <r>
    <x v="30"/>
  </r>
  <r>
    <x v="31"/>
  </r>
  <r>
    <x v="2"/>
  </r>
  <r>
    <x v="13"/>
  </r>
  <r>
    <x v="32"/>
  </r>
  <r>
    <x v="41"/>
  </r>
  <r>
    <x v="46"/>
  </r>
  <r>
    <x v="1"/>
  </r>
  <r>
    <x v="36"/>
  </r>
  <r>
    <x v="26"/>
  </r>
  <r>
    <x v="28"/>
  </r>
  <r>
    <x v="60"/>
  </r>
  <r>
    <x v="30"/>
  </r>
  <r>
    <x v="31"/>
  </r>
  <r>
    <x v="61"/>
  </r>
  <r>
    <x v="13"/>
  </r>
  <r>
    <x v="26"/>
  </r>
  <r>
    <x v="28"/>
  </r>
  <r>
    <x v="31"/>
  </r>
  <r>
    <x v="32"/>
  </r>
  <r>
    <x v="51"/>
  </r>
  <r>
    <x v="25"/>
  </r>
  <r>
    <x v="19"/>
  </r>
  <r>
    <x v="52"/>
  </r>
  <r>
    <x v="13"/>
  </r>
  <r>
    <x v="26"/>
  </r>
  <r>
    <x v="28"/>
  </r>
  <r>
    <x v="32"/>
  </r>
  <r>
    <x v="51"/>
  </r>
  <r>
    <x v="1"/>
  </r>
  <r>
    <x v="19"/>
  </r>
  <r>
    <x v="13"/>
  </r>
  <r>
    <x v="26"/>
  </r>
  <r>
    <x v="28"/>
  </r>
  <r>
    <x v="31"/>
  </r>
  <r>
    <x v="32"/>
  </r>
  <r>
    <x v="51"/>
  </r>
  <r>
    <x v="41"/>
  </r>
  <r>
    <x v="13"/>
  </r>
  <r>
    <x v="26"/>
  </r>
  <r>
    <x v="28"/>
  </r>
  <r>
    <x v="30"/>
  </r>
  <r>
    <x v="31"/>
  </r>
  <r>
    <x v="32"/>
  </r>
  <r>
    <x v="12"/>
  </r>
  <r>
    <x v="17"/>
  </r>
  <r>
    <x v="1"/>
  </r>
  <r>
    <x v="13"/>
  </r>
  <r>
    <x v="26"/>
  </r>
  <r>
    <x v="28"/>
  </r>
  <r>
    <x v="60"/>
  </r>
  <r>
    <x v="31"/>
  </r>
  <r>
    <x v="32"/>
  </r>
  <r>
    <x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8E7D5F-FCE7-4AD9-A23C-DEC25B1C1338}" name="PivotTable4" cacheId="2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A1:K39" firstHeaderRow="1" firstDataRow="2" firstDataCol="1"/>
  <pivotFields count="18">
    <pivotField showAll="0"/>
    <pivotField showAll="0"/>
    <pivotField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 sortType="ascending">
      <items count="16">
        <item x="5"/>
        <item x="2"/>
        <item x="1"/>
        <item x="6"/>
        <item x="10"/>
        <item x="4"/>
        <item x="3"/>
        <item x="7"/>
        <item x="9"/>
        <item x="8"/>
        <item x="11"/>
        <item x="14"/>
        <item x="0"/>
        <item x="13"/>
        <item x="12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37">
    <i>
      <x/>
    </i>
    <i r="1">
      <x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>
      <x v="4"/>
    </i>
    <i r="1">
      <x/>
    </i>
    <i r="1">
      <x v="1"/>
    </i>
    <i>
      <x v="5"/>
    </i>
    <i r="1">
      <x/>
    </i>
    <i>
      <x v="6"/>
    </i>
    <i r="1">
      <x/>
    </i>
    <i r="1">
      <x v="1"/>
    </i>
    <i>
      <x v="7"/>
    </i>
    <i r="1">
      <x/>
    </i>
    <i>
      <x v="8"/>
    </i>
    <i r="1">
      <x/>
    </i>
    <i>
      <x v="9"/>
    </i>
    <i r="1">
      <x/>
    </i>
    <i r="1">
      <x v="1"/>
    </i>
    <i>
      <x v="10"/>
    </i>
    <i r="1">
      <x/>
    </i>
    <i>
      <x v="11"/>
    </i>
    <i r="1">
      <x/>
    </i>
    <i>
      <x v="12"/>
    </i>
    <i r="1">
      <x/>
    </i>
    <i r="1">
      <x v="1"/>
    </i>
    <i>
      <x v="13"/>
    </i>
    <i r="1">
      <x/>
    </i>
    <i>
      <x v="14"/>
    </i>
    <i r="1">
      <x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ปัจจัย" fld="13" subtotal="count" baseField="0" baseItem="0"/>
  </dataFields>
  <formats count="12">
    <format dxfId="281">
      <pivotArea collapsedLevelsAreSubtotals="1" fieldPosition="0">
        <references count="2">
          <reference field="13" count="1" selected="0">
            <x v="1"/>
          </reference>
          <reference field="14" count="1">
            <x v="1"/>
          </reference>
        </references>
      </pivotArea>
    </format>
    <format dxfId="280">
      <pivotArea dataOnly="0" labelOnly="1" fieldPosition="0">
        <references count="2">
          <reference field="13" count="1" selected="0">
            <x v="1"/>
          </reference>
          <reference field="14" count="1">
            <x v="1"/>
          </reference>
        </references>
      </pivotArea>
    </format>
    <format dxfId="279">
      <pivotArea collapsedLevelsAreSubtotals="1" fieldPosition="0">
        <references count="2">
          <reference field="13" count="1" selected="0">
            <x v="2"/>
          </reference>
          <reference field="14" count="1">
            <x v="1"/>
          </reference>
        </references>
      </pivotArea>
    </format>
    <format dxfId="278">
      <pivotArea dataOnly="0" labelOnly="1" fieldPosition="0">
        <references count="2">
          <reference field="13" count="1" selected="0">
            <x v="2"/>
          </reference>
          <reference field="14" count="1">
            <x v="1"/>
          </reference>
        </references>
      </pivotArea>
    </format>
    <format dxfId="277">
      <pivotArea collapsedLevelsAreSubtotals="1" fieldPosition="0">
        <references count="2">
          <reference field="13" count="1" selected="0">
            <x v="4"/>
          </reference>
          <reference field="14" count="1">
            <x v="1"/>
          </reference>
        </references>
      </pivotArea>
    </format>
    <format dxfId="276">
      <pivotArea dataOnly="0" labelOnly="1" fieldPosition="0">
        <references count="2">
          <reference field="13" count="1" selected="0">
            <x v="4"/>
          </reference>
          <reference field="14" count="1">
            <x v="1"/>
          </reference>
        </references>
      </pivotArea>
    </format>
    <format dxfId="275">
      <pivotArea collapsedLevelsAreSubtotals="1" fieldPosition="0">
        <references count="2">
          <reference field="13" count="1" selected="0">
            <x v="6"/>
          </reference>
          <reference field="14" count="1">
            <x v="1"/>
          </reference>
        </references>
      </pivotArea>
    </format>
    <format dxfId="274">
      <pivotArea dataOnly="0" labelOnly="1" fieldPosition="0">
        <references count="2">
          <reference field="13" count="1" selected="0">
            <x v="6"/>
          </reference>
          <reference field="14" count="1">
            <x v="1"/>
          </reference>
        </references>
      </pivotArea>
    </format>
    <format dxfId="273">
      <pivotArea collapsedLevelsAreSubtotals="1" fieldPosition="0">
        <references count="2">
          <reference field="13" count="1" selected="0">
            <x v="9"/>
          </reference>
          <reference field="14" count="1">
            <x v="1"/>
          </reference>
        </references>
      </pivotArea>
    </format>
    <format dxfId="272">
      <pivotArea dataOnly="0" labelOnly="1" fieldPosition="0">
        <references count="2">
          <reference field="13" count="1" selected="0">
            <x v="9"/>
          </reference>
          <reference field="14" count="1">
            <x v="1"/>
          </reference>
        </references>
      </pivotArea>
    </format>
    <format dxfId="271">
      <pivotArea collapsedLevelsAreSubtotals="1" fieldPosition="0">
        <references count="2">
          <reference field="13" count="1" selected="0">
            <x v="12"/>
          </reference>
          <reference field="14" count="1">
            <x v="1"/>
          </reference>
        </references>
      </pivotArea>
    </format>
    <format dxfId="270">
      <pivotArea dataOnly="0" labelOnly="1" fieldPosition="0">
        <references count="2">
          <reference field="13" count="1" selected="0">
            <x v="12"/>
          </reference>
          <reference field="14" count="1">
            <x v="1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C9B97C-44C8-4BFE-B56A-F09911051EAC}" name="PivotTable11" cacheId="2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P3:Q66" firstHeaderRow="1" firstDataRow="1" firstDataCol="1"/>
  <pivotFields count="1">
    <pivotField axis="axisRow" dataField="1" showAll="0">
      <items count="63">
        <item x="3"/>
        <item x="4"/>
        <item x="25"/>
        <item x="5"/>
        <item x="35"/>
        <item x="37"/>
        <item x="6"/>
        <item x="7"/>
        <item x="57"/>
        <item x="56"/>
        <item x="8"/>
        <item x="46"/>
        <item x="1"/>
        <item x="9"/>
        <item x="48"/>
        <item x="0"/>
        <item x="36"/>
        <item x="10"/>
        <item x="11"/>
        <item x="12"/>
        <item x="13"/>
        <item x="26"/>
        <item x="14"/>
        <item x="59"/>
        <item x="49"/>
        <item x="15"/>
        <item x="16"/>
        <item x="58"/>
        <item x="2"/>
        <item x="17"/>
        <item x="47"/>
        <item x="27"/>
        <item x="42"/>
        <item x="52"/>
        <item x="38"/>
        <item x="28"/>
        <item x="60"/>
        <item x="18"/>
        <item x="54"/>
        <item x="29"/>
        <item x="30"/>
        <item x="31"/>
        <item x="43"/>
        <item x="19"/>
        <item x="20"/>
        <item x="44"/>
        <item x="53"/>
        <item x="39"/>
        <item x="32"/>
        <item x="61"/>
        <item x="50"/>
        <item x="21"/>
        <item x="22"/>
        <item x="34"/>
        <item x="55"/>
        <item x="40"/>
        <item x="51"/>
        <item x="23"/>
        <item x="41"/>
        <item x="33"/>
        <item x="24"/>
        <item x="45"/>
        <item t="default"/>
      </items>
    </pivotField>
  </pivotFields>
  <rowFields count="1">
    <field x="0"/>
  </rowFields>
  <rowItems count="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 t="grand">
      <x/>
    </i>
  </rowItems>
  <colItems count="1">
    <i/>
  </colItems>
  <dataFields count="1">
    <dataField name="Count of หน่วยงาน" fld="0" subtotal="count" baseField="0" baseItem="0"/>
  </dataField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F1F41A-7473-4334-A5EE-205EF3524337}" name="PivotTable5" cacheId="2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>
  <location ref="A3:A128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2">
        <item x="17"/>
        <item x="12"/>
        <item x="0"/>
        <item x="22"/>
        <item x="13"/>
        <item x="40"/>
        <item x="30"/>
        <item x="24"/>
        <item x="10"/>
        <item x="14"/>
        <item x="1"/>
        <item x="31"/>
        <item x="37"/>
        <item x="7"/>
        <item x="23"/>
        <item x="28"/>
        <item x="18"/>
        <item x="26"/>
        <item x="8"/>
        <item x="34"/>
        <item x="25"/>
        <item x="33"/>
        <item x="15"/>
        <item x="6"/>
        <item x="5"/>
        <item x="4"/>
        <item x="11"/>
        <item x="21"/>
        <item x="19"/>
        <item x="36"/>
        <item x="2"/>
        <item x="9"/>
        <item x="39"/>
        <item x="20"/>
        <item x="27"/>
        <item x="35"/>
        <item x="32"/>
        <item x="16"/>
        <item x="38"/>
        <item x="3"/>
        <item x="29"/>
        <item t="default"/>
      </items>
    </pivotField>
    <pivotField showAll="0"/>
    <pivotField showAll="0"/>
    <pivotField showAll="0"/>
    <pivotField axis="axisRow" showAll="0" sortType="ascending">
      <items count="16">
        <item x="5"/>
        <item x="2"/>
        <item x="1"/>
        <item x="6"/>
        <item x="10"/>
        <item x="4"/>
        <item x="3"/>
        <item x="7"/>
        <item x="9"/>
        <item x="8"/>
        <item x="11"/>
        <item x="14"/>
        <item x="0"/>
        <item x="13"/>
        <item x="12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3">
    <field x="13"/>
    <field x="14"/>
    <field x="9"/>
  </rowFields>
  <rowItems count="125">
    <i>
      <x/>
    </i>
    <i r="1">
      <x/>
    </i>
    <i r="2">
      <x v="10"/>
    </i>
    <i>
      <x v="1"/>
    </i>
    <i r="1">
      <x/>
    </i>
    <i r="2">
      <x/>
    </i>
    <i r="2">
      <x v="1"/>
    </i>
    <i r="2">
      <x v="3"/>
    </i>
    <i r="2">
      <x v="5"/>
    </i>
    <i r="2">
      <x v="6"/>
    </i>
    <i r="2">
      <x v="8"/>
    </i>
    <i r="2">
      <x v="9"/>
    </i>
    <i r="2">
      <x v="10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20"/>
    </i>
    <i r="2">
      <x v="23"/>
    </i>
    <i r="2">
      <x v="26"/>
    </i>
    <i r="2">
      <x v="27"/>
    </i>
    <i r="2">
      <x v="33"/>
    </i>
    <i r="2">
      <x v="34"/>
    </i>
    <i r="2">
      <x v="37"/>
    </i>
    <i r="2">
      <x v="39"/>
    </i>
    <i r="1">
      <x v="1"/>
    </i>
    <i r="2">
      <x v="14"/>
    </i>
    <i r="2">
      <x v="15"/>
    </i>
    <i r="2">
      <x v="27"/>
    </i>
    <i r="2">
      <x v="35"/>
    </i>
    <i>
      <x v="2"/>
    </i>
    <i r="1">
      <x/>
    </i>
    <i r="2">
      <x v="4"/>
    </i>
    <i r="2">
      <x v="8"/>
    </i>
    <i r="2">
      <x v="10"/>
    </i>
    <i r="2">
      <x v="11"/>
    </i>
    <i r="2">
      <x v="14"/>
    </i>
    <i r="2">
      <x v="15"/>
    </i>
    <i r="2">
      <x v="17"/>
    </i>
    <i r="2">
      <x v="22"/>
    </i>
    <i r="2">
      <x v="26"/>
    </i>
    <i r="2">
      <x v="30"/>
    </i>
    <i r="2">
      <x v="36"/>
    </i>
    <i r="2">
      <x v="38"/>
    </i>
    <i r="1">
      <x v="1"/>
    </i>
    <i r="2">
      <x v="4"/>
    </i>
    <i r="2">
      <x v="12"/>
    </i>
    <i>
      <x v="3"/>
    </i>
    <i r="1">
      <x/>
    </i>
    <i r="2">
      <x v="8"/>
    </i>
    <i r="2">
      <x v="11"/>
    </i>
    <i r="2">
      <x v="13"/>
    </i>
    <i r="2">
      <x v="22"/>
    </i>
    <i r="2">
      <x v="24"/>
    </i>
    <i r="2">
      <x v="25"/>
    </i>
    <i r="2">
      <x v="28"/>
    </i>
    <i r="2">
      <x v="40"/>
    </i>
    <i>
      <x v="4"/>
    </i>
    <i r="1">
      <x/>
    </i>
    <i r="2">
      <x v="11"/>
    </i>
    <i r="2">
      <x v="15"/>
    </i>
    <i r="1">
      <x v="1"/>
    </i>
    <i r="2">
      <x v="35"/>
    </i>
    <i>
      <x v="5"/>
    </i>
    <i r="1">
      <x/>
    </i>
    <i r="2">
      <x v="2"/>
    </i>
    <i r="2">
      <x v="10"/>
    </i>
    <i r="2">
      <x v="13"/>
    </i>
    <i r="2">
      <x v="32"/>
    </i>
    <i>
      <x v="6"/>
    </i>
    <i r="1">
      <x/>
    </i>
    <i r="2">
      <x v="8"/>
    </i>
    <i r="2">
      <x v="11"/>
    </i>
    <i r="2">
      <x v="13"/>
    </i>
    <i r="2">
      <x v="15"/>
    </i>
    <i r="2">
      <x v="21"/>
    </i>
    <i r="2">
      <x v="30"/>
    </i>
    <i r="1">
      <x v="1"/>
    </i>
    <i r="2">
      <x v="29"/>
    </i>
    <i>
      <x v="7"/>
    </i>
    <i r="1">
      <x/>
    </i>
    <i r="2">
      <x v="11"/>
    </i>
    <i r="2">
      <x v="13"/>
    </i>
    <i>
      <x v="8"/>
    </i>
    <i r="1">
      <x/>
    </i>
    <i r="2">
      <x v="13"/>
    </i>
    <i r="2">
      <x v="36"/>
    </i>
    <i>
      <x v="9"/>
    </i>
    <i r="1">
      <x/>
    </i>
    <i r="2">
      <x v="7"/>
    </i>
    <i r="2">
      <x v="8"/>
    </i>
    <i r="2">
      <x v="10"/>
    </i>
    <i r="2">
      <x v="13"/>
    </i>
    <i r="2">
      <x v="14"/>
    </i>
    <i r="2">
      <x v="15"/>
    </i>
    <i r="2">
      <x v="19"/>
    </i>
    <i r="2">
      <x v="26"/>
    </i>
    <i r="2">
      <x v="31"/>
    </i>
    <i r="1">
      <x v="1"/>
    </i>
    <i r="2">
      <x v="15"/>
    </i>
    <i>
      <x v="10"/>
    </i>
    <i r="1">
      <x/>
    </i>
    <i r="2">
      <x v="15"/>
    </i>
    <i r="2">
      <x v="31"/>
    </i>
    <i r="2">
      <x v="38"/>
    </i>
    <i>
      <x v="11"/>
    </i>
    <i r="1">
      <x/>
    </i>
    <i r="2">
      <x v="15"/>
    </i>
    <i>
      <x v="12"/>
    </i>
    <i r="1">
      <x/>
    </i>
    <i r="2">
      <x v="2"/>
    </i>
    <i r="2">
      <x v="26"/>
    </i>
    <i r="1">
      <x v="1"/>
    </i>
    <i r="2">
      <x v="21"/>
    </i>
    <i>
      <x v="13"/>
    </i>
    <i r="1">
      <x/>
    </i>
    <i r="2">
      <x v="26"/>
    </i>
    <i>
      <x v="14"/>
    </i>
    <i r="1">
      <x/>
    </i>
    <i r="2">
      <x v="14"/>
    </i>
    <i r="2">
      <x v="20"/>
    </i>
    <i t="grand">
      <x/>
    </i>
  </rowItems>
  <colItems count="1">
    <i/>
  </colItem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PivotTable16" cacheId="26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140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2">
        <item x="16"/>
        <item x="30"/>
        <item x="29"/>
        <item x="2"/>
        <item x="13"/>
        <item x="9"/>
        <item x="0"/>
        <item x="8"/>
        <item x="22"/>
        <item x="25"/>
        <item x="19"/>
        <item x="23"/>
        <item x="12"/>
        <item x="26"/>
        <item x="20"/>
        <item x="24"/>
        <item x="6"/>
        <item x="7"/>
        <item x="18"/>
        <item x="5"/>
        <item x="4"/>
        <item x="28"/>
        <item x="10"/>
        <item x="15"/>
        <item x="17"/>
        <item x="21"/>
        <item x="1"/>
        <item x="11"/>
        <item x="14"/>
        <item x="27"/>
        <item x="3"/>
        <item t="default"/>
      </items>
    </pivotField>
    <pivotField axis="axisRow" showAll="0">
      <items count="8">
        <item x="1"/>
        <item x="0"/>
        <item x="2"/>
        <item x="6"/>
        <item x="3"/>
        <item x="5"/>
        <item x="4"/>
        <item t="default"/>
      </items>
    </pivotField>
    <pivotField showAll="0"/>
    <pivotField axis="axisRow" showAll="0">
      <items count="7">
        <item x="0"/>
        <item x="2"/>
        <item x="1"/>
        <item x="3"/>
        <item x="5"/>
        <item n="ไม่สอดคล้องกับ V และ F ใด" x="4"/>
        <item t="default"/>
      </items>
    </pivotField>
    <pivotField axis="axisRow" showAll="0">
      <items count="14">
        <item x="1"/>
        <item x="0"/>
        <item x="6"/>
        <item x="10"/>
        <item x="3"/>
        <item x="2"/>
        <item x="11"/>
        <item x="7"/>
        <item x="8"/>
        <item x="12"/>
        <item x="4"/>
        <item x="9"/>
        <item x="5"/>
        <item t="default"/>
      </items>
    </pivotField>
  </pivotFields>
  <rowFields count="4">
    <field x="9"/>
    <field x="8"/>
    <field x="11"/>
    <field x="12"/>
  </rowFields>
  <rowItems count="139">
    <i>
      <x/>
    </i>
    <i r="1">
      <x v="1"/>
    </i>
    <i r="2">
      <x/>
    </i>
    <i r="3">
      <x v="1"/>
    </i>
    <i r="1">
      <x v="3"/>
    </i>
    <i r="2">
      <x v="1"/>
    </i>
    <i r="3">
      <x v="4"/>
    </i>
    <i r="2">
      <x v="3"/>
    </i>
    <i r="3">
      <x v="10"/>
    </i>
    <i>
      <x v="1"/>
    </i>
    <i r="1">
      <x v="4"/>
    </i>
    <i r="2">
      <x v="1"/>
    </i>
    <i r="3">
      <x v="2"/>
    </i>
    <i r="1">
      <x v="6"/>
    </i>
    <i r="2">
      <x/>
    </i>
    <i r="3">
      <x/>
    </i>
    <i r="3">
      <x v="1"/>
    </i>
    <i r="2">
      <x v="1"/>
    </i>
    <i r="3">
      <x v="4"/>
    </i>
    <i r="2">
      <x v="5"/>
    </i>
    <i r="3">
      <x v="12"/>
    </i>
    <i r="1">
      <x v="7"/>
    </i>
    <i r="2">
      <x/>
    </i>
    <i r="3">
      <x/>
    </i>
    <i r="2">
      <x v="1"/>
    </i>
    <i r="3">
      <x v="2"/>
    </i>
    <i r="3">
      <x v="4"/>
    </i>
    <i r="2">
      <x v="2"/>
    </i>
    <i r="3">
      <x v="5"/>
    </i>
    <i r="2">
      <x v="3"/>
    </i>
    <i r="3">
      <x v="7"/>
    </i>
    <i r="3">
      <x v="8"/>
    </i>
    <i r="2">
      <x v="4"/>
    </i>
    <i r="3">
      <x v="11"/>
    </i>
    <i r="1">
      <x v="8"/>
    </i>
    <i r="2">
      <x/>
    </i>
    <i r="3">
      <x/>
    </i>
    <i r="3">
      <x v="1"/>
    </i>
    <i r="1">
      <x v="9"/>
    </i>
    <i r="2">
      <x/>
    </i>
    <i r="3">
      <x/>
    </i>
    <i r="2">
      <x v="1"/>
    </i>
    <i r="3">
      <x v="3"/>
    </i>
    <i r="2">
      <x v="2"/>
    </i>
    <i r="3">
      <x v="6"/>
    </i>
    <i r="1">
      <x v="10"/>
    </i>
    <i r="2">
      <x/>
    </i>
    <i r="3">
      <x/>
    </i>
    <i r="2">
      <x v="1"/>
    </i>
    <i r="3">
      <x v="2"/>
    </i>
    <i r="2">
      <x v="3"/>
    </i>
    <i r="3">
      <x v="8"/>
    </i>
    <i r="2">
      <x v="4"/>
    </i>
    <i r="3">
      <x v="11"/>
    </i>
    <i r="1">
      <x v="11"/>
    </i>
    <i r="2">
      <x v="3"/>
    </i>
    <i r="3">
      <x v="8"/>
    </i>
    <i r="1">
      <x v="12"/>
    </i>
    <i r="2">
      <x/>
    </i>
    <i r="3">
      <x/>
    </i>
    <i r="1">
      <x v="13"/>
    </i>
    <i r="2">
      <x/>
    </i>
    <i r="3">
      <x/>
    </i>
    <i r="3">
      <x v="1"/>
    </i>
    <i r="1">
      <x v="14"/>
    </i>
    <i r="2">
      <x/>
    </i>
    <i r="3">
      <x/>
    </i>
    <i r="1">
      <x v="15"/>
    </i>
    <i r="2">
      <x/>
    </i>
    <i r="3">
      <x/>
    </i>
    <i r="1">
      <x v="16"/>
    </i>
    <i r="2">
      <x/>
    </i>
    <i r="3">
      <x/>
    </i>
    <i r="1">
      <x v="17"/>
    </i>
    <i r="2">
      <x/>
    </i>
    <i r="3">
      <x v="1"/>
    </i>
    <i r="2">
      <x v="1"/>
    </i>
    <i r="3">
      <x v="2"/>
    </i>
    <i r="1">
      <x v="18"/>
    </i>
    <i r="2">
      <x/>
    </i>
    <i r="3">
      <x/>
    </i>
    <i r="1">
      <x v="19"/>
    </i>
    <i r="2">
      <x v="1"/>
    </i>
    <i r="3">
      <x v="2"/>
    </i>
    <i r="1">
      <x v="20"/>
    </i>
    <i r="2">
      <x v="1"/>
    </i>
    <i r="3">
      <x v="2"/>
    </i>
    <i r="1">
      <x v="21"/>
    </i>
    <i r="2">
      <x v="3"/>
    </i>
    <i r="3">
      <x v="9"/>
    </i>
    <i r="1">
      <x v="23"/>
    </i>
    <i r="2">
      <x/>
    </i>
    <i r="3">
      <x/>
    </i>
    <i r="1">
      <x v="24"/>
    </i>
    <i r="2">
      <x/>
    </i>
    <i r="3">
      <x/>
    </i>
    <i r="3">
      <x v="1"/>
    </i>
    <i r="2">
      <x v="1"/>
    </i>
    <i r="3">
      <x v="4"/>
    </i>
    <i r="2">
      <x v="3"/>
    </i>
    <i r="3">
      <x v="8"/>
    </i>
    <i r="1">
      <x v="26"/>
    </i>
    <i r="2">
      <x/>
    </i>
    <i r="3">
      <x v="1"/>
    </i>
    <i r="2">
      <x v="2"/>
    </i>
    <i r="3">
      <x v="5"/>
    </i>
    <i r="1">
      <x v="29"/>
    </i>
    <i r="2">
      <x v="2"/>
    </i>
    <i r="3">
      <x v="6"/>
    </i>
    <i r="1">
      <x v="30"/>
    </i>
    <i r="2">
      <x/>
    </i>
    <i r="3">
      <x/>
    </i>
    <i>
      <x v="2"/>
    </i>
    <i r="1">
      <x/>
    </i>
    <i r="2">
      <x/>
    </i>
    <i r="3">
      <x/>
    </i>
    <i r="1">
      <x v="5"/>
    </i>
    <i r="2">
      <x/>
    </i>
    <i r="3">
      <x/>
    </i>
    <i>
      <x v="3"/>
    </i>
    <i r="1">
      <x v="2"/>
    </i>
    <i r="2">
      <x/>
    </i>
    <i r="3">
      <x/>
    </i>
    <i>
      <x v="4"/>
    </i>
    <i r="1">
      <x v="22"/>
    </i>
    <i r="2">
      <x/>
    </i>
    <i r="3">
      <x/>
    </i>
    <i r="1">
      <x v="25"/>
    </i>
    <i r="2">
      <x/>
    </i>
    <i r="3">
      <x/>
    </i>
    <i>
      <x v="5"/>
    </i>
    <i r="1">
      <x v="28"/>
    </i>
    <i r="2">
      <x/>
    </i>
    <i r="3">
      <x/>
    </i>
    <i>
      <x v="6"/>
    </i>
    <i r="1">
      <x v="27"/>
    </i>
    <i r="2">
      <x/>
    </i>
    <i r="3">
      <x/>
    </i>
    <i t="grand">
      <x/>
    </i>
  </rowItems>
  <colItems count="1">
    <i/>
  </colItems>
  <dataFields count="1">
    <dataField name="จำนวนโครงการ / การดำเนินงาน" fld="1" subtotal="count" baseField="0" baseItem="0"/>
  </dataFields>
  <formats count="269">
    <format dxfId="269">
      <pivotArea type="all" dataOnly="0" outline="0" collapsedLevelsAreSubtotals="1" fieldPosition="0"/>
    </format>
    <format dxfId="268">
      <pivotArea outline="0" collapsedLevelsAreSubtotals="1" fieldPosition="0"/>
    </format>
    <format dxfId="267">
      <pivotArea field="9" type="button" dataOnly="0" labelOnly="1" outline="0" axis="axisRow" fieldPosition="0"/>
    </format>
    <format dxfId="266">
      <pivotArea dataOnly="0" labelOnly="1" fieldPosition="0">
        <references count="1">
          <reference field="9" count="0"/>
        </references>
      </pivotArea>
    </format>
    <format dxfId="265">
      <pivotArea dataOnly="0" labelOnly="1" grandRow="1" outline="0" fieldPosition="0"/>
    </format>
    <format dxfId="264">
      <pivotArea dataOnly="0" labelOnly="1" fieldPosition="0">
        <references count="2">
          <reference field="8" count="2">
            <x v="1"/>
            <x v="3"/>
          </reference>
          <reference field="9" count="1" selected="0">
            <x v="0"/>
          </reference>
        </references>
      </pivotArea>
    </format>
    <format dxfId="263">
      <pivotArea dataOnly="0" labelOnly="1" fieldPosition="0">
        <references count="2">
          <reference field="8" count="22"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6"/>
            <x v="29"/>
            <x v="30"/>
          </reference>
          <reference field="9" count="1" selected="0">
            <x v="1"/>
          </reference>
        </references>
      </pivotArea>
    </format>
    <format dxfId="262">
      <pivotArea dataOnly="0" labelOnly="1" fieldPosition="0">
        <references count="2">
          <reference field="8" count="2">
            <x v="0"/>
            <x v="5"/>
          </reference>
          <reference field="9" count="1" selected="0">
            <x v="2"/>
          </reference>
        </references>
      </pivotArea>
    </format>
    <format dxfId="261">
      <pivotArea dataOnly="0" labelOnly="1" fieldPosition="0">
        <references count="2">
          <reference field="8" count="1">
            <x v="2"/>
          </reference>
          <reference field="9" count="1" selected="0">
            <x v="3"/>
          </reference>
        </references>
      </pivotArea>
    </format>
    <format dxfId="260">
      <pivotArea dataOnly="0" labelOnly="1" fieldPosition="0">
        <references count="2">
          <reference field="8" count="2">
            <x v="22"/>
            <x v="25"/>
          </reference>
          <reference field="9" count="1" selected="0">
            <x v="4"/>
          </reference>
        </references>
      </pivotArea>
    </format>
    <format dxfId="259">
      <pivotArea dataOnly="0" labelOnly="1" fieldPosition="0">
        <references count="2">
          <reference field="8" count="1">
            <x v="28"/>
          </reference>
          <reference field="9" count="1" selected="0">
            <x v="5"/>
          </reference>
        </references>
      </pivotArea>
    </format>
    <format dxfId="258">
      <pivotArea dataOnly="0" labelOnly="1" fieldPosition="0">
        <references count="2">
          <reference field="8" count="1">
            <x v="27"/>
          </reference>
          <reference field="9" count="1" selected="0">
            <x v="6"/>
          </reference>
        </references>
      </pivotArea>
    </format>
    <format dxfId="257">
      <pivotArea dataOnly="0" labelOnly="1" fieldPosition="0">
        <references count="3">
          <reference field="8" count="1" selected="0">
            <x v="1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256">
      <pivotArea dataOnly="0" labelOnly="1" fieldPosition="0">
        <references count="3">
          <reference field="8" count="1" selected="0">
            <x v="3"/>
          </reference>
          <reference field="9" count="1" selected="0">
            <x v="0"/>
          </reference>
          <reference field="11" count="2">
            <x v="1"/>
            <x v="3"/>
          </reference>
        </references>
      </pivotArea>
    </format>
    <format dxfId="255">
      <pivotArea dataOnly="0" labelOnly="1" fieldPosition="0">
        <references count="3">
          <reference field="8" count="1" selected="0">
            <x v="4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254">
      <pivotArea dataOnly="0" labelOnly="1" fieldPosition="0">
        <references count="3">
          <reference field="8" count="1" selected="0">
            <x v="6"/>
          </reference>
          <reference field="9" count="1" selected="0">
            <x v="1"/>
          </reference>
          <reference field="11" count="3">
            <x v="0"/>
            <x v="1"/>
            <x v="5"/>
          </reference>
        </references>
      </pivotArea>
    </format>
    <format dxfId="253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5">
            <x v="0"/>
            <x v="1"/>
            <x v="2"/>
            <x v="3"/>
            <x v="4"/>
          </reference>
        </references>
      </pivotArea>
    </format>
    <format dxfId="252">
      <pivotArea dataOnly="0" labelOnly="1" fieldPosition="0">
        <references count="3">
          <reference field="8" count="1" selected="0">
            <x v="8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51">
      <pivotArea dataOnly="0" labelOnly="1" fieldPosition="0">
        <references count="3">
          <reference field="8" count="1" selected="0">
            <x v="9"/>
          </reference>
          <reference field="9" count="1" selected="0">
            <x v="1"/>
          </reference>
          <reference field="11" count="3">
            <x v="0"/>
            <x v="1"/>
            <x v="2"/>
          </reference>
        </references>
      </pivotArea>
    </format>
    <format dxfId="250">
      <pivotArea dataOnly="0" labelOnly="1" fieldPosition="0">
        <references count="3">
          <reference field="8" count="1" selected="0">
            <x v="10"/>
          </reference>
          <reference field="9" count="1" selected="0">
            <x v="1"/>
          </reference>
          <reference field="11" count="4">
            <x v="0"/>
            <x v="1"/>
            <x v="3"/>
            <x v="4"/>
          </reference>
        </references>
      </pivotArea>
    </format>
    <format dxfId="249">
      <pivotArea dataOnly="0" labelOnly="1" fieldPosition="0">
        <references count="3">
          <reference field="8" count="1" selected="0">
            <x v="11"/>
          </reference>
          <reference field="9" count="1" selected="0">
            <x v="1"/>
          </reference>
          <reference field="11" count="1">
            <x v="3"/>
          </reference>
        </references>
      </pivotArea>
    </format>
    <format dxfId="248">
      <pivotArea dataOnly="0" labelOnly="1" fieldPosition="0">
        <references count="3">
          <reference field="8" count="1" selected="0">
            <x v="12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47">
      <pivotArea dataOnly="0" labelOnly="1" fieldPosition="0">
        <references count="3">
          <reference field="8" count="1" selected="0">
            <x v="13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46">
      <pivotArea dataOnly="0" labelOnly="1" fieldPosition="0">
        <references count="3">
          <reference field="8" count="1" selected="0">
            <x v="14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45">
      <pivotArea dataOnly="0" labelOnly="1" fieldPosition="0">
        <references count="3">
          <reference field="8" count="1" selected="0">
            <x v="15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44">
      <pivotArea dataOnly="0" labelOnly="1" fieldPosition="0">
        <references count="3">
          <reference field="8" count="1" selected="0">
            <x v="16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43">
      <pivotArea dataOnly="0" labelOnly="1" fieldPosition="0">
        <references count="3">
          <reference field="8" count="1" selected="0">
            <x v="17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242">
      <pivotArea dataOnly="0" labelOnly="1" fieldPosition="0">
        <references count="3">
          <reference field="8" count="1" selected="0">
            <x v="18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41">
      <pivotArea dataOnly="0" labelOnly="1" fieldPosition="0">
        <references count="3">
          <reference field="8" count="1" selected="0">
            <x v="19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240">
      <pivotArea dataOnly="0" labelOnly="1" fieldPosition="0">
        <references count="3">
          <reference field="8" count="1" selected="0">
            <x v="20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239">
      <pivotArea dataOnly="0" labelOnly="1" fieldPosition="0">
        <references count="3">
          <reference field="8" count="1" selected="0">
            <x v="21"/>
          </reference>
          <reference field="9" count="1" selected="0">
            <x v="1"/>
          </reference>
          <reference field="11" count="1">
            <x v="3"/>
          </reference>
        </references>
      </pivotArea>
    </format>
    <format dxfId="238">
      <pivotArea dataOnly="0" labelOnly="1" fieldPosition="0">
        <references count="3">
          <reference field="8" count="1" selected="0">
            <x v="23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37">
      <pivotArea dataOnly="0" labelOnly="1" fieldPosition="0">
        <references count="3">
          <reference field="8" count="1" selected="0">
            <x v="24"/>
          </reference>
          <reference field="9" count="1" selected="0">
            <x v="1"/>
          </reference>
          <reference field="11" count="3">
            <x v="0"/>
            <x v="1"/>
            <x v="3"/>
          </reference>
        </references>
      </pivotArea>
    </format>
    <format dxfId="236">
      <pivotArea dataOnly="0" labelOnly="1" fieldPosition="0">
        <references count="3">
          <reference field="8" count="1" selected="0">
            <x v="26"/>
          </reference>
          <reference field="9" count="1" selected="0">
            <x v="1"/>
          </reference>
          <reference field="11" count="2">
            <x v="0"/>
            <x v="2"/>
          </reference>
        </references>
      </pivotArea>
    </format>
    <format dxfId="235">
      <pivotArea dataOnly="0" labelOnly="1" fieldPosition="0">
        <references count="3">
          <reference field="8" count="1" selected="0">
            <x v="29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234">
      <pivotArea dataOnly="0" labelOnly="1" fieldPosition="0">
        <references count="3">
          <reference field="8" count="1" selected="0">
            <x v="30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33">
      <pivotArea dataOnly="0" labelOnly="1" fieldPosition="0">
        <references count="3">
          <reference field="8" count="1" selected="0">
            <x v="0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32">
      <pivotArea dataOnly="0" labelOnly="1" fieldPosition="0">
        <references count="3">
          <reference field="8" count="1" selected="0">
            <x v="5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31">
      <pivotArea dataOnly="0" labelOnly="1" fieldPosition="0">
        <references count="3">
          <reference field="8" count="1" selected="0">
            <x v="2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230">
      <pivotArea dataOnly="0" labelOnly="1" fieldPosition="0">
        <references count="3">
          <reference field="8" count="1" selected="0">
            <x v="22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29">
      <pivotArea dataOnly="0" labelOnly="1" fieldPosition="0">
        <references count="3">
          <reference field="8" count="1" selected="0">
            <x v="2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28">
      <pivotArea dataOnly="0" labelOnly="1" fieldPosition="0">
        <references count="3">
          <reference field="8" count="1" selected="0">
            <x v="28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227">
      <pivotArea dataOnly="0" labelOnly="1" fieldPosition="0">
        <references count="3">
          <reference field="8" count="1" selected="0">
            <x v="27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226">
      <pivotArea dataOnly="0" labelOnly="1" fieldPosition="0">
        <references count="4">
          <reference field="8" count="1" selected="0">
            <x v="1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25">
      <pivotArea dataOnly="0" labelOnly="1" fieldPosition="0">
        <references count="4">
          <reference field="8" count="1" selected="0">
            <x v="3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24">
      <pivotArea dataOnly="0" labelOnly="1" fieldPosition="0">
        <references count="4">
          <reference field="8" count="1" selected="0">
            <x v="3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23">
      <pivotArea dataOnly="0" labelOnly="1" fieldPosition="0">
        <references count="4">
          <reference field="8" count="1" selected="0">
            <x v="4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222">
      <pivotArea dataOnly="0" labelOnly="1" fieldPosition="0">
        <references count="4">
          <reference field="8" count="1" selected="0">
            <x v="6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221">
      <pivotArea dataOnly="0" labelOnly="1" fieldPosition="0">
        <references count="4">
          <reference field="8" count="1" selected="0">
            <x v="6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20">
      <pivotArea dataOnly="0" labelOnly="1" fieldPosition="0">
        <references count="4">
          <reference field="8" count="1" selected="0">
            <x v="6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12"/>
          </reference>
        </references>
      </pivotArea>
    </format>
    <format dxfId="219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18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2"/>
            <x v="4"/>
          </reference>
        </references>
      </pivotArea>
    </format>
    <format dxfId="217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16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7"/>
            <x v="8"/>
          </reference>
        </references>
      </pivotArea>
    </format>
    <format dxfId="215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14">
      <pivotArea dataOnly="0" labelOnly="1" fieldPosition="0">
        <references count="4">
          <reference field="8" count="1" selected="0">
            <x v="8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213">
      <pivotArea dataOnly="0" labelOnly="1" fieldPosition="0">
        <references count="4">
          <reference field="8" count="1" selected="0">
            <x v="9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12">
      <pivotArea dataOnly="0" labelOnly="1" fieldPosition="0">
        <references count="4">
          <reference field="8" count="1" selected="0">
            <x v="9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11">
      <pivotArea dataOnly="0" labelOnly="1" fieldPosition="0">
        <references count="4">
          <reference field="8" count="1" selected="0">
            <x v="9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210">
      <pivotArea dataOnly="0" labelOnly="1" fieldPosition="0">
        <references count="4">
          <reference field="8" count="1" selected="0">
            <x v="10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09">
      <pivotArea dataOnly="0" labelOnly="1" fieldPosition="0">
        <references count="4">
          <reference field="8" count="1" selected="0">
            <x v="10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208">
      <pivotArea dataOnly="0" labelOnly="1" fieldPosition="0">
        <references count="4">
          <reference field="8" count="1" selected="0">
            <x v="10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07">
      <pivotArea dataOnly="0" labelOnly="1" fieldPosition="0">
        <references count="4">
          <reference field="8" count="1" selected="0">
            <x v="10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06">
      <pivotArea dataOnly="0" labelOnly="1" fieldPosition="0">
        <references count="4">
          <reference field="8" count="1" selected="0">
            <x v="11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05">
      <pivotArea dataOnly="0" labelOnly="1" fieldPosition="0">
        <references count="4">
          <reference field="8" count="1" selected="0">
            <x v="12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04">
      <pivotArea dataOnly="0" labelOnly="1" fieldPosition="0">
        <references count="4">
          <reference field="8" count="1" selected="0">
            <x v="13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203">
      <pivotArea dataOnly="0" labelOnly="1" fieldPosition="0">
        <references count="4">
          <reference field="8" count="1" selected="0">
            <x v="14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02">
      <pivotArea dataOnly="0" labelOnly="1" fieldPosition="0">
        <references count="4">
          <reference field="8" count="1" selected="0">
            <x v="15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01">
      <pivotArea dataOnly="0" labelOnly="1" fieldPosition="0">
        <references count="4">
          <reference field="8" count="1" selected="0">
            <x v="16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00">
      <pivotArea dataOnly="0" labelOnly="1" fieldPosition="0">
        <references count="4">
          <reference field="8" count="1" selected="0">
            <x v="1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9">
      <pivotArea dataOnly="0" labelOnly="1" fieldPosition="0">
        <references count="4">
          <reference field="8" count="1" selected="0">
            <x v="17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98">
      <pivotArea dataOnly="0" labelOnly="1" fieldPosition="0">
        <references count="4">
          <reference field="8" count="1" selected="0">
            <x v="18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97">
      <pivotArea dataOnly="0" labelOnly="1" fieldPosition="0">
        <references count="4">
          <reference field="8" count="1" selected="0">
            <x v="19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96">
      <pivotArea dataOnly="0" labelOnly="1" fieldPosition="0">
        <references count="4">
          <reference field="8" count="1" selected="0">
            <x v="20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95">
      <pivotArea dataOnly="0" labelOnly="1" fieldPosition="0">
        <references count="4">
          <reference field="8" count="1" selected="0">
            <x v="21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194">
      <pivotArea dataOnly="0" labelOnly="1" fieldPosition="0">
        <references count="4">
          <reference field="8" count="1" selected="0">
            <x v="23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93">
      <pivotArea dataOnly="0" labelOnly="1" fieldPosition="0">
        <references count="4">
          <reference field="8" count="1" selected="0">
            <x v="24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92">
      <pivotArea dataOnly="0" labelOnly="1" fieldPosition="0">
        <references count="4">
          <reference field="8" count="1" selected="0">
            <x v="24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91">
      <pivotArea dataOnly="0" labelOnly="1" fieldPosition="0">
        <references count="4">
          <reference field="8" count="1" selected="0">
            <x v="24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90">
      <pivotArea dataOnly="0" labelOnly="1" fieldPosition="0">
        <references count="4">
          <reference field="8" count="1" selected="0">
            <x v="26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89">
      <pivotArea dataOnly="0" labelOnly="1" fieldPosition="0">
        <references count="4">
          <reference field="8" count="1" selected="0">
            <x v="26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88">
      <pivotArea dataOnly="0" labelOnly="1" fieldPosition="0">
        <references count="4">
          <reference field="8" count="1" selected="0">
            <x v="29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187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86">
      <pivotArea dataOnly="0" labelOnly="1" fieldPosition="0">
        <references count="4">
          <reference field="8" count="1" selected="0">
            <x v="0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85">
      <pivotArea dataOnly="0" labelOnly="1" fieldPosition="0">
        <references count="4">
          <reference field="8" count="1" selected="0">
            <x v="5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84">
      <pivotArea dataOnly="0" labelOnly="1" fieldPosition="0">
        <references count="4">
          <reference field="8" count="1" selected="0">
            <x v="2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83">
      <pivotArea dataOnly="0" labelOnly="1" fieldPosition="0">
        <references count="4">
          <reference field="8" count="1" selected="0">
            <x v="22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82">
      <pivotArea dataOnly="0" labelOnly="1" fieldPosition="0">
        <references count="4">
          <reference field="8" count="1" selected="0">
            <x v="25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81">
      <pivotArea dataOnly="0" labelOnly="1" fieldPosition="0">
        <references count="4">
          <reference field="8" count="1" selected="0">
            <x v="28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80">
      <pivotArea dataOnly="0" labelOnly="1" fieldPosition="0">
        <references count="4">
          <reference field="8" count="1" selected="0">
            <x v="2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79">
      <pivotArea dataOnly="0" labelOnly="1" outline="0" axis="axisValues" fieldPosition="0"/>
    </format>
    <format dxfId="178">
      <pivotArea type="all" dataOnly="0" outline="0" collapsedLevelsAreSubtotals="1" fieldPosition="0"/>
    </format>
    <format dxfId="177">
      <pivotArea outline="0" collapsedLevelsAreSubtotals="1" fieldPosition="0"/>
    </format>
    <format dxfId="176">
      <pivotArea field="9" type="button" dataOnly="0" labelOnly="1" outline="0" axis="axisRow" fieldPosition="0"/>
    </format>
    <format dxfId="175">
      <pivotArea dataOnly="0" labelOnly="1" fieldPosition="0">
        <references count="1">
          <reference field="9" count="0"/>
        </references>
      </pivotArea>
    </format>
    <format dxfId="174">
      <pivotArea dataOnly="0" labelOnly="1" grandRow="1" outline="0" fieldPosition="0"/>
    </format>
    <format dxfId="173">
      <pivotArea dataOnly="0" labelOnly="1" fieldPosition="0">
        <references count="2">
          <reference field="8" count="2">
            <x v="1"/>
            <x v="3"/>
          </reference>
          <reference field="9" count="1" selected="0">
            <x v="0"/>
          </reference>
        </references>
      </pivotArea>
    </format>
    <format dxfId="172">
      <pivotArea dataOnly="0" labelOnly="1" fieldPosition="0">
        <references count="2">
          <reference field="8" count="22"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6"/>
            <x v="29"/>
            <x v="30"/>
          </reference>
          <reference field="9" count="1" selected="0">
            <x v="1"/>
          </reference>
        </references>
      </pivotArea>
    </format>
    <format dxfId="171">
      <pivotArea dataOnly="0" labelOnly="1" fieldPosition="0">
        <references count="2">
          <reference field="8" count="2">
            <x v="0"/>
            <x v="5"/>
          </reference>
          <reference field="9" count="1" selected="0">
            <x v="2"/>
          </reference>
        </references>
      </pivotArea>
    </format>
    <format dxfId="170">
      <pivotArea dataOnly="0" labelOnly="1" fieldPosition="0">
        <references count="2">
          <reference field="8" count="1">
            <x v="2"/>
          </reference>
          <reference field="9" count="1" selected="0">
            <x v="3"/>
          </reference>
        </references>
      </pivotArea>
    </format>
    <format dxfId="169">
      <pivotArea dataOnly="0" labelOnly="1" fieldPosition="0">
        <references count="2">
          <reference field="8" count="2">
            <x v="22"/>
            <x v="25"/>
          </reference>
          <reference field="9" count="1" selected="0">
            <x v="4"/>
          </reference>
        </references>
      </pivotArea>
    </format>
    <format dxfId="168">
      <pivotArea dataOnly="0" labelOnly="1" fieldPosition="0">
        <references count="2">
          <reference field="8" count="1">
            <x v="28"/>
          </reference>
          <reference field="9" count="1" selected="0">
            <x v="5"/>
          </reference>
        </references>
      </pivotArea>
    </format>
    <format dxfId="167">
      <pivotArea dataOnly="0" labelOnly="1" fieldPosition="0">
        <references count="2">
          <reference field="8" count="1">
            <x v="27"/>
          </reference>
          <reference field="9" count="1" selected="0">
            <x v="6"/>
          </reference>
        </references>
      </pivotArea>
    </format>
    <format dxfId="166">
      <pivotArea dataOnly="0" labelOnly="1" fieldPosition="0">
        <references count="3">
          <reference field="8" count="1" selected="0">
            <x v="1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165">
      <pivotArea dataOnly="0" labelOnly="1" fieldPosition="0">
        <references count="3">
          <reference field="8" count="1" selected="0">
            <x v="3"/>
          </reference>
          <reference field="9" count="1" selected="0">
            <x v="0"/>
          </reference>
          <reference field="11" count="2">
            <x v="1"/>
            <x v="3"/>
          </reference>
        </references>
      </pivotArea>
    </format>
    <format dxfId="164">
      <pivotArea dataOnly="0" labelOnly="1" fieldPosition="0">
        <references count="3">
          <reference field="8" count="1" selected="0">
            <x v="4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163">
      <pivotArea dataOnly="0" labelOnly="1" fieldPosition="0">
        <references count="3">
          <reference field="8" count="1" selected="0">
            <x v="6"/>
          </reference>
          <reference field="9" count="1" selected="0">
            <x v="1"/>
          </reference>
          <reference field="11" count="3">
            <x v="0"/>
            <x v="1"/>
            <x v="5"/>
          </reference>
        </references>
      </pivotArea>
    </format>
    <format dxfId="162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5">
            <x v="0"/>
            <x v="1"/>
            <x v="2"/>
            <x v="3"/>
            <x v="4"/>
          </reference>
        </references>
      </pivotArea>
    </format>
    <format dxfId="161">
      <pivotArea dataOnly="0" labelOnly="1" fieldPosition="0">
        <references count="3">
          <reference field="8" count="1" selected="0">
            <x v="8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160">
      <pivotArea dataOnly="0" labelOnly="1" fieldPosition="0">
        <references count="3">
          <reference field="8" count="1" selected="0">
            <x v="9"/>
          </reference>
          <reference field="9" count="1" selected="0">
            <x v="1"/>
          </reference>
          <reference field="11" count="3">
            <x v="0"/>
            <x v="1"/>
            <x v="2"/>
          </reference>
        </references>
      </pivotArea>
    </format>
    <format dxfId="159">
      <pivotArea dataOnly="0" labelOnly="1" fieldPosition="0">
        <references count="3">
          <reference field="8" count="1" selected="0">
            <x v="10"/>
          </reference>
          <reference field="9" count="1" selected="0">
            <x v="1"/>
          </reference>
          <reference field="11" count="4">
            <x v="0"/>
            <x v="1"/>
            <x v="3"/>
            <x v="4"/>
          </reference>
        </references>
      </pivotArea>
    </format>
    <format dxfId="158">
      <pivotArea dataOnly="0" labelOnly="1" fieldPosition="0">
        <references count="3">
          <reference field="8" count="1" selected="0">
            <x v="11"/>
          </reference>
          <reference field="9" count="1" selected="0">
            <x v="1"/>
          </reference>
          <reference field="11" count="1">
            <x v="3"/>
          </reference>
        </references>
      </pivotArea>
    </format>
    <format dxfId="157">
      <pivotArea dataOnly="0" labelOnly="1" fieldPosition="0">
        <references count="3">
          <reference field="8" count="1" selected="0">
            <x v="12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156">
      <pivotArea dataOnly="0" labelOnly="1" fieldPosition="0">
        <references count="3">
          <reference field="8" count="1" selected="0">
            <x v="13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155">
      <pivotArea dataOnly="0" labelOnly="1" fieldPosition="0">
        <references count="3">
          <reference field="8" count="1" selected="0">
            <x v="14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154">
      <pivotArea dataOnly="0" labelOnly="1" fieldPosition="0">
        <references count="3">
          <reference field="8" count="1" selected="0">
            <x v="15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153">
      <pivotArea dataOnly="0" labelOnly="1" fieldPosition="0">
        <references count="3">
          <reference field="8" count="1" selected="0">
            <x v="16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152">
      <pivotArea dataOnly="0" labelOnly="1" fieldPosition="0">
        <references count="3">
          <reference field="8" count="1" selected="0">
            <x v="17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151">
      <pivotArea dataOnly="0" labelOnly="1" fieldPosition="0">
        <references count="3">
          <reference field="8" count="1" selected="0">
            <x v="18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150">
      <pivotArea dataOnly="0" labelOnly="1" fieldPosition="0">
        <references count="3">
          <reference field="8" count="1" selected="0">
            <x v="19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149">
      <pivotArea dataOnly="0" labelOnly="1" fieldPosition="0">
        <references count="3">
          <reference field="8" count="1" selected="0">
            <x v="20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148">
      <pivotArea dataOnly="0" labelOnly="1" fieldPosition="0">
        <references count="3">
          <reference field="8" count="1" selected="0">
            <x v="21"/>
          </reference>
          <reference field="9" count="1" selected="0">
            <x v="1"/>
          </reference>
          <reference field="11" count="1">
            <x v="3"/>
          </reference>
        </references>
      </pivotArea>
    </format>
    <format dxfId="147">
      <pivotArea dataOnly="0" labelOnly="1" fieldPosition="0">
        <references count="3">
          <reference field="8" count="1" selected="0">
            <x v="23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146">
      <pivotArea dataOnly="0" labelOnly="1" fieldPosition="0">
        <references count="3">
          <reference field="8" count="1" selected="0">
            <x v="24"/>
          </reference>
          <reference field="9" count="1" selected="0">
            <x v="1"/>
          </reference>
          <reference field="11" count="3">
            <x v="0"/>
            <x v="1"/>
            <x v="3"/>
          </reference>
        </references>
      </pivotArea>
    </format>
    <format dxfId="145">
      <pivotArea dataOnly="0" labelOnly="1" fieldPosition="0">
        <references count="3">
          <reference field="8" count="1" selected="0">
            <x v="26"/>
          </reference>
          <reference field="9" count="1" selected="0">
            <x v="1"/>
          </reference>
          <reference field="11" count="2">
            <x v="0"/>
            <x v="2"/>
          </reference>
        </references>
      </pivotArea>
    </format>
    <format dxfId="144">
      <pivotArea dataOnly="0" labelOnly="1" fieldPosition="0">
        <references count="3">
          <reference field="8" count="1" selected="0">
            <x v="29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143">
      <pivotArea dataOnly="0" labelOnly="1" fieldPosition="0">
        <references count="3">
          <reference field="8" count="1" selected="0">
            <x v="30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142">
      <pivotArea dataOnly="0" labelOnly="1" fieldPosition="0">
        <references count="3">
          <reference field="8" count="1" selected="0">
            <x v="0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141">
      <pivotArea dataOnly="0" labelOnly="1" fieldPosition="0">
        <references count="3">
          <reference field="8" count="1" selected="0">
            <x v="5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140">
      <pivotArea dataOnly="0" labelOnly="1" fieldPosition="0">
        <references count="3">
          <reference field="8" count="1" selected="0">
            <x v="2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139">
      <pivotArea dataOnly="0" labelOnly="1" fieldPosition="0">
        <references count="3">
          <reference field="8" count="1" selected="0">
            <x v="22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138">
      <pivotArea dataOnly="0" labelOnly="1" fieldPosition="0">
        <references count="3">
          <reference field="8" count="1" selected="0">
            <x v="2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137">
      <pivotArea dataOnly="0" labelOnly="1" fieldPosition="0">
        <references count="3">
          <reference field="8" count="1" selected="0">
            <x v="28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136">
      <pivotArea dataOnly="0" labelOnly="1" fieldPosition="0">
        <references count="3">
          <reference field="8" count="1" selected="0">
            <x v="27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135">
      <pivotArea dataOnly="0" labelOnly="1" fieldPosition="0">
        <references count="4">
          <reference field="8" count="1" selected="0">
            <x v="1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34">
      <pivotArea dataOnly="0" labelOnly="1" fieldPosition="0">
        <references count="4">
          <reference field="8" count="1" selected="0">
            <x v="3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33">
      <pivotArea dataOnly="0" labelOnly="1" fieldPosition="0">
        <references count="4">
          <reference field="8" count="1" selected="0">
            <x v="3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32">
      <pivotArea dataOnly="0" labelOnly="1" fieldPosition="0">
        <references count="4">
          <reference field="8" count="1" selected="0">
            <x v="4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31">
      <pivotArea dataOnly="0" labelOnly="1" fieldPosition="0">
        <references count="4">
          <reference field="8" count="1" selected="0">
            <x v="6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30">
      <pivotArea dataOnly="0" labelOnly="1" fieldPosition="0">
        <references count="4">
          <reference field="8" count="1" selected="0">
            <x v="6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29">
      <pivotArea dataOnly="0" labelOnly="1" fieldPosition="0">
        <references count="4">
          <reference field="8" count="1" selected="0">
            <x v="6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12"/>
          </reference>
        </references>
      </pivotArea>
    </format>
    <format dxfId="128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27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2"/>
            <x v="4"/>
          </reference>
        </references>
      </pivotArea>
    </format>
    <format dxfId="126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25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7"/>
            <x v="8"/>
          </reference>
        </references>
      </pivotArea>
    </format>
    <format dxfId="124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23">
      <pivotArea dataOnly="0" labelOnly="1" fieldPosition="0">
        <references count="4">
          <reference field="8" count="1" selected="0">
            <x v="8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22">
      <pivotArea dataOnly="0" labelOnly="1" fieldPosition="0">
        <references count="4">
          <reference field="8" count="1" selected="0">
            <x v="9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21">
      <pivotArea dataOnly="0" labelOnly="1" fieldPosition="0">
        <references count="4">
          <reference field="8" count="1" selected="0">
            <x v="9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20">
      <pivotArea dataOnly="0" labelOnly="1" fieldPosition="0">
        <references count="4">
          <reference field="8" count="1" selected="0">
            <x v="9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119">
      <pivotArea dataOnly="0" labelOnly="1" fieldPosition="0">
        <references count="4">
          <reference field="8" count="1" selected="0">
            <x v="10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18">
      <pivotArea dataOnly="0" labelOnly="1" fieldPosition="0">
        <references count="4">
          <reference field="8" count="1" selected="0">
            <x v="10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17">
      <pivotArea dataOnly="0" labelOnly="1" fieldPosition="0">
        <references count="4">
          <reference field="8" count="1" selected="0">
            <x v="10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16">
      <pivotArea dataOnly="0" labelOnly="1" fieldPosition="0">
        <references count="4">
          <reference field="8" count="1" selected="0">
            <x v="10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15">
      <pivotArea dataOnly="0" labelOnly="1" fieldPosition="0">
        <references count="4">
          <reference field="8" count="1" selected="0">
            <x v="11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14">
      <pivotArea dataOnly="0" labelOnly="1" fieldPosition="0">
        <references count="4">
          <reference field="8" count="1" selected="0">
            <x v="12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13">
      <pivotArea dataOnly="0" labelOnly="1" fieldPosition="0">
        <references count="4">
          <reference field="8" count="1" selected="0">
            <x v="13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12">
      <pivotArea dataOnly="0" labelOnly="1" fieldPosition="0">
        <references count="4">
          <reference field="8" count="1" selected="0">
            <x v="14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11">
      <pivotArea dataOnly="0" labelOnly="1" fieldPosition="0">
        <references count="4">
          <reference field="8" count="1" selected="0">
            <x v="15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10">
      <pivotArea dataOnly="0" labelOnly="1" fieldPosition="0">
        <references count="4">
          <reference field="8" count="1" selected="0">
            <x v="16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09">
      <pivotArea dataOnly="0" labelOnly="1" fieldPosition="0">
        <references count="4">
          <reference field="8" count="1" selected="0">
            <x v="1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08">
      <pivotArea dataOnly="0" labelOnly="1" fieldPosition="0">
        <references count="4">
          <reference field="8" count="1" selected="0">
            <x v="17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07">
      <pivotArea dataOnly="0" labelOnly="1" fieldPosition="0">
        <references count="4">
          <reference field="8" count="1" selected="0">
            <x v="18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06">
      <pivotArea dataOnly="0" labelOnly="1" fieldPosition="0">
        <references count="4">
          <reference field="8" count="1" selected="0">
            <x v="19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05">
      <pivotArea dataOnly="0" labelOnly="1" fieldPosition="0">
        <references count="4">
          <reference field="8" count="1" selected="0">
            <x v="20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04">
      <pivotArea dataOnly="0" labelOnly="1" fieldPosition="0">
        <references count="4">
          <reference field="8" count="1" selected="0">
            <x v="21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103">
      <pivotArea dataOnly="0" labelOnly="1" fieldPosition="0">
        <references count="4">
          <reference field="8" count="1" selected="0">
            <x v="23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02">
      <pivotArea dataOnly="0" labelOnly="1" fieldPosition="0">
        <references count="4">
          <reference field="8" count="1" selected="0">
            <x v="24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01">
      <pivotArea dataOnly="0" labelOnly="1" fieldPosition="0">
        <references count="4">
          <reference field="8" count="1" selected="0">
            <x v="24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00">
      <pivotArea dataOnly="0" labelOnly="1" fieldPosition="0">
        <references count="4">
          <reference field="8" count="1" selected="0">
            <x v="24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99">
      <pivotArea dataOnly="0" labelOnly="1" fieldPosition="0">
        <references count="4">
          <reference field="8" count="1" selected="0">
            <x v="26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8">
      <pivotArea dataOnly="0" labelOnly="1" fieldPosition="0">
        <references count="4">
          <reference field="8" count="1" selected="0">
            <x v="26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97">
      <pivotArea dataOnly="0" labelOnly="1" fieldPosition="0">
        <references count="4">
          <reference field="8" count="1" selected="0">
            <x v="29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96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95">
      <pivotArea dataOnly="0" labelOnly="1" fieldPosition="0">
        <references count="4">
          <reference field="8" count="1" selected="0">
            <x v="0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94">
      <pivotArea dataOnly="0" labelOnly="1" fieldPosition="0">
        <references count="4">
          <reference field="8" count="1" selected="0">
            <x v="5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93">
      <pivotArea dataOnly="0" labelOnly="1" fieldPosition="0">
        <references count="4">
          <reference field="8" count="1" selected="0">
            <x v="2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92">
      <pivotArea dataOnly="0" labelOnly="1" fieldPosition="0">
        <references count="4">
          <reference field="8" count="1" selected="0">
            <x v="22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91">
      <pivotArea dataOnly="0" labelOnly="1" fieldPosition="0">
        <references count="4">
          <reference field="8" count="1" selected="0">
            <x v="25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90">
      <pivotArea dataOnly="0" labelOnly="1" fieldPosition="0">
        <references count="4">
          <reference field="8" count="1" selected="0">
            <x v="28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89">
      <pivotArea dataOnly="0" labelOnly="1" fieldPosition="0">
        <references count="4">
          <reference field="8" count="1" selected="0">
            <x v="2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88">
      <pivotArea dataOnly="0" labelOnly="1" outline="0" axis="axisValues" fieldPosition="0"/>
    </format>
    <format dxfId="87">
      <pivotArea field="9" type="button" dataOnly="0" labelOnly="1" outline="0" axis="axisRow" fieldPosition="0"/>
    </format>
    <format dxfId="86">
      <pivotArea dataOnly="0" labelOnly="1" outline="0" axis="axisValues" fieldPosition="0"/>
    </format>
    <format dxfId="85">
      <pivotArea field="9" type="button" dataOnly="0" labelOnly="1" outline="0" axis="axisRow" fieldPosition="0"/>
    </format>
    <format dxfId="84">
      <pivotArea field="9" type="button" dataOnly="0" labelOnly="1" outline="0" axis="axisRow" fieldPosition="0"/>
    </format>
    <format dxfId="83">
      <pivotArea dataOnly="0" labelOnly="1" outline="0" axis="axisValues" fieldPosition="0"/>
    </format>
    <format dxfId="82">
      <pivotArea collapsedLevelsAreSubtotals="1" fieldPosition="0">
        <references count="1">
          <reference field="9" count="1">
            <x v="0"/>
          </reference>
        </references>
      </pivotArea>
    </format>
    <format dxfId="81">
      <pivotArea dataOnly="0" labelOnly="1" fieldPosition="0">
        <references count="1">
          <reference field="9" count="1">
            <x v="0"/>
          </reference>
        </references>
      </pivotArea>
    </format>
    <format dxfId="80">
      <pivotArea collapsedLevelsAreSubtotals="1" fieldPosition="0">
        <references count="1">
          <reference field="9" count="1">
            <x v="1"/>
          </reference>
        </references>
      </pivotArea>
    </format>
    <format dxfId="79">
      <pivotArea dataOnly="0" labelOnly="1" fieldPosition="0">
        <references count="1">
          <reference field="9" count="1">
            <x v="1"/>
          </reference>
        </references>
      </pivotArea>
    </format>
    <format dxfId="78">
      <pivotArea collapsedLevelsAreSubtotals="1" fieldPosition="0">
        <references count="1">
          <reference field="9" count="1">
            <x v="2"/>
          </reference>
        </references>
      </pivotArea>
    </format>
    <format dxfId="77">
      <pivotArea dataOnly="0" labelOnly="1" fieldPosition="0">
        <references count="1">
          <reference field="9" count="1">
            <x v="2"/>
          </reference>
        </references>
      </pivotArea>
    </format>
    <format dxfId="76">
      <pivotArea collapsedLevelsAreSubtotals="1" fieldPosition="0">
        <references count="1">
          <reference field="9" count="1">
            <x v="3"/>
          </reference>
        </references>
      </pivotArea>
    </format>
    <format dxfId="75">
      <pivotArea dataOnly="0" labelOnly="1" fieldPosition="0">
        <references count="1">
          <reference field="9" count="1">
            <x v="3"/>
          </reference>
        </references>
      </pivotArea>
    </format>
    <format dxfId="74">
      <pivotArea collapsedLevelsAreSubtotals="1" fieldPosition="0">
        <references count="1">
          <reference field="9" count="1">
            <x v="4"/>
          </reference>
        </references>
      </pivotArea>
    </format>
    <format dxfId="73">
      <pivotArea dataOnly="0" labelOnly="1" fieldPosition="0">
        <references count="1">
          <reference field="9" count="1">
            <x v="4"/>
          </reference>
        </references>
      </pivotArea>
    </format>
    <format dxfId="72">
      <pivotArea collapsedLevelsAreSubtotals="1" fieldPosition="0">
        <references count="1">
          <reference field="9" count="1">
            <x v="5"/>
          </reference>
        </references>
      </pivotArea>
    </format>
    <format dxfId="71">
      <pivotArea dataOnly="0" labelOnly="1" fieldPosition="0">
        <references count="1">
          <reference field="9" count="1">
            <x v="5"/>
          </reference>
        </references>
      </pivotArea>
    </format>
    <format dxfId="70">
      <pivotArea collapsedLevelsAreSubtotals="1" fieldPosition="0">
        <references count="1">
          <reference field="9" count="1">
            <x v="6"/>
          </reference>
        </references>
      </pivotArea>
    </format>
    <format dxfId="69">
      <pivotArea dataOnly="0" labelOnly="1" fieldPosition="0">
        <references count="1">
          <reference field="9" count="1">
            <x v="6"/>
          </reference>
        </references>
      </pivotArea>
    </format>
    <format dxfId="68">
      <pivotArea collapsedLevelsAreSubtotals="1" fieldPosition="0">
        <references count="2">
          <reference field="8" count="1">
            <x v="1"/>
          </reference>
          <reference field="9" count="1" selected="0">
            <x v="0"/>
          </reference>
        </references>
      </pivotArea>
    </format>
    <format dxfId="67">
      <pivotArea dataOnly="0" labelOnly="1" fieldPosition="0">
        <references count="2">
          <reference field="8" count="1">
            <x v="1"/>
          </reference>
          <reference field="9" count="1" selected="0">
            <x v="0"/>
          </reference>
        </references>
      </pivotArea>
    </format>
    <format dxfId="66">
      <pivotArea collapsedLevelsAreSubtotals="1" fieldPosition="0">
        <references count="2">
          <reference field="8" count="1">
            <x v="1"/>
          </reference>
          <reference field="9" count="1" selected="0">
            <x v="0"/>
          </reference>
        </references>
      </pivotArea>
    </format>
    <format dxfId="65">
      <pivotArea dataOnly="0" labelOnly="1" fieldPosition="0">
        <references count="2">
          <reference field="8" count="1">
            <x v="1"/>
          </reference>
          <reference field="9" count="1" selected="0">
            <x v="0"/>
          </reference>
        </references>
      </pivotArea>
    </format>
    <format dxfId="64">
      <pivotArea collapsedLevelsAreSubtotals="1" fieldPosition="0">
        <references count="2">
          <reference field="8" count="1">
            <x v="3"/>
          </reference>
          <reference field="9" count="1" selected="0">
            <x v="0"/>
          </reference>
        </references>
      </pivotArea>
    </format>
    <format dxfId="63">
      <pivotArea dataOnly="0" labelOnly="1" fieldPosition="0">
        <references count="2">
          <reference field="8" count="1">
            <x v="3"/>
          </reference>
          <reference field="9" count="1" selected="0">
            <x v="0"/>
          </reference>
        </references>
      </pivotArea>
    </format>
    <format dxfId="62">
      <pivotArea collapsedLevelsAreSubtotals="1" fieldPosition="0">
        <references count="2">
          <reference field="8" count="1">
            <x v="4"/>
          </reference>
          <reference field="9" count="1" selected="0">
            <x v="1"/>
          </reference>
        </references>
      </pivotArea>
    </format>
    <format dxfId="61">
      <pivotArea dataOnly="0" labelOnly="1" fieldPosition="0">
        <references count="2">
          <reference field="8" count="1">
            <x v="4"/>
          </reference>
          <reference field="9" count="1" selected="0">
            <x v="1"/>
          </reference>
        </references>
      </pivotArea>
    </format>
    <format dxfId="60">
      <pivotArea collapsedLevelsAreSubtotals="1" fieldPosition="0">
        <references count="2">
          <reference field="8" count="1">
            <x v="6"/>
          </reference>
          <reference field="9" count="1" selected="0">
            <x v="1"/>
          </reference>
        </references>
      </pivotArea>
    </format>
    <format dxfId="59">
      <pivotArea dataOnly="0" labelOnly="1" fieldPosition="0">
        <references count="2">
          <reference field="8" count="1">
            <x v="6"/>
          </reference>
          <reference field="9" count="1" selected="0">
            <x v="1"/>
          </reference>
        </references>
      </pivotArea>
    </format>
    <format dxfId="58">
      <pivotArea collapsedLevelsAreSubtotals="1" fieldPosition="0">
        <references count="2">
          <reference field="8" count="1">
            <x v="7"/>
          </reference>
          <reference field="9" count="1" selected="0">
            <x v="1"/>
          </reference>
        </references>
      </pivotArea>
    </format>
    <format dxfId="57">
      <pivotArea dataOnly="0" labelOnly="1" fieldPosition="0">
        <references count="2">
          <reference field="8" count="1">
            <x v="7"/>
          </reference>
          <reference field="9" count="1" selected="0">
            <x v="1"/>
          </reference>
        </references>
      </pivotArea>
    </format>
    <format dxfId="56">
      <pivotArea collapsedLevelsAreSubtotals="1" fieldPosition="0">
        <references count="2">
          <reference field="8" count="1">
            <x v="8"/>
          </reference>
          <reference field="9" count="1" selected="0">
            <x v="1"/>
          </reference>
        </references>
      </pivotArea>
    </format>
    <format dxfId="55">
      <pivotArea dataOnly="0" labelOnly="1" fieldPosition="0">
        <references count="2">
          <reference field="8" count="1">
            <x v="8"/>
          </reference>
          <reference field="9" count="1" selected="0">
            <x v="1"/>
          </reference>
        </references>
      </pivotArea>
    </format>
    <format dxfId="54">
      <pivotArea collapsedLevelsAreSubtotals="1" fieldPosition="0">
        <references count="2">
          <reference field="8" count="1">
            <x v="9"/>
          </reference>
          <reference field="9" count="1" selected="0">
            <x v="1"/>
          </reference>
        </references>
      </pivotArea>
    </format>
    <format dxfId="53">
      <pivotArea dataOnly="0" labelOnly="1" fieldPosition="0">
        <references count="2">
          <reference field="8" count="1">
            <x v="9"/>
          </reference>
          <reference field="9" count="1" selected="0">
            <x v="1"/>
          </reference>
        </references>
      </pivotArea>
    </format>
    <format dxfId="52">
      <pivotArea collapsedLevelsAreSubtotals="1" fieldPosition="0">
        <references count="2">
          <reference field="8" count="1">
            <x v="10"/>
          </reference>
          <reference field="9" count="1" selected="0">
            <x v="1"/>
          </reference>
        </references>
      </pivotArea>
    </format>
    <format dxfId="51">
      <pivotArea dataOnly="0" labelOnly="1" fieldPosition="0">
        <references count="2">
          <reference field="8" count="1">
            <x v="10"/>
          </reference>
          <reference field="9" count="1" selected="0">
            <x v="1"/>
          </reference>
        </references>
      </pivotArea>
    </format>
    <format dxfId="50">
      <pivotArea collapsedLevelsAreSubtotals="1" fieldPosition="0">
        <references count="2">
          <reference field="8" count="1">
            <x v="11"/>
          </reference>
          <reference field="9" count="1" selected="0">
            <x v="1"/>
          </reference>
        </references>
      </pivotArea>
    </format>
    <format dxfId="49">
      <pivotArea dataOnly="0" labelOnly="1" fieldPosition="0">
        <references count="2">
          <reference field="8" count="1">
            <x v="11"/>
          </reference>
          <reference field="9" count="1" selected="0">
            <x v="1"/>
          </reference>
        </references>
      </pivotArea>
    </format>
    <format dxfId="48">
      <pivotArea collapsedLevelsAreSubtotals="1" fieldPosition="0">
        <references count="2">
          <reference field="8" count="1">
            <x v="12"/>
          </reference>
          <reference field="9" count="1" selected="0">
            <x v="1"/>
          </reference>
        </references>
      </pivotArea>
    </format>
    <format dxfId="47">
      <pivotArea dataOnly="0" labelOnly="1" fieldPosition="0">
        <references count="2">
          <reference field="8" count="1">
            <x v="12"/>
          </reference>
          <reference field="9" count="1" selected="0">
            <x v="1"/>
          </reference>
        </references>
      </pivotArea>
    </format>
    <format dxfId="46">
      <pivotArea collapsedLevelsAreSubtotals="1" fieldPosition="0">
        <references count="2">
          <reference field="8" count="1">
            <x v="13"/>
          </reference>
          <reference field="9" count="1" selected="0">
            <x v="1"/>
          </reference>
        </references>
      </pivotArea>
    </format>
    <format dxfId="45">
      <pivotArea dataOnly="0" labelOnly="1" fieldPosition="0">
        <references count="2">
          <reference field="8" count="1">
            <x v="13"/>
          </reference>
          <reference field="9" count="1" selected="0">
            <x v="1"/>
          </reference>
        </references>
      </pivotArea>
    </format>
    <format dxfId="44">
      <pivotArea collapsedLevelsAreSubtotals="1" fieldPosition="0">
        <references count="2">
          <reference field="8" count="1">
            <x v="14"/>
          </reference>
          <reference field="9" count="1" selected="0">
            <x v="1"/>
          </reference>
        </references>
      </pivotArea>
    </format>
    <format dxfId="43">
      <pivotArea dataOnly="0" labelOnly="1" fieldPosition="0">
        <references count="2">
          <reference field="8" count="1">
            <x v="14"/>
          </reference>
          <reference field="9" count="1" selected="0">
            <x v="1"/>
          </reference>
        </references>
      </pivotArea>
    </format>
    <format dxfId="42">
      <pivotArea collapsedLevelsAreSubtotals="1" fieldPosition="0">
        <references count="2">
          <reference field="8" count="1">
            <x v="15"/>
          </reference>
          <reference field="9" count="1" selected="0">
            <x v="1"/>
          </reference>
        </references>
      </pivotArea>
    </format>
    <format dxfId="41">
      <pivotArea dataOnly="0" labelOnly="1" fieldPosition="0">
        <references count="2">
          <reference field="8" count="1">
            <x v="15"/>
          </reference>
          <reference field="9" count="1" selected="0">
            <x v="1"/>
          </reference>
        </references>
      </pivotArea>
    </format>
    <format dxfId="40">
      <pivotArea dataOnly="0" labelOnly="1" fieldPosition="0">
        <references count="2">
          <reference field="8" count="1">
            <x v="16"/>
          </reference>
          <reference field="9" count="1" selected="0">
            <x v="1"/>
          </reference>
        </references>
      </pivotArea>
    </format>
    <format dxfId="39">
      <pivotArea collapsedLevelsAreSubtotals="1" fieldPosition="0">
        <references count="2">
          <reference field="8" count="1">
            <x v="16"/>
          </reference>
          <reference field="9" count="1" selected="0">
            <x v="1"/>
          </reference>
        </references>
      </pivotArea>
    </format>
    <format dxfId="38">
      <pivotArea collapsedLevelsAreSubtotals="1" fieldPosition="0">
        <references count="2">
          <reference field="8" count="1">
            <x v="17"/>
          </reference>
          <reference field="9" count="1" selected="0">
            <x v="1"/>
          </reference>
        </references>
      </pivotArea>
    </format>
    <format dxfId="37">
      <pivotArea dataOnly="0" labelOnly="1" fieldPosition="0">
        <references count="2">
          <reference field="8" count="1">
            <x v="17"/>
          </reference>
          <reference field="9" count="1" selected="0">
            <x v="1"/>
          </reference>
        </references>
      </pivotArea>
    </format>
    <format dxfId="36">
      <pivotArea collapsedLevelsAreSubtotals="1" fieldPosition="0">
        <references count="2">
          <reference field="8" count="1">
            <x v="18"/>
          </reference>
          <reference field="9" count="1" selected="0">
            <x v="1"/>
          </reference>
        </references>
      </pivotArea>
    </format>
    <format dxfId="35">
      <pivotArea dataOnly="0" labelOnly="1" fieldPosition="0">
        <references count="2">
          <reference field="8" count="1">
            <x v="18"/>
          </reference>
          <reference field="9" count="1" selected="0">
            <x v="1"/>
          </reference>
        </references>
      </pivotArea>
    </format>
    <format dxfId="34">
      <pivotArea collapsedLevelsAreSubtotals="1" fieldPosition="0">
        <references count="2">
          <reference field="8" count="1">
            <x v="19"/>
          </reference>
          <reference field="9" count="1" selected="0">
            <x v="1"/>
          </reference>
        </references>
      </pivotArea>
    </format>
    <format dxfId="33">
      <pivotArea dataOnly="0" labelOnly="1" fieldPosition="0">
        <references count="2">
          <reference field="8" count="1">
            <x v="19"/>
          </reference>
          <reference field="9" count="1" selected="0">
            <x v="1"/>
          </reference>
        </references>
      </pivotArea>
    </format>
    <format dxfId="32">
      <pivotArea collapsedLevelsAreSubtotals="1" fieldPosition="0">
        <references count="2">
          <reference field="8" count="1">
            <x v="20"/>
          </reference>
          <reference field="9" count="1" selected="0">
            <x v="1"/>
          </reference>
        </references>
      </pivotArea>
    </format>
    <format dxfId="31">
      <pivotArea dataOnly="0" labelOnly="1" fieldPosition="0">
        <references count="2">
          <reference field="8" count="1">
            <x v="20"/>
          </reference>
          <reference field="9" count="1" selected="0">
            <x v="1"/>
          </reference>
        </references>
      </pivotArea>
    </format>
    <format dxfId="30">
      <pivotArea collapsedLevelsAreSubtotals="1" fieldPosition="0">
        <references count="2">
          <reference field="8" count="1">
            <x v="21"/>
          </reference>
          <reference field="9" count="1" selected="0">
            <x v="1"/>
          </reference>
        </references>
      </pivotArea>
    </format>
    <format dxfId="29">
      <pivotArea dataOnly="0" labelOnly="1" fieldPosition="0">
        <references count="2">
          <reference field="8" count="1">
            <x v="21"/>
          </reference>
          <reference field="9" count="1" selected="0">
            <x v="1"/>
          </reference>
        </references>
      </pivotArea>
    </format>
    <format dxfId="28">
      <pivotArea collapsedLevelsAreSubtotals="1" fieldPosition="0">
        <references count="2">
          <reference field="8" count="1">
            <x v="23"/>
          </reference>
          <reference field="9" count="1" selected="0">
            <x v="1"/>
          </reference>
        </references>
      </pivotArea>
    </format>
    <format dxfId="27">
      <pivotArea dataOnly="0" labelOnly="1" fieldPosition="0">
        <references count="2">
          <reference field="8" count="1">
            <x v="23"/>
          </reference>
          <reference field="9" count="1" selected="0">
            <x v="1"/>
          </reference>
        </references>
      </pivotArea>
    </format>
    <format dxfId="26">
      <pivotArea collapsedLevelsAreSubtotals="1" fieldPosition="0">
        <references count="2">
          <reference field="8" count="1">
            <x v="24"/>
          </reference>
          <reference field="9" count="1" selected="0">
            <x v="1"/>
          </reference>
        </references>
      </pivotArea>
    </format>
    <format dxfId="25">
      <pivotArea dataOnly="0" labelOnly="1" fieldPosition="0">
        <references count="2">
          <reference field="8" count="1">
            <x v="24"/>
          </reference>
          <reference field="9" count="1" selected="0">
            <x v="1"/>
          </reference>
        </references>
      </pivotArea>
    </format>
    <format dxfId="24">
      <pivotArea collapsedLevelsAreSubtotals="1" fieldPosition="0">
        <references count="2">
          <reference field="8" count="1">
            <x v="26"/>
          </reference>
          <reference field="9" count="1" selected="0">
            <x v="1"/>
          </reference>
        </references>
      </pivotArea>
    </format>
    <format dxfId="23">
      <pivotArea dataOnly="0" labelOnly="1" fieldPosition="0">
        <references count="2">
          <reference field="8" count="1">
            <x v="26"/>
          </reference>
          <reference field="9" count="1" selected="0">
            <x v="1"/>
          </reference>
        </references>
      </pivotArea>
    </format>
    <format dxfId="22">
      <pivotArea collapsedLevelsAreSubtotals="1" fieldPosition="0">
        <references count="2">
          <reference field="8" count="1">
            <x v="29"/>
          </reference>
          <reference field="9" count="1" selected="0">
            <x v="1"/>
          </reference>
        </references>
      </pivotArea>
    </format>
    <format dxfId="21">
      <pivotArea dataOnly="0" labelOnly="1" fieldPosition="0">
        <references count="2">
          <reference field="8" count="1">
            <x v="29"/>
          </reference>
          <reference field="9" count="1" selected="0">
            <x v="1"/>
          </reference>
        </references>
      </pivotArea>
    </format>
    <format dxfId="20">
      <pivotArea collapsedLevelsAreSubtotals="1" fieldPosition="0">
        <references count="2">
          <reference field="8" count="1">
            <x v="30"/>
          </reference>
          <reference field="9" count="1" selected="0">
            <x v="1"/>
          </reference>
        </references>
      </pivotArea>
    </format>
    <format dxfId="19">
      <pivotArea dataOnly="0" labelOnly="1" fieldPosition="0">
        <references count="2">
          <reference field="8" count="1">
            <x v="30"/>
          </reference>
          <reference field="9" count="1" selected="0">
            <x v="1"/>
          </reference>
        </references>
      </pivotArea>
    </format>
    <format dxfId="18">
      <pivotArea collapsedLevelsAreSubtotals="1" fieldPosition="0">
        <references count="2">
          <reference field="8" count="1">
            <x v="0"/>
          </reference>
          <reference field="9" count="1" selected="0">
            <x v="2"/>
          </reference>
        </references>
      </pivotArea>
    </format>
    <format dxfId="17">
      <pivotArea dataOnly="0" labelOnly="1" fieldPosition="0">
        <references count="2">
          <reference field="8" count="1">
            <x v="0"/>
          </reference>
          <reference field="9" count="1" selected="0">
            <x v="2"/>
          </reference>
        </references>
      </pivotArea>
    </format>
    <format dxfId="16">
      <pivotArea collapsedLevelsAreSubtotals="1" fieldPosition="0">
        <references count="2">
          <reference field="8" count="1">
            <x v="5"/>
          </reference>
          <reference field="9" count="1" selected="0">
            <x v="2"/>
          </reference>
        </references>
      </pivotArea>
    </format>
    <format dxfId="15">
      <pivotArea dataOnly="0" labelOnly="1" fieldPosition="0">
        <references count="2">
          <reference field="8" count="1">
            <x v="5"/>
          </reference>
          <reference field="9" count="1" selected="0">
            <x v="2"/>
          </reference>
        </references>
      </pivotArea>
    </format>
    <format dxfId="14">
      <pivotArea collapsedLevelsAreSubtotals="1" fieldPosition="0">
        <references count="2">
          <reference field="8" count="1">
            <x v="2"/>
          </reference>
          <reference field="9" count="1" selected="0">
            <x v="3"/>
          </reference>
        </references>
      </pivotArea>
    </format>
    <format dxfId="13">
      <pivotArea dataOnly="0" labelOnly="1" fieldPosition="0">
        <references count="2">
          <reference field="8" count="1">
            <x v="2"/>
          </reference>
          <reference field="9" count="1" selected="0">
            <x v="3"/>
          </reference>
        </references>
      </pivotArea>
    </format>
    <format dxfId="12">
      <pivotArea collapsedLevelsAreSubtotals="1" fieldPosition="0">
        <references count="2">
          <reference field="8" count="1">
            <x v="22"/>
          </reference>
          <reference field="9" count="1" selected="0">
            <x v="4"/>
          </reference>
        </references>
      </pivotArea>
    </format>
    <format dxfId="11">
      <pivotArea dataOnly="0" labelOnly="1" fieldPosition="0">
        <references count="2">
          <reference field="8" count="1">
            <x v="22"/>
          </reference>
          <reference field="9" count="1" selected="0">
            <x v="4"/>
          </reference>
        </references>
      </pivotArea>
    </format>
    <format dxfId="10">
      <pivotArea collapsedLevelsAreSubtotals="1" fieldPosition="0">
        <references count="2">
          <reference field="8" count="1">
            <x v="25"/>
          </reference>
          <reference field="9" count="1" selected="0">
            <x v="4"/>
          </reference>
        </references>
      </pivotArea>
    </format>
    <format dxfId="9">
      <pivotArea dataOnly="0" labelOnly="1" fieldPosition="0">
        <references count="2">
          <reference field="8" count="1">
            <x v="25"/>
          </reference>
          <reference field="9" count="1" selected="0">
            <x v="4"/>
          </reference>
        </references>
      </pivotArea>
    </format>
    <format dxfId="8">
      <pivotArea collapsedLevelsAreSubtotals="1" fieldPosition="0">
        <references count="2">
          <reference field="8" count="1">
            <x v="28"/>
          </reference>
          <reference field="9" count="1" selected="0">
            <x v="5"/>
          </reference>
        </references>
      </pivotArea>
    </format>
    <format dxfId="7">
      <pivotArea dataOnly="0" labelOnly="1" fieldPosition="0">
        <references count="2">
          <reference field="8" count="1">
            <x v="28"/>
          </reference>
          <reference field="9" count="1" selected="0">
            <x v="5"/>
          </reference>
        </references>
      </pivotArea>
    </format>
    <format dxfId="6">
      <pivotArea collapsedLevelsAreSubtotals="1" fieldPosition="0">
        <references count="2">
          <reference field="8" count="1">
            <x v="27"/>
          </reference>
          <reference field="9" count="1" selected="0">
            <x v="6"/>
          </reference>
        </references>
      </pivotArea>
    </format>
    <format dxfId="5">
      <pivotArea dataOnly="0" labelOnly="1" fieldPosition="0">
        <references count="2">
          <reference field="8" count="1">
            <x v="27"/>
          </reference>
          <reference field="9" count="1" selected="0">
            <x v="6"/>
          </reference>
        </references>
      </pivotArea>
    </format>
    <format dxfId="4">
      <pivotArea grandRow="1" outline="0" collapsedLevelsAreSubtotals="1" fieldPosition="0"/>
    </format>
    <format dxfId="3">
      <pivotArea dataOnly="0" labelOnly="1" grandRow="1" outline="0" fieldPosition="0"/>
    </format>
    <format dxfId="2">
      <pivotArea grandRow="1" outline="0" collapsedLevelsAreSubtotals="1" fieldPosition="0"/>
    </format>
    <format dxfId="1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055f9f378e676d0cda9a09&amp;username=obec_regional_16_31" TargetMode="External"/><Relationship Id="rId21" Type="http://schemas.openxmlformats.org/officeDocument/2006/relationships/hyperlink" Target="https://emenscr.nesdc.go.th/viewer/view.html?id=5dfa16a2ffccfe3f5905efd7&amp;username=mnre08031" TargetMode="External"/><Relationship Id="rId42" Type="http://schemas.openxmlformats.org/officeDocument/2006/relationships/hyperlink" Target="https://emenscr.nesdc.go.th/viewer/view.html?id=5f2a5762adc5890c1c144d3c&amp;username=rmutl0583011" TargetMode="External"/><Relationship Id="rId63" Type="http://schemas.openxmlformats.org/officeDocument/2006/relationships/hyperlink" Target="https://emenscr.nesdc.go.th/viewer/view.html?id=5f2ba7065ae40c252664c0ce&amp;username=psru053811" TargetMode="External"/><Relationship Id="rId84" Type="http://schemas.openxmlformats.org/officeDocument/2006/relationships/hyperlink" Target="https://emenscr.nesdc.go.th/viewer/view.html?id=5f2d06005d3d8c1b64cee2b9&amp;username=mju052314011" TargetMode="External"/><Relationship Id="rId138" Type="http://schemas.openxmlformats.org/officeDocument/2006/relationships/hyperlink" Target="https://emenscr.nesdc.go.th/viewer/view.html?id=6115de12d956f703555f9fdd&amp;username=cu05122381" TargetMode="External"/><Relationship Id="rId159" Type="http://schemas.openxmlformats.org/officeDocument/2006/relationships/hyperlink" Target="https://emenscr.nesdc.go.th/viewer/view.html?id=6119f949b1eab9706bc85368&amp;username=kmutnb05251" TargetMode="External"/><Relationship Id="rId170" Type="http://schemas.openxmlformats.org/officeDocument/2006/relationships/hyperlink" Target="https://emenscr.nesdc.go.th/viewer/view.html?id=6135d7d158a2f1277a309611&amp;username=msu0530221" TargetMode="External"/><Relationship Id="rId107" Type="http://schemas.openxmlformats.org/officeDocument/2006/relationships/hyperlink" Target="https://emenscr.nesdc.go.th/viewer/view.html?id=600f8d1dd8926a0e8484e4c7&amp;username=rmuti51001" TargetMode="External"/><Relationship Id="rId11" Type="http://schemas.openxmlformats.org/officeDocument/2006/relationships/hyperlink" Target="https://emenscr.nesdc.go.th/viewer/view.html?id=5dbfa0b85e77a10312535bb9&amp;username=su68031" TargetMode="External"/><Relationship Id="rId32" Type="http://schemas.openxmlformats.org/officeDocument/2006/relationships/hyperlink" Target="https://emenscr.nesdc.go.th/viewer/view.html?id=5e909de9089a320f303662f1&amp;username=most61201" TargetMode="External"/><Relationship Id="rId53" Type="http://schemas.openxmlformats.org/officeDocument/2006/relationships/hyperlink" Target="https://emenscr.nesdc.go.th/viewer/view.html?id=5f2b33f8c65fbf3fac321066&amp;username=nrct00031" TargetMode="External"/><Relationship Id="rId74" Type="http://schemas.openxmlformats.org/officeDocument/2006/relationships/hyperlink" Target="https://emenscr.nesdc.go.th/viewer/view.html?id=5f2c9eceab64071b723c6b1c&amp;username=rmutp0581011" TargetMode="External"/><Relationship Id="rId128" Type="http://schemas.openxmlformats.org/officeDocument/2006/relationships/hyperlink" Target="https://emenscr.nesdc.go.th/viewer/view.html?id=6110f2c177572f035a6e9fc0&amp;username=nrct00081" TargetMode="External"/><Relationship Id="rId149" Type="http://schemas.openxmlformats.org/officeDocument/2006/relationships/hyperlink" Target="https://emenscr.nesdc.go.th/viewer/view.html?id=6118b0574bf4461f93d6e685&amp;username=nrct00081" TargetMode="External"/><Relationship Id="rId5" Type="http://schemas.openxmlformats.org/officeDocument/2006/relationships/hyperlink" Target="https://emenscr.nesdc.go.th/viewer/view.html?id=5b20dc8fea79507e38d7c946&amp;username=moex0021" TargetMode="External"/><Relationship Id="rId95" Type="http://schemas.openxmlformats.org/officeDocument/2006/relationships/hyperlink" Target="https://emenscr.nesdc.go.th/viewer/view.html?id=5fbf6e029a014c2a732f75f3&amp;username=moac05191" TargetMode="External"/><Relationship Id="rId160" Type="http://schemas.openxmlformats.org/officeDocument/2006/relationships/hyperlink" Target="https://emenscr.nesdc.go.th/viewer/view.html?id=6119f9fb83a6677074486190&amp;username=mnre05141" TargetMode="External"/><Relationship Id="rId181" Type="http://schemas.openxmlformats.org/officeDocument/2006/relationships/hyperlink" Target="https://emenscr.nesdc.go.th/viewer/view.html?id=61b9c5f677a3ca1cee43a7d2&amp;username=nrct00041" TargetMode="External"/><Relationship Id="rId22" Type="http://schemas.openxmlformats.org/officeDocument/2006/relationships/hyperlink" Target="https://emenscr.nesdc.go.th/viewer/view.html?id=5e0082b16f155549ab8fb632&amp;username=nida05263081" TargetMode="External"/><Relationship Id="rId43" Type="http://schemas.openxmlformats.org/officeDocument/2006/relationships/hyperlink" Target="https://emenscr.nesdc.go.th/viewer/view.html?id=5f2a5d6014c4720c160d089f&amp;username=rmutl0583011" TargetMode="External"/><Relationship Id="rId64" Type="http://schemas.openxmlformats.org/officeDocument/2006/relationships/hyperlink" Target="https://emenscr.nesdc.go.th/viewer/view.html?id=5f2baa335ae40c252664c0df&amp;username=uru0535011" TargetMode="External"/><Relationship Id="rId118" Type="http://schemas.openxmlformats.org/officeDocument/2006/relationships/hyperlink" Target="https://emenscr.nesdc.go.th/viewer/view.html?id=610e56f477572f035a6e9eeb&amp;username=rmutr0582011" TargetMode="External"/><Relationship Id="rId139" Type="http://schemas.openxmlformats.org/officeDocument/2006/relationships/hyperlink" Target="https://emenscr.nesdc.go.th/viewer/view.html?id=6115fc28821e80431e8917d4&amp;username=cmru0533101" TargetMode="External"/><Relationship Id="rId85" Type="http://schemas.openxmlformats.org/officeDocument/2006/relationships/hyperlink" Target="https://emenscr.nesdc.go.th/viewer/view.html?id=5f2d0b8aab64071b723c6d56&amp;username=mju052314011" TargetMode="External"/><Relationship Id="rId150" Type="http://schemas.openxmlformats.org/officeDocument/2006/relationships/hyperlink" Target="https://emenscr.nesdc.go.th/viewer/view.html?id=6118c025ee6abd1f949028d1&amp;username=nrct00081" TargetMode="External"/><Relationship Id="rId171" Type="http://schemas.openxmlformats.org/officeDocument/2006/relationships/hyperlink" Target="https://emenscr.nesdc.go.th/viewer/view.html?id=613b066d998faf2788287a27&amp;username=msu0530221" TargetMode="External"/><Relationship Id="rId12" Type="http://schemas.openxmlformats.org/officeDocument/2006/relationships/hyperlink" Target="https://emenscr.nesdc.go.th/viewer/view.html?id=5dc127c35e77a10312535c2a&amp;username=cpru05690121" TargetMode="External"/><Relationship Id="rId33" Type="http://schemas.openxmlformats.org/officeDocument/2006/relationships/hyperlink" Target="https://emenscr.nesdc.go.th/viewer/view.html?id=5eace8385e3439360f2ad4bc&amp;username=mnre16061" TargetMode="External"/><Relationship Id="rId108" Type="http://schemas.openxmlformats.org/officeDocument/2006/relationships/hyperlink" Target="https://emenscr.nesdc.go.th/viewer/view.html?id=600f9a2e2d779347e1626993&amp;username=rmuti51001" TargetMode="External"/><Relationship Id="rId129" Type="http://schemas.openxmlformats.org/officeDocument/2006/relationships/hyperlink" Target="https://emenscr.nesdc.go.th/viewer/view.html?id=6110f4402482000361ae7e48&amp;username=nrct00081" TargetMode="External"/><Relationship Id="rId54" Type="http://schemas.openxmlformats.org/officeDocument/2006/relationships/hyperlink" Target="https://emenscr.nesdc.go.th/viewer/view.html?id=5f2b366e5237673fb8a4d965&amp;username=nrct00031" TargetMode="External"/><Relationship Id="rId75" Type="http://schemas.openxmlformats.org/officeDocument/2006/relationships/hyperlink" Target="https://emenscr.nesdc.go.th/viewer/view.html?id=5f2cc1515d3d8c1b64cee0e3&amp;username=tru0549011" TargetMode="External"/><Relationship Id="rId96" Type="http://schemas.openxmlformats.org/officeDocument/2006/relationships/hyperlink" Target="https://emenscr.nesdc.go.th/viewer/view.html?id=5fbf6e3d7232b72a71f77fa8&amp;username=moac05191" TargetMode="External"/><Relationship Id="rId140" Type="http://schemas.openxmlformats.org/officeDocument/2006/relationships/hyperlink" Target="https://emenscr.nesdc.go.th/viewer/view.html?id=61161afb6ab68d432c0fa8e7&amp;username=rmutl0583011" TargetMode="External"/><Relationship Id="rId161" Type="http://schemas.openxmlformats.org/officeDocument/2006/relationships/hyperlink" Target="https://emenscr.nesdc.go.th/viewer/view.html?id=611a13e9b1eab9706bc853ec&amp;username=ubru05421" TargetMode="External"/><Relationship Id="rId182" Type="http://schemas.openxmlformats.org/officeDocument/2006/relationships/hyperlink" Target="https://emenscr.nesdc.go.th/viewer/view.html?id=61b9c8c99832d51cf432cddb&amp;username=nrct00041" TargetMode="External"/><Relationship Id="rId6" Type="http://schemas.openxmlformats.org/officeDocument/2006/relationships/hyperlink" Target="https://emenscr.nesdc.go.th/viewer/view.html?id=5bd9236fead9a205b323d79c&amp;username=rmutt0578081" TargetMode="External"/><Relationship Id="rId23" Type="http://schemas.openxmlformats.org/officeDocument/2006/relationships/hyperlink" Target="https://emenscr.nesdc.go.th/viewer/view.html?id=5e008f4842c5ca49af55a78b&amp;username=nida05263081" TargetMode="External"/><Relationship Id="rId119" Type="http://schemas.openxmlformats.org/officeDocument/2006/relationships/hyperlink" Target="https://emenscr.nesdc.go.th/viewer/view.html?id=6110c7e42482000361ae7df4&amp;username=nrct00081" TargetMode="External"/><Relationship Id="rId44" Type="http://schemas.openxmlformats.org/officeDocument/2006/relationships/hyperlink" Target="https://emenscr.nesdc.go.th/viewer/view.html?id=5f2a617447ff240c0ef132fc&amp;username=rmutl0583011" TargetMode="External"/><Relationship Id="rId65" Type="http://schemas.openxmlformats.org/officeDocument/2006/relationships/hyperlink" Target="https://emenscr.nesdc.go.th/viewer/view.html?id=5f2bc1991bb712252cdabbc8&amp;username=psu05211" TargetMode="External"/><Relationship Id="rId86" Type="http://schemas.openxmlformats.org/officeDocument/2006/relationships/hyperlink" Target="https://emenscr.nesdc.go.th/viewer/view.html?id=5f2d11e41e9bcf1b6a3367f9&amp;username=mju052314011" TargetMode="External"/><Relationship Id="rId130" Type="http://schemas.openxmlformats.org/officeDocument/2006/relationships/hyperlink" Target="https://emenscr.nesdc.go.th/viewer/view.html?id=6111539586ed660368a5bb02&amp;username=most54011" TargetMode="External"/><Relationship Id="rId151" Type="http://schemas.openxmlformats.org/officeDocument/2006/relationships/hyperlink" Target="https://emenscr.nesdc.go.th/viewer/view.html?id=6118e01d9b236c1f95b0c277&amp;username=rmutl0583011" TargetMode="External"/><Relationship Id="rId172" Type="http://schemas.openxmlformats.org/officeDocument/2006/relationships/hyperlink" Target="https://emenscr.nesdc.go.th/viewer/view.html?id=613b18e658a2f1277a30973a&amp;username=msu0530221" TargetMode="External"/><Relationship Id="rId13" Type="http://schemas.openxmlformats.org/officeDocument/2006/relationships/hyperlink" Target="https://emenscr.nesdc.go.th/viewer/view.html?id=5dce4c77618d7a030c89c33c&amp;username=srru0546071" TargetMode="External"/><Relationship Id="rId18" Type="http://schemas.openxmlformats.org/officeDocument/2006/relationships/hyperlink" Target="https://emenscr.nesdc.go.th/viewer/view.html?id=5dec92f29f75a146bbce089d&amp;username=rmutt0578031" TargetMode="External"/><Relationship Id="rId39" Type="http://schemas.openxmlformats.org/officeDocument/2006/relationships/hyperlink" Target="https://emenscr.nesdc.go.th/viewer/view.html?id=5f295d1b4ae89a0c1450df47&amp;username=rmutl0583011" TargetMode="External"/><Relationship Id="rId109" Type="http://schemas.openxmlformats.org/officeDocument/2006/relationships/hyperlink" Target="https://emenscr.nesdc.go.th/viewer/view.html?id=60110b9b4037f647d85e81f5&amp;username=rmuti51001" TargetMode="External"/><Relationship Id="rId34" Type="http://schemas.openxmlformats.org/officeDocument/2006/relationships/hyperlink" Target="https://emenscr.nesdc.go.th/viewer/view.html?id=5f190dc7cd2a2074c3055b6b&amp;username=moac09051" TargetMode="External"/><Relationship Id="rId50" Type="http://schemas.openxmlformats.org/officeDocument/2006/relationships/hyperlink" Target="https://emenscr.nesdc.go.th/viewer/view.html?id=5f2ae4063be9f03fb267b300&amp;username=nrct00031" TargetMode="External"/><Relationship Id="rId55" Type="http://schemas.openxmlformats.org/officeDocument/2006/relationships/hyperlink" Target="https://emenscr.nesdc.go.th/viewer/view.html?id=5f2b39175237673fb8a4d967&amp;username=nrct00031" TargetMode="External"/><Relationship Id="rId76" Type="http://schemas.openxmlformats.org/officeDocument/2006/relationships/hyperlink" Target="https://emenscr.nesdc.go.th/viewer/view.html?id=5f2cd21c67a1a91b6c4af115&amp;username=up0590081" TargetMode="External"/><Relationship Id="rId97" Type="http://schemas.openxmlformats.org/officeDocument/2006/relationships/hyperlink" Target="https://emenscr.nesdc.go.th/viewer/view.html?id=5fe9547255edc142c175ddc1&amp;username=rus0585131" TargetMode="External"/><Relationship Id="rId104" Type="http://schemas.openxmlformats.org/officeDocument/2006/relationships/hyperlink" Target="https://emenscr.nesdc.go.th/viewer/view.html?id=60057bf8d975f61c9b3c40ca&amp;username=nrct00081" TargetMode="External"/><Relationship Id="rId120" Type="http://schemas.openxmlformats.org/officeDocument/2006/relationships/hyperlink" Target="https://emenscr.nesdc.go.th/viewer/view.html?id=6110cdff2482000361ae7dfc&amp;username=nrct00081" TargetMode="External"/><Relationship Id="rId125" Type="http://schemas.openxmlformats.org/officeDocument/2006/relationships/hyperlink" Target="https://emenscr.nesdc.go.th/viewer/view.html?id=6110e35e2482000361ae7e25&amp;username=nrct00081" TargetMode="External"/><Relationship Id="rId141" Type="http://schemas.openxmlformats.org/officeDocument/2006/relationships/hyperlink" Target="https://emenscr.nesdc.go.th/viewer/view.html?id=61162225a94df25e1c49748d&amp;username=moac271221" TargetMode="External"/><Relationship Id="rId146" Type="http://schemas.openxmlformats.org/officeDocument/2006/relationships/hyperlink" Target="https://emenscr.nesdc.go.th/viewer/view.html?id=6117e9869b236c1f95b0c1ce&amp;username=mnre05051" TargetMode="External"/><Relationship Id="rId167" Type="http://schemas.openxmlformats.org/officeDocument/2006/relationships/hyperlink" Target="https://emenscr.nesdc.go.th/viewer/view.html?id=611a5fb0b1eab9706bc854ee&amp;username=most04051" TargetMode="External"/><Relationship Id="rId7" Type="http://schemas.openxmlformats.org/officeDocument/2006/relationships/hyperlink" Target="https://emenscr.nesdc.go.th/viewer/view.html?id=5be3d5d249b9c605ba60a340&amp;username=moac09051" TargetMode="External"/><Relationship Id="rId71" Type="http://schemas.openxmlformats.org/officeDocument/2006/relationships/hyperlink" Target="https://emenscr.nesdc.go.th/viewer/view.html?id=5f2c076a5d3d8c1b64cee039&amp;username=rmutp0581011" TargetMode="External"/><Relationship Id="rId92" Type="http://schemas.openxmlformats.org/officeDocument/2006/relationships/hyperlink" Target="https://emenscr.nesdc.go.th/viewer/view.html?id=5f2d785d8e67530bd632be04&amp;username=tsri6309011" TargetMode="External"/><Relationship Id="rId162" Type="http://schemas.openxmlformats.org/officeDocument/2006/relationships/hyperlink" Target="https://emenscr.nesdc.go.th/viewer/view.html?id=611a2191e587a9706c8ae257&amp;username=most04051" TargetMode="External"/><Relationship Id="rId183" Type="http://schemas.openxmlformats.org/officeDocument/2006/relationships/hyperlink" Target="https://emenscr.nesdc.go.th/viewer/view.html?id=61de44b14373190b869787fb&amp;username=rmuti51001" TargetMode="External"/><Relationship Id="rId2" Type="http://schemas.openxmlformats.org/officeDocument/2006/relationships/hyperlink" Target="https://emenscr.nesdc.go.th/viewer/view.html?id=5b1c7c59ea79507e38d7c5f5&amp;username=rmutt0578081" TargetMode="External"/><Relationship Id="rId29" Type="http://schemas.openxmlformats.org/officeDocument/2006/relationships/hyperlink" Target="https://emenscr.nesdc.go.th/viewer/view.html?id=5e143da23cc3431f26def4f6&amp;username=most03061" TargetMode="External"/><Relationship Id="rId24" Type="http://schemas.openxmlformats.org/officeDocument/2006/relationships/hyperlink" Target="https://emenscr.nesdc.go.th/viewer/view.html?id=5e01e6faca0feb49b458c0a4&amp;username=nrct00051" TargetMode="External"/><Relationship Id="rId40" Type="http://schemas.openxmlformats.org/officeDocument/2006/relationships/hyperlink" Target="https://emenscr.nesdc.go.th/viewer/view.html?id=5f2976f4adc5890c1c144c0f&amp;username=rmutl0583011" TargetMode="External"/><Relationship Id="rId45" Type="http://schemas.openxmlformats.org/officeDocument/2006/relationships/hyperlink" Target="https://emenscr.nesdc.go.th/viewer/view.html?id=5f2a63d6adc5890c1c144d8a&amp;username=rmutl0583011" TargetMode="External"/><Relationship Id="rId66" Type="http://schemas.openxmlformats.org/officeDocument/2006/relationships/hyperlink" Target="https://emenscr.nesdc.go.th/viewer/view.html?id=5f2bf7ca1bb712252cdabcd5&amp;username=moac05091" TargetMode="External"/><Relationship Id="rId87" Type="http://schemas.openxmlformats.org/officeDocument/2006/relationships/hyperlink" Target="https://emenscr.nesdc.go.th/viewer/view.html?id=5f2d17e2ab64071b723c6de8&amp;username=mju052314011" TargetMode="External"/><Relationship Id="rId110" Type="http://schemas.openxmlformats.org/officeDocument/2006/relationships/hyperlink" Target="https://emenscr.nesdc.go.th/viewer/view.html?id=601111024037f647d85e8211&amp;username=rmuti51001" TargetMode="External"/><Relationship Id="rId115" Type="http://schemas.openxmlformats.org/officeDocument/2006/relationships/hyperlink" Target="https://emenscr.nesdc.go.th/viewer/view.html?id=60ded50575014657e04d9e41&amp;username=kmitl052401061" TargetMode="External"/><Relationship Id="rId131" Type="http://schemas.openxmlformats.org/officeDocument/2006/relationships/hyperlink" Target="https://emenscr.nesdc.go.th/viewer/view.html?id=6112db9b77572f035a6ea183&amp;username=rmutt0578031" TargetMode="External"/><Relationship Id="rId136" Type="http://schemas.openxmlformats.org/officeDocument/2006/relationships/hyperlink" Target="https://emenscr.nesdc.go.th/viewer/view.html?id=6114bb79bee036035b050d55&amp;username=most54011" TargetMode="External"/><Relationship Id="rId157" Type="http://schemas.openxmlformats.org/officeDocument/2006/relationships/hyperlink" Target="https://emenscr.nesdc.go.th/viewer/view.html?id=6119a5979b236c1f95b0c2f4&amp;username=most59101" TargetMode="External"/><Relationship Id="rId178" Type="http://schemas.openxmlformats.org/officeDocument/2006/relationships/hyperlink" Target="https://emenscr.nesdc.go.th/viewer/view.html?id=61b03f45e55ef143eb1fcf6e&amp;username=moac28071" TargetMode="External"/><Relationship Id="rId61" Type="http://schemas.openxmlformats.org/officeDocument/2006/relationships/hyperlink" Target="https://emenscr.nesdc.go.th/viewer/view.html?id=5f2ba26eab9aa9251e67f543&amp;username=psru053811" TargetMode="External"/><Relationship Id="rId82" Type="http://schemas.openxmlformats.org/officeDocument/2006/relationships/hyperlink" Target="https://emenscr.nesdc.go.th/viewer/view.html?id=5f2cfed7ab64071b723c6cc5&amp;username=mju052314011" TargetMode="External"/><Relationship Id="rId152" Type="http://schemas.openxmlformats.org/officeDocument/2006/relationships/hyperlink" Target="https://emenscr.nesdc.go.th/viewer/view.html?id=6118e4abee6abd1f94902913&amp;username=rmutl0583011" TargetMode="External"/><Relationship Id="rId173" Type="http://schemas.openxmlformats.org/officeDocument/2006/relationships/hyperlink" Target="https://emenscr.nesdc.go.th/viewer/view.html?id=613b1b6b998faf2788287a38&amp;username=msu0530221" TargetMode="External"/><Relationship Id="rId19" Type="http://schemas.openxmlformats.org/officeDocument/2006/relationships/hyperlink" Target="https://emenscr.nesdc.go.th/viewer/view.html?id=5decb4cb09987646b1c79610&amp;username=rmutt0578031" TargetMode="External"/><Relationship Id="rId14" Type="http://schemas.openxmlformats.org/officeDocument/2006/relationships/hyperlink" Target="https://emenscr.nesdc.go.th/viewer/view.html?id=5ddc960aa4cb29532aa5ccc2&amp;username=rmutl0583001" TargetMode="External"/><Relationship Id="rId30" Type="http://schemas.openxmlformats.org/officeDocument/2006/relationships/hyperlink" Target="https://emenscr.nesdc.go.th/viewer/view.html?id=5e37e3717c2b9a7b15c8309b&amp;username=industry0033591" TargetMode="External"/><Relationship Id="rId35" Type="http://schemas.openxmlformats.org/officeDocument/2006/relationships/hyperlink" Target="https://emenscr.nesdc.go.th/viewer/view.html?id=5f24b1bdeff9aa2ea2578ea2&amp;username=rmutl0583011" TargetMode="External"/><Relationship Id="rId56" Type="http://schemas.openxmlformats.org/officeDocument/2006/relationships/hyperlink" Target="https://emenscr.nesdc.go.th/viewer/view.html?id=5f2b3c909b1b9e3fab85a8c1&amp;username=nrct00031" TargetMode="External"/><Relationship Id="rId77" Type="http://schemas.openxmlformats.org/officeDocument/2006/relationships/hyperlink" Target="https://emenscr.nesdc.go.th/viewer/view.html?id=5f2ce99667a1a91b6c4af198&amp;username=up0590081" TargetMode="External"/><Relationship Id="rId100" Type="http://schemas.openxmlformats.org/officeDocument/2006/relationships/hyperlink" Target="https://emenscr.nesdc.go.th/viewer/view.html?id=6001341ffdee0f295412d7cc&amp;username=nrct00041" TargetMode="External"/><Relationship Id="rId105" Type="http://schemas.openxmlformats.org/officeDocument/2006/relationships/hyperlink" Target="https://emenscr.nesdc.go.th/viewer/view.html?id=600a8d8ea0ccb81ad5531a9a&amp;username=rmuti51001" TargetMode="External"/><Relationship Id="rId126" Type="http://schemas.openxmlformats.org/officeDocument/2006/relationships/hyperlink" Target="https://emenscr.nesdc.go.th/viewer/view.html?id=6110eed12482000361ae7e3f&amp;username=nrct00081" TargetMode="External"/><Relationship Id="rId147" Type="http://schemas.openxmlformats.org/officeDocument/2006/relationships/hyperlink" Target="https://emenscr.nesdc.go.th/viewer/view.html?id=61189df69b236c1f95b0c21a&amp;username=hrdi021" TargetMode="External"/><Relationship Id="rId168" Type="http://schemas.openxmlformats.org/officeDocument/2006/relationships/hyperlink" Target="https://emenscr.nesdc.go.th/viewer/view.html?id=611a6b3483a667707448633a&amp;username=most04051" TargetMode="External"/><Relationship Id="rId8" Type="http://schemas.openxmlformats.org/officeDocument/2006/relationships/hyperlink" Target="https://emenscr.nesdc.go.th/viewer/view.html?id=5c469adcfe327d4d05dd20cc&amp;username=most55071" TargetMode="External"/><Relationship Id="rId51" Type="http://schemas.openxmlformats.org/officeDocument/2006/relationships/hyperlink" Target="https://emenscr.nesdc.go.th/viewer/view.html?id=5f2b2d6a5237673fb8a4d961&amp;username=nrct00031" TargetMode="External"/><Relationship Id="rId72" Type="http://schemas.openxmlformats.org/officeDocument/2006/relationships/hyperlink" Target="https://emenscr.nesdc.go.th/viewer/view.html?id=5f2c1d0b67a1a91b6c4af01a&amp;username=nida05263081" TargetMode="External"/><Relationship Id="rId93" Type="http://schemas.openxmlformats.org/officeDocument/2006/relationships/hyperlink" Target="https://emenscr.nesdc.go.th/viewer/view.html?id=5f9919eac4a2e7731d081d99&amp;username=obec_regional_85_21" TargetMode="External"/><Relationship Id="rId98" Type="http://schemas.openxmlformats.org/officeDocument/2006/relationships/hyperlink" Target="https://emenscr.nesdc.go.th/viewer/view.html?id=5fe98e838c931742b98019a1&amp;username=ksu056872" TargetMode="External"/><Relationship Id="rId121" Type="http://schemas.openxmlformats.org/officeDocument/2006/relationships/hyperlink" Target="https://emenscr.nesdc.go.th/viewer/view.html?id=6110d18d77572f035a6e9f7f&amp;username=nrct00081" TargetMode="External"/><Relationship Id="rId142" Type="http://schemas.openxmlformats.org/officeDocument/2006/relationships/hyperlink" Target="https://emenscr.nesdc.go.th/viewer/view.html?id=6116519b479d5e70e62b907c&amp;username=most54011" TargetMode="External"/><Relationship Id="rId163" Type="http://schemas.openxmlformats.org/officeDocument/2006/relationships/hyperlink" Target="https://emenscr.nesdc.go.th/viewer/view.html?id=611a22e883a6677074486258&amp;username=cu05122381" TargetMode="External"/><Relationship Id="rId184" Type="http://schemas.openxmlformats.org/officeDocument/2006/relationships/hyperlink" Target="https://emenscr.nesdc.go.th/viewer/view.html?id=61de56a14373190b86978834&amp;username=rmuti51001" TargetMode="External"/><Relationship Id="rId3" Type="http://schemas.openxmlformats.org/officeDocument/2006/relationships/hyperlink" Target="https://emenscr.nesdc.go.th/viewer/view.html?id=5b20bc8e916f477e3991ed9f&amp;username=moex0021" TargetMode="External"/><Relationship Id="rId25" Type="http://schemas.openxmlformats.org/officeDocument/2006/relationships/hyperlink" Target="https://emenscr.nesdc.go.th/viewer/view.html?id=5e01ebc0ca0feb49b458c0b3&amp;username=nrct00051" TargetMode="External"/><Relationship Id="rId46" Type="http://schemas.openxmlformats.org/officeDocument/2006/relationships/hyperlink" Target="https://emenscr.nesdc.go.th/viewer/view.html?id=5f2a90b85237673fb8a4d901&amp;username=yru055901021" TargetMode="External"/><Relationship Id="rId67" Type="http://schemas.openxmlformats.org/officeDocument/2006/relationships/hyperlink" Target="https://emenscr.nesdc.go.th/viewer/view.html?id=5f2bf9a75ae40c252664c2c6&amp;username=moac05091" TargetMode="External"/><Relationship Id="rId116" Type="http://schemas.openxmlformats.org/officeDocument/2006/relationships/hyperlink" Target="https://emenscr.nesdc.go.th/viewer/view.html?id=60e569a3a2b0996438061803&amp;username=msu053013021" TargetMode="External"/><Relationship Id="rId137" Type="http://schemas.openxmlformats.org/officeDocument/2006/relationships/hyperlink" Target="https://emenscr.nesdc.go.th/viewer/view.html?id=6114cbbe6d03d30365f25633&amp;username=yru055901021" TargetMode="External"/><Relationship Id="rId158" Type="http://schemas.openxmlformats.org/officeDocument/2006/relationships/hyperlink" Target="https://emenscr.nesdc.go.th/viewer/view.html?id=6119f21b83a667707448616f&amp;username=cu05122381" TargetMode="External"/><Relationship Id="rId20" Type="http://schemas.openxmlformats.org/officeDocument/2006/relationships/hyperlink" Target="https://emenscr.nesdc.go.th/viewer/view.html?id=5df9e0e7467aa83f5ec0b0fa&amp;username=most55071" TargetMode="External"/><Relationship Id="rId41" Type="http://schemas.openxmlformats.org/officeDocument/2006/relationships/hyperlink" Target="https://emenscr.nesdc.go.th/viewer/view.html?id=5f2a1f034ae89a0c1450dfad&amp;username=rmutl0583011" TargetMode="External"/><Relationship Id="rId62" Type="http://schemas.openxmlformats.org/officeDocument/2006/relationships/hyperlink" Target="https://emenscr.nesdc.go.th/viewer/view.html?id=5f2ba39c5ae40c252664c0bb&amp;username=yru055901021" TargetMode="External"/><Relationship Id="rId83" Type="http://schemas.openxmlformats.org/officeDocument/2006/relationships/hyperlink" Target="https://emenscr.nesdc.go.th/viewer/view.html?id=5f2d030b1e9bcf1b6a336741&amp;username=mju052314011" TargetMode="External"/><Relationship Id="rId88" Type="http://schemas.openxmlformats.org/officeDocument/2006/relationships/hyperlink" Target="https://emenscr.nesdc.go.th/viewer/view.html?id=5f2d19e41e9bcf1b6a33686c&amp;username=up0590081" TargetMode="External"/><Relationship Id="rId111" Type="http://schemas.openxmlformats.org/officeDocument/2006/relationships/hyperlink" Target="https://emenscr.nesdc.go.th/viewer/view.html?id=60111a1dfdc43f47dfab80ba&amp;username=rmuti51001" TargetMode="External"/><Relationship Id="rId132" Type="http://schemas.openxmlformats.org/officeDocument/2006/relationships/hyperlink" Target="https://emenscr.nesdc.go.th/viewer/view.html?id=61138fa486ed660368a5bd45&amp;username=yru055901021" TargetMode="External"/><Relationship Id="rId153" Type="http://schemas.openxmlformats.org/officeDocument/2006/relationships/hyperlink" Target="https://emenscr.nesdc.go.th/viewer/view.html?id=6118e859ee6abd1f9490291a&amp;username=rmutl0583011" TargetMode="External"/><Relationship Id="rId174" Type="http://schemas.openxmlformats.org/officeDocument/2006/relationships/hyperlink" Target="https://emenscr.nesdc.go.th/viewer/view.html?id=6167bea64e72b56eb592a44b&amp;username=kmitl052401061" TargetMode="External"/><Relationship Id="rId179" Type="http://schemas.openxmlformats.org/officeDocument/2006/relationships/hyperlink" Target="https://emenscr.nesdc.go.th/viewer/view.html?id=61b7601720af770c9d9bf8d4&amp;username=nrct00041" TargetMode="External"/><Relationship Id="rId15" Type="http://schemas.openxmlformats.org/officeDocument/2006/relationships/hyperlink" Target="https://emenscr.nesdc.go.th/viewer/view.html?id=5ddca1f28785695329ec693a&amp;username=rmutl0583001" TargetMode="External"/><Relationship Id="rId36" Type="http://schemas.openxmlformats.org/officeDocument/2006/relationships/hyperlink" Target="https://emenscr.nesdc.go.th/viewer/view.html?id=5f27e841adc5890c1c144a50&amp;username=police000711" TargetMode="External"/><Relationship Id="rId57" Type="http://schemas.openxmlformats.org/officeDocument/2006/relationships/hyperlink" Target="https://emenscr.nesdc.go.th/viewer/view.html?id=5f2b70e0d817e2164e173cd8&amp;username=rmutl0583011" TargetMode="External"/><Relationship Id="rId106" Type="http://schemas.openxmlformats.org/officeDocument/2006/relationships/hyperlink" Target="https://emenscr.nesdc.go.th/viewer/view.html?id=600e823a36aa5f0e8af53728&amp;username=rmuti51001" TargetMode="External"/><Relationship Id="rId127" Type="http://schemas.openxmlformats.org/officeDocument/2006/relationships/hyperlink" Target="https://emenscr.nesdc.go.th/viewer/view.html?id=6110f0392482000361ae7e43&amp;username=nrct00081" TargetMode="External"/><Relationship Id="rId10" Type="http://schemas.openxmlformats.org/officeDocument/2006/relationships/hyperlink" Target="https://emenscr.nesdc.go.th/viewer/view.html?id=5cb6e51da392573fe1bc6ed2&amp;username=ubu05291" TargetMode="External"/><Relationship Id="rId31" Type="http://schemas.openxmlformats.org/officeDocument/2006/relationships/hyperlink" Target="https://emenscr.nesdc.go.th/viewer/view.html?id=5e908791089a320f303662ea&amp;username=most61201" TargetMode="External"/><Relationship Id="rId52" Type="http://schemas.openxmlformats.org/officeDocument/2006/relationships/hyperlink" Target="https://emenscr.nesdc.go.th/viewer/view.html?id=5f2b315b5237673fb8a4d963&amp;username=nrct00031" TargetMode="External"/><Relationship Id="rId73" Type="http://schemas.openxmlformats.org/officeDocument/2006/relationships/hyperlink" Target="https://emenscr.nesdc.go.th/viewer/view.html?id=5f2c330e5d3d8c1b64cee07d&amp;username=rmutp0581011" TargetMode="External"/><Relationship Id="rId78" Type="http://schemas.openxmlformats.org/officeDocument/2006/relationships/hyperlink" Target="https://emenscr.nesdc.go.th/viewer/view.html?id=5f2cf21167a1a91b6c4af1bb&amp;username=buu62021" TargetMode="External"/><Relationship Id="rId94" Type="http://schemas.openxmlformats.org/officeDocument/2006/relationships/hyperlink" Target="https://emenscr.nesdc.go.th/viewer/view.html?id=5f9bd5f7a6ca7e751392d282&amp;username=rmutt0578041" TargetMode="External"/><Relationship Id="rId99" Type="http://schemas.openxmlformats.org/officeDocument/2006/relationships/hyperlink" Target="https://emenscr.nesdc.go.th/viewer/view.html?id=600003e918c77a294c919500&amp;username=nrct00041" TargetMode="External"/><Relationship Id="rId101" Type="http://schemas.openxmlformats.org/officeDocument/2006/relationships/hyperlink" Target="https://emenscr.nesdc.go.th/viewer/view.html?id=600513024c8c2f1ca150da46&amp;username=kpru053641" TargetMode="External"/><Relationship Id="rId122" Type="http://schemas.openxmlformats.org/officeDocument/2006/relationships/hyperlink" Target="https://emenscr.nesdc.go.th/viewer/view.html?id=6110d5eb77572f035a6e9f8a&amp;username=nrct00081" TargetMode="External"/><Relationship Id="rId143" Type="http://schemas.openxmlformats.org/officeDocument/2006/relationships/hyperlink" Target="https://emenscr.nesdc.go.th/viewer/view.html?id=611738fb9b236c1f95b0c0dd&amp;username=psu05211" TargetMode="External"/><Relationship Id="rId148" Type="http://schemas.openxmlformats.org/officeDocument/2006/relationships/hyperlink" Target="https://emenscr.nesdc.go.th/viewer/view.html?id=6118a43bee6abd1f949028ad&amp;username=hrdi021" TargetMode="External"/><Relationship Id="rId164" Type="http://schemas.openxmlformats.org/officeDocument/2006/relationships/hyperlink" Target="https://emenscr.nesdc.go.th/viewer/view.html?id=611a32ad83a66770744862a8&amp;username=most55071" TargetMode="External"/><Relationship Id="rId169" Type="http://schemas.openxmlformats.org/officeDocument/2006/relationships/hyperlink" Target="https://emenscr.nesdc.go.th/viewer/view.html?id=612e59631412285ac9f2127d&amp;username=obec_regional_90_21" TargetMode="External"/><Relationship Id="rId185" Type="http://schemas.openxmlformats.org/officeDocument/2006/relationships/hyperlink" Target="https://emenscr.nesdc.go.th/viewer/view.html?id=61e634c192de5d5f17eaa0ac&amp;username=rmuti51001" TargetMode="External"/><Relationship Id="rId4" Type="http://schemas.openxmlformats.org/officeDocument/2006/relationships/hyperlink" Target="https://emenscr.nesdc.go.th/viewer/view.html?id=5b20d1097587e67e2e72117e&amp;username=moex0021" TargetMode="External"/><Relationship Id="rId9" Type="http://schemas.openxmlformats.org/officeDocument/2006/relationships/hyperlink" Target="https://emenscr.nesdc.go.th/viewer/view.html?id=5c90664cf78b133fe6b14971&amp;username=rmutt0578081" TargetMode="External"/><Relationship Id="rId180" Type="http://schemas.openxmlformats.org/officeDocument/2006/relationships/hyperlink" Target="https://emenscr.nesdc.go.th/viewer/view.html?id=61b993c0358cdf1cf6882517&amp;username=nrct00041" TargetMode="External"/><Relationship Id="rId26" Type="http://schemas.openxmlformats.org/officeDocument/2006/relationships/hyperlink" Target="https://emenscr.nesdc.go.th/viewer/view.html?id=5e0221446f155549ab8fba83&amp;username=buu62001" TargetMode="External"/><Relationship Id="rId47" Type="http://schemas.openxmlformats.org/officeDocument/2006/relationships/hyperlink" Target="https://emenscr.nesdc.go.th/viewer/view.html?id=5f2a989ac65fbf3fac320fff&amp;username=yru055901021" TargetMode="External"/><Relationship Id="rId68" Type="http://schemas.openxmlformats.org/officeDocument/2006/relationships/hyperlink" Target="https://emenscr.nesdc.go.th/viewer/view.html?id=5f2bfb5558f327252403c83a&amp;username=moac05091" TargetMode="External"/><Relationship Id="rId89" Type="http://schemas.openxmlformats.org/officeDocument/2006/relationships/hyperlink" Target="https://emenscr.nesdc.go.th/viewer/view.html?id=5f2d238067a1a91b6c4af3c9&amp;username=up0590081" TargetMode="External"/><Relationship Id="rId112" Type="http://schemas.openxmlformats.org/officeDocument/2006/relationships/hyperlink" Target="https://emenscr.nesdc.go.th/viewer/view.html?id=60221100c0248c15b7543994&amp;username=rmutt0578161" TargetMode="External"/><Relationship Id="rId133" Type="http://schemas.openxmlformats.org/officeDocument/2006/relationships/hyperlink" Target="https://emenscr.nesdc.go.th/viewer/view.html?id=6114a16e79c1d06ed51e5478&amp;username=yru055901021" TargetMode="External"/><Relationship Id="rId154" Type="http://schemas.openxmlformats.org/officeDocument/2006/relationships/hyperlink" Target="https://emenscr.nesdc.go.th/viewer/view.html?id=6118ffd39b236c1f95b0c29c&amp;username=mnre05021" TargetMode="External"/><Relationship Id="rId175" Type="http://schemas.openxmlformats.org/officeDocument/2006/relationships/hyperlink" Target="https://emenscr.nesdc.go.th/viewer/view.html?id=617a2040cd518974dbfb3566&amp;username=obec_regional_72_51" TargetMode="External"/><Relationship Id="rId16" Type="http://schemas.openxmlformats.org/officeDocument/2006/relationships/hyperlink" Target="https://emenscr.nesdc.go.th/viewer/view.html?id=5dea2418a4f65846b25d42eb&amp;username=rmutt0578031" TargetMode="External"/><Relationship Id="rId37" Type="http://schemas.openxmlformats.org/officeDocument/2006/relationships/hyperlink" Target="https://emenscr.nesdc.go.th/viewer/view.html?id=5f29200a47ff240c0ef130fe&amp;username=rmutl0583011" TargetMode="External"/><Relationship Id="rId58" Type="http://schemas.openxmlformats.org/officeDocument/2006/relationships/hyperlink" Target="https://emenscr.nesdc.go.th/viewer/view.html?id=5f2b755d1bb712252cdaba43&amp;username=nrct00031" TargetMode="External"/><Relationship Id="rId79" Type="http://schemas.openxmlformats.org/officeDocument/2006/relationships/hyperlink" Target="https://emenscr.nesdc.go.th/viewer/view.html?id=5f2cf3bd5d3d8c1b64cee20e&amp;username=mju052314011" TargetMode="External"/><Relationship Id="rId102" Type="http://schemas.openxmlformats.org/officeDocument/2006/relationships/hyperlink" Target="https://emenscr.nesdc.go.th/viewer/view.html?id=60051316d975f61c9b3c400f&amp;username=nrct00081" TargetMode="External"/><Relationship Id="rId123" Type="http://schemas.openxmlformats.org/officeDocument/2006/relationships/hyperlink" Target="https://emenscr.nesdc.go.th/viewer/view.html?id=6110d7ea86ed660368a5ba77&amp;username=nrct00081" TargetMode="External"/><Relationship Id="rId144" Type="http://schemas.openxmlformats.org/officeDocument/2006/relationships/hyperlink" Target="https://emenscr.nesdc.go.th/viewer/view.html?id=611776288b5f6c1fa114cbbc&amp;username=ku05131011" TargetMode="External"/><Relationship Id="rId90" Type="http://schemas.openxmlformats.org/officeDocument/2006/relationships/hyperlink" Target="https://emenscr.nesdc.go.th/viewer/view.html?id=5f2d4f8d8e67530bd632bd71&amp;username=nida05263081" TargetMode="External"/><Relationship Id="rId165" Type="http://schemas.openxmlformats.org/officeDocument/2006/relationships/hyperlink" Target="https://emenscr.nesdc.go.th/viewer/view.html?id=611a3568b1eab9706bc85490&amp;username=srru0546041" TargetMode="External"/><Relationship Id="rId186" Type="http://schemas.openxmlformats.org/officeDocument/2006/relationships/printerSettings" Target="../printerSettings/printerSettings1.bin"/><Relationship Id="rId27" Type="http://schemas.openxmlformats.org/officeDocument/2006/relationships/hyperlink" Target="https://emenscr.nesdc.go.th/viewer/view.html?id=5e0390466f155549ab8fbeb7&amp;username=nrct00091" TargetMode="External"/><Relationship Id="rId48" Type="http://schemas.openxmlformats.org/officeDocument/2006/relationships/hyperlink" Target="https://emenscr.nesdc.go.th/viewer/view.html?id=5f2aa2a19b1b9e3fab85a86f&amp;username=yru055901021" TargetMode="External"/><Relationship Id="rId69" Type="http://schemas.openxmlformats.org/officeDocument/2006/relationships/hyperlink" Target="https://emenscr.nesdc.go.th/viewer/view.html?id=5f2bfc79ab9aa9251e67f73d&amp;username=moac05091" TargetMode="External"/><Relationship Id="rId113" Type="http://schemas.openxmlformats.org/officeDocument/2006/relationships/hyperlink" Target="https://emenscr.nesdc.go.th/viewer/view.html?id=6022171b6c70f215becc7775&amp;username=rmutt0578161" TargetMode="External"/><Relationship Id="rId134" Type="http://schemas.openxmlformats.org/officeDocument/2006/relationships/hyperlink" Target="https://emenscr.nesdc.go.th/viewer/view.html?id=6114b2cd1b088e035d870e22&amp;username=yru055901021" TargetMode="External"/><Relationship Id="rId80" Type="http://schemas.openxmlformats.org/officeDocument/2006/relationships/hyperlink" Target="https://emenscr.nesdc.go.th/viewer/view.html?id=5f2cf4a1ab64071b723c6c74&amp;username=kmitl052401061" TargetMode="External"/><Relationship Id="rId155" Type="http://schemas.openxmlformats.org/officeDocument/2006/relationships/hyperlink" Target="https://emenscr.nesdc.go.th/viewer/view.html?id=61190f2a8b5f6c1fa114cd08&amp;username=rmutl0583011" TargetMode="External"/><Relationship Id="rId176" Type="http://schemas.openxmlformats.org/officeDocument/2006/relationships/hyperlink" Target="https://emenscr.nesdc.go.th/viewer/view.html?id=61a08e0c960f7861c4d87bb8&amp;username=rus0585101" TargetMode="External"/><Relationship Id="rId17" Type="http://schemas.openxmlformats.org/officeDocument/2006/relationships/hyperlink" Target="https://emenscr.nesdc.go.th/viewer/view.html?id=5deb2f40240cac46ac1afb35&amp;username=rmutt0578031" TargetMode="External"/><Relationship Id="rId38" Type="http://schemas.openxmlformats.org/officeDocument/2006/relationships/hyperlink" Target="https://emenscr.nesdc.go.th/viewer/view.html?id=5f292b1814c4720c160d0713&amp;username=police000711" TargetMode="External"/><Relationship Id="rId59" Type="http://schemas.openxmlformats.org/officeDocument/2006/relationships/hyperlink" Target="https://emenscr.nesdc.go.th/viewer/view.html?id=5f2b76da58f327252403c5bd&amp;username=nu052701041" TargetMode="External"/><Relationship Id="rId103" Type="http://schemas.openxmlformats.org/officeDocument/2006/relationships/hyperlink" Target="https://emenscr.nesdc.go.th/viewer/view.html?id=600572cf6bbd3e1ca33a79b3&amp;username=nrct00081" TargetMode="External"/><Relationship Id="rId124" Type="http://schemas.openxmlformats.org/officeDocument/2006/relationships/hyperlink" Target="https://emenscr.nesdc.go.th/viewer/view.html?id=6110df8e2482000361ae7e20&amp;username=nrct00081" TargetMode="External"/><Relationship Id="rId70" Type="http://schemas.openxmlformats.org/officeDocument/2006/relationships/hyperlink" Target="https://emenscr.nesdc.go.th/viewer/view.html?id=5f2c04ed67a1a91b6c4aefe4&amp;username=moac05091" TargetMode="External"/><Relationship Id="rId91" Type="http://schemas.openxmlformats.org/officeDocument/2006/relationships/hyperlink" Target="https://emenscr.nesdc.go.th/viewer/view.html?id=5f2d65dd374fcf0bce4060fa&amp;username=cmru0533101" TargetMode="External"/><Relationship Id="rId145" Type="http://schemas.openxmlformats.org/officeDocument/2006/relationships/hyperlink" Target="https://emenscr.nesdc.go.th/viewer/view.html?id=6117c227ee6abd1f9490284a&amp;username=most640141" TargetMode="External"/><Relationship Id="rId166" Type="http://schemas.openxmlformats.org/officeDocument/2006/relationships/hyperlink" Target="https://emenscr.nesdc.go.th/viewer/view.html?id=611a5e42e587a9706c8ae332&amp;username=most04051" TargetMode="External"/><Relationship Id="rId1" Type="http://schemas.openxmlformats.org/officeDocument/2006/relationships/hyperlink" Target="https://emenscr.nesdc.go.th/viewer/view.html?id=5b1b82c67587e67e2e720de9&amp;username=rmutt0578081" TargetMode="External"/><Relationship Id="rId28" Type="http://schemas.openxmlformats.org/officeDocument/2006/relationships/hyperlink" Target="https://emenscr.nesdc.go.th/viewer/view.html?id=5e0599d65baa7b44654de0b4&amp;username=nrct00051" TargetMode="External"/><Relationship Id="rId49" Type="http://schemas.openxmlformats.org/officeDocument/2006/relationships/hyperlink" Target="https://emenscr.nesdc.go.th/viewer/view.html?id=5f2aa831c65fbf3fac321018&amp;username=moac08051" TargetMode="External"/><Relationship Id="rId114" Type="http://schemas.openxmlformats.org/officeDocument/2006/relationships/hyperlink" Target="https://emenscr.nesdc.go.th/viewer/view.html?id=60696e85388c400953255402&amp;username=srru0546041" TargetMode="External"/><Relationship Id="rId60" Type="http://schemas.openxmlformats.org/officeDocument/2006/relationships/hyperlink" Target="https://emenscr.nesdc.go.th/viewer/view.html?id=5f2b8d2c5ae40c252664c089&amp;username=cmu659251" TargetMode="External"/><Relationship Id="rId81" Type="http://schemas.openxmlformats.org/officeDocument/2006/relationships/hyperlink" Target="https://emenscr.nesdc.go.th/viewer/view.html?id=5f2cfddd5d3d8c1b64cee251&amp;username=mju052314011" TargetMode="External"/><Relationship Id="rId135" Type="http://schemas.openxmlformats.org/officeDocument/2006/relationships/hyperlink" Target="https://emenscr.nesdc.go.th/viewer/view.html?id=6114ba856d03d30365f25624&amp;username=yru055901021" TargetMode="External"/><Relationship Id="rId156" Type="http://schemas.openxmlformats.org/officeDocument/2006/relationships/hyperlink" Target="https://emenscr.nesdc.go.th/viewer/view.html?id=61199c518b5f6c1fa114cd56&amp;username=most59101" TargetMode="External"/><Relationship Id="rId177" Type="http://schemas.openxmlformats.org/officeDocument/2006/relationships/hyperlink" Target="https://emenscr.nesdc.go.th/viewer/view.html?id=61ac40bee55ef143eb1fcd51&amp;username=energy0510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wEw68WjmxQIml1Mj03L2" TargetMode="External"/><Relationship Id="rId3" Type="http://schemas.openxmlformats.org/officeDocument/2006/relationships/hyperlink" Target="https://emenscr.nesdc.go.th/viewer/view.html?id=4323JAgY0rheQxym8Q5k" TargetMode="External"/><Relationship Id="rId7" Type="http://schemas.openxmlformats.org/officeDocument/2006/relationships/hyperlink" Target="https://emenscr.nesdc.go.th/viewer/view.html?id=wEw68WjmxQIml1Mj03L2" TargetMode="External"/><Relationship Id="rId2" Type="http://schemas.openxmlformats.org/officeDocument/2006/relationships/hyperlink" Target="https://emenscr.nesdc.go.th/viewer/view.html?id=33360GYl37Cw1zoW9OeV" TargetMode="External"/><Relationship Id="rId1" Type="http://schemas.openxmlformats.org/officeDocument/2006/relationships/hyperlink" Target="https://emenscr.nesdc.go.th/viewer/view.html?id=33360GYl37Cw1zoW9OeV" TargetMode="External"/><Relationship Id="rId6" Type="http://schemas.openxmlformats.org/officeDocument/2006/relationships/hyperlink" Target="https://emenscr.nesdc.go.th/viewer/view.html?id=Gj277wG6g5hdjKzMB72G" TargetMode="External"/><Relationship Id="rId5" Type="http://schemas.openxmlformats.org/officeDocument/2006/relationships/hyperlink" Target="https://emenscr.nesdc.go.th/viewer/view.html?id=Gj277wG6g5hdjKzMB72G" TargetMode="External"/><Relationship Id="rId10" Type="http://schemas.openxmlformats.org/officeDocument/2006/relationships/hyperlink" Target="https://emenscr.nesdc.go.th/viewer/view.html?id=432qRBOm2LSkQKWpzVBa" TargetMode="External"/><Relationship Id="rId4" Type="http://schemas.openxmlformats.org/officeDocument/2006/relationships/hyperlink" Target="https://emenscr.nesdc.go.th/viewer/view.html?id=4323JAgY0rheQxym8Q5k" TargetMode="External"/><Relationship Id="rId9" Type="http://schemas.openxmlformats.org/officeDocument/2006/relationships/hyperlink" Target="https://emenscr.nesdc.go.th/viewer/view.html?id=432qRBOm2LSkQKWpzVBa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64bf4afdf65531064ba72ef7" TargetMode="External"/><Relationship Id="rId13" Type="http://schemas.openxmlformats.org/officeDocument/2006/relationships/hyperlink" Target="https://emenscr.nesdc.go.th/viewer/view.html?id=64d1a5880a315b1d892fe780" TargetMode="External"/><Relationship Id="rId18" Type="http://schemas.openxmlformats.org/officeDocument/2006/relationships/hyperlink" Target="https://emenscr.nesdc.go.th/viewer/view.html?id=64bf536e6b56f90436296598" TargetMode="External"/><Relationship Id="rId26" Type="http://schemas.openxmlformats.org/officeDocument/2006/relationships/hyperlink" Target="https://emenscr.nesdc.go.th/viewer/view.html?id=64be2ff3f65531064ba72e1e" TargetMode="External"/><Relationship Id="rId3" Type="http://schemas.openxmlformats.org/officeDocument/2006/relationships/hyperlink" Target="https://emenscr.nesdc.go.th/viewer/view.html?id=64cb23a01f3e752f90a104cf" TargetMode="External"/><Relationship Id="rId21" Type="http://schemas.openxmlformats.org/officeDocument/2006/relationships/hyperlink" Target="https://emenscr.nesdc.go.th/viewer/view.html?id=64d057f2ed61261e14028a17" TargetMode="External"/><Relationship Id="rId7" Type="http://schemas.openxmlformats.org/officeDocument/2006/relationships/hyperlink" Target="https://emenscr.nesdc.go.th/viewer/view.html?id=64bf4afdf65531064ba72ef7" TargetMode="External"/><Relationship Id="rId12" Type="http://schemas.openxmlformats.org/officeDocument/2006/relationships/hyperlink" Target="https://emenscr.nesdc.go.th/viewer/view.html?id=64ba3eec0274b80437f91948" TargetMode="External"/><Relationship Id="rId17" Type="http://schemas.openxmlformats.org/officeDocument/2006/relationships/hyperlink" Target="https://emenscr.nesdc.go.th/viewer/view.html?id=64bf536e6b56f90436296598" TargetMode="External"/><Relationship Id="rId25" Type="http://schemas.openxmlformats.org/officeDocument/2006/relationships/hyperlink" Target="https://emenscr.nesdc.go.th/viewer/view.html?id=64be2ff3f65531064ba72e1e" TargetMode="External"/><Relationship Id="rId2" Type="http://schemas.openxmlformats.org/officeDocument/2006/relationships/hyperlink" Target="https://emenscr.nesdc.go.th/viewer/view.html?id=64c0d90ad3a5392f8fe7da2a" TargetMode="External"/><Relationship Id="rId16" Type="http://schemas.openxmlformats.org/officeDocument/2006/relationships/hyperlink" Target="https://emenscr.nesdc.go.th/viewer/view.html?id=64d092987aad5c159d943df4" TargetMode="External"/><Relationship Id="rId20" Type="http://schemas.openxmlformats.org/officeDocument/2006/relationships/hyperlink" Target="https://emenscr.nesdc.go.th/viewer/view.html?id=64d05a1eb7c76a7cc3c0766c" TargetMode="External"/><Relationship Id="rId29" Type="http://schemas.openxmlformats.org/officeDocument/2006/relationships/hyperlink" Target="https://emenscr.nesdc.go.th/viewer/view.html?id=64c2199b204dd42f9682bda8" TargetMode="External"/><Relationship Id="rId1" Type="http://schemas.openxmlformats.org/officeDocument/2006/relationships/hyperlink" Target="https://emenscr.nesdc.go.th/viewer/view.html?id=64c0d90ad3a5392f8fe7da2a" TargetMode="External"/><Relationship Id="rId6" Type="http://schemas.openxmlformats.org/officeDocument/2006/relationships/hyperlink" Target="https://emenscr.nesdc.go.th/viewer/view.html?id=64d59af45e954579dfb9fab8" TargetMode="External"/><Relationship Id="rId11" Type="http://schemas.openxmlformats.org/officeDocument/2006/relationships/hyperlink" Target="https://emenscr.nesdc.go.th/viewer/view.html?id=64ba3eec0274b80437f91948" TargetMode="External"/><Relationship Id="rId24" Type="http://schemas.openxmlformats.org/officeDocument/2006/relationships/hyperlink" Target="https://emenscr.nesdc.go.th/viewer/view.html?id=64c76207d3a5392f8fe7ddda" TargetMode="External"/><Relationship Id="rId32" Type="http://schemas.openxmlformats.org/officeDocument/2006/relationships/drawing" Target="../drawings/drawing5.xml"/><Relationship Id="rId5" Type="http://schemas.openxmlformats.org/officeDocument/2006/relationships/hyperlink" Target="https://emenscr.nesdc.go.th/viewer/view.html?id=64d59af45e954579dfb9fab8" TargetMode="External"/><Relationship Id="rId15" Type="http://schemas.openxmlformats.org/officeDocument/2006/relationships/hyperlink" Target="https://emenscr.nesdc.go.th/viewer/view.html?id=64d092987aad5c159d943df4" TargetMode="External"/><Relationship Id="rId23" Type="http://schemas.openxmlformats.org/officeDocument/2006/relationships/hyperlink" Target="https://emenscr.nesdc.go.th/viewer/view.html?id=64c76207d3a5392f8fe7ddda" TargetMode="External"/><Relationship Id="rId28" Type="http://schemas.openxmlformats.org/officeDocument/2006/relationships/hyperlink" Target="https://emenscr.nesdc.go.th/viewer/view.html?id=64c0a097e352512f98955d5b" TargetMode="External"/><Relationship Id="rId10" Type="http://schemas.openxmlformats.org/officeDocument/2006/relationships/hyperlink" Target="https://emenscr.nesdc.go.th/viewer/view.html?id=64cc7c656de2d72f65d51e54" TargetMode="External"/><Relationship Id="rId19" Type="http://schemas.openxmlformats.org/officeDocument/2006/relationships/hyperlink" Target="https://emenscr.nesdc.go.th/viewer/view.html?id=64d05a1eb7c76a7cc3c0766c" TargetMode="External"/><Relationship Id="rId31" Type="http://schemas.openxmlformats.org/officeDocument/2006/relationships/printerSettings" Target="../printerSettings/printerSettings5.bin"/><Relationship Id="rId4" Type="http://schemas.openxmlformats.org/officeDocument/2006/relationships/hyperlink" Target="https://emenscr.nesdc.go.th/viewer/view.html?id=64cb23a01f3e752f90a104cf" TargetMode="External"/><Relationship Id="rId9" Type="http://schemas.openxmlformats.org/officeDocument/2006/relationships/hyperlink" Target="https://emenscr.nesdc.go.th/viewer/view.html?id=64cc7c656de2d72f65d51e54" TargetMode="External"/><Relationship Id="rId14" Type="http://schemas.openxmlformats.org/officeDocument/2006/relationships/hyperlink" Target="https://emenscr.nesdc.go.th/viewer/view.html?id=64d1a5880a315b1d892fe780" TargetMode="External"/><Relationship Id="rId22" Type="http://schemas.openxmlformats.org/officeDocument/2006/relationships/hyperlink" Target="https://emenscr.nesdc.go.th/viewer/view.html?id=64d057f2ed61261e14028a17" TargetMode="External"/><Relationship Id="rId27" Type="http://schemas.openxmlformats.org/officeDocument/2006/relationships/hyperlink" Target="https://emenscr.nesdc.go.th/viewer/view.html?id=64c0a097e352512f98955d5b" TargetMode="External"/><Relationship Id="rId30" Type="http://schemas.openxmlformats.org/officeDocument/2006/relationships/hyperlink" Target="https://emenscr.nesdc.go.th/viewer/view.html?id=64c2199b204dd42f9682bda8" TargetMode="Externa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0221446f155549ab8fba83&amp;username=buu62001" TargetMode="External"/><Relationship Id="rId21" Type="http://schemas.openxmlformats.org/officeDocument/2006/relationships/hyperlink" Target="https://emenscr.nesdc.go.th/viewer/view.html?id=5dfa16a2ffccfe3f5905efd7&amp;username=mnre08031" TargetMode="External"/><Relationship Id="rId34" Type="http://schemas.openxmlformats.org/officeDocument/2006/relationships/hyperlink" Target="https://emenscr.nesdc.go.th/viewer/view.html?id=5f190dc7cd2a2074c3055b6b&amp;username=moac09051" TargetMode="External"/><Relationship Id="rId42" Type="http://schemas.openxmlformats.org/officeDocument/2006/relationships/hyperlink" Target="https://emenscr.nesdc.go.th/viewer/view.html?id=6001341ffdee0f295412d7cc&amp;username=nrct00041" TargetMode="External"/><Relationship Id="rId47" Type="http://schemas.openxmlformats.org/officeDocument/2006/relationships/hyperlink" Target="https://emenscr.nesdc.go.th/viewer/view.html?id=600a8d8ea0ccb81ad5531a9a&amp;username=rmuti51001" TargetMode="External"/><Relationship Id="rId50" Type="http://schemas.openxmlformats.org/officeDocument/2006/relationships/hyperlink" Target="https://emenscr.nesdc.go.th/viewer/view.html?id=600f9a2e2d779347e1626993&amp;username=rmuti51001" TargetMode="External"/><Relationship Id="rId55" Type="http://schemas.openxmlformats.org/officeDocument/2006/relationships/hyperlink" Target="https://emenscr.nesdc.go.th/viewer/view.html?id=6022171b6c70f215becc7775&amp;username=rmutt0578161" TargetMode="External"/><Relationship Id="rId63" Type="http://schemas.openxmlformats.org/officeDocument/2006/relationships/hyperlink" Target="https://emenscr.nesdc.go.th/viewer/view.html?id=613b1b6b998faf2788287a38&amp;username=msu0530221" TargetMode="External"/><Relationship Id="rId68" Type="http://schemas.openxmlformats.org/officeDocument/2006/relationships/drawing" Target="../drawings/drawing6.xml"/><Relationship Id="rId7" Type="http://schemas.openxmlformats.org/officeDocument/2006/relationships/hyperlink" Target="https://emenscr.nesdc.go.th/viewer/view.html?id=5be3d5d249b9c605ba60a340&amp;username=moac09051" TargetMode="External"/><Relationship Id="rId2" Type="http://schemas.openxmlformats.org/officeDocument/2006/relationships/hyperlink" Target="https://emenscr.nesdc.go.th/viewer/view.html?id=5b1c7c59ea79507e38d7c5f5&amp;username=rmutt0578081" TargetMode="External"/><Relationship Id="rId16" Type="http://schemas.openxmlformats.org/officeDocument/2006/relationships/hyperlink" Target="https://emenscr.nesdc.go.th/viewer/view.html?id=5dea2418a4f65846b25d42eb&amp;username=rmutt0578031" TargetMode="External"/><Relationship Id="rId29" Type="http://schemas.openxmlformats.org/officeDocument/2006/relationships/hyperlink" Target="https://emenscr.nesdc.go.th/viewer/view.html?id=5e143da23cc3431f26def4f6&amp;username=most03061" TargetMode="External"/><Relationship Id="rId11" Type="http://schemas.openxmlformats.org/officeDocument/2006/relationships/hyperlink" Target="https://emenscr.nesdc.go.th/viewer/view.html?id=5dbfa0b85e77a10312535bb9&amp;username=su68031" TargetMode="External"/><Relationship Id="rId24" Type="http://schemas.openxmlformats.org/officeDocument/2006/relationships/hyperlink" Target="https://emenscr.nesdc.go.th/viewer/view.html?id=5e01e6faca0feb49b458c0a4&amp;username=nrct00051" TargetMode="External"/><Relationship Id="rId32" Type="http://schemas.openxmlformats.org/officeDocument/2006/relationships/hyperlink" Target="https://emenscr.nesdc.go.th/viewer/view.html?id=5e909de9089a320f303662f1&amp;username=most61201" TargetMode="External"/><Relationship Id="rId37" Type="http://schemas.openxmlformats.org/officeDocument/2006/relationships/hyperlink" Target="https://emenscr.nesdc.go.th/viewer/view.html?id=5f9919eac4a2e7731d081d99&amp;username=obec_regional_85_21" TargetMode="External"/><Relationship Id="rId40" Type="http://schemas.openxmlformats.org/officeDocument/2006/relationships/hyperlink" Target="https://emenscr.nesdc.go.th/viewer/view.html?id=5fe98e838c931742b98019a1&amp;username=ksu056872" TargetMode="External"/><Relationship Id="rId45" Type="http://schemas.openxmlformats.org/officeDocument/2006/relationships/hyperlink" Target="https://emenscr.nesdc.go.th/viewer/view.html?id=600572cf6bbd3e1ca33a79b3&amp;username=nrct00081" TargetMode="External"/><Relationship Id="rId53" Type="http://schemas.openxmlformats.org/officeDocument/2006/relationships/hyperlink" Target="https://emenscr.nesdc.go.th/viewer/view.html?id=60111a1dfdc43f47dfab80ba&amp;username=rmuti51001" TargetMode="External"/><Relationship Id="rId58" Type="http://schemas.openxmlformats.org/officeDocument/2006/relationships/hyperlink" Target="https://emenscr.nesdc.go.th/viewer/view.html?id=61055f9f378e676d0cda9a09&amp;username=obec_regional_16_31" TargetMode="External"/><Relationship Id="rId66" Type="http://schemas.openxmlformats.org/officeDocument/2006/relationships/hyperlink" Target="https://emenscr.nesdc.go.th/viewer/view.html?id=Y7V4YgmyZeFkZYgjRBzx" TargetMode="External"/><Relationship Id="rId5" Type="http://schemas.openxmlformats.org/officeDocument/2006/relationships/hyperlink" Target="https://emenscr.nesdc.go.th/viewer/view.html?id=5b20dc8fea79507e38d7c946&amp;username=moex0021" TargetMode="External"/><Relationship Id="rId61" Type="http://schemas.openxmlformats.org/officeDocument/2006/relationships/hyperlink" Target="https://emenscr.nesdc.go.th/viewer/view.html?id=613b066d998faf2788287a27&amp;username=msu0530221" TargetMode="External"/><Relationship Id="rId19" Type="http://schemas.openxmlformats.org/officeDocument/2006/relationships/hyperlink" Target="https://emenscr.nesdc.go.th/viewer/view.html?id=5decb4cb09987646b1c79610&amp;username=rmutt0578031" TargetMode="External"/><Relationship Id="rId14" Type="http://schemas.openxmlformats.org/officeDocument/2006/relationships/hyperlink" Target="https://emenscr.nesdc.go.th/viewer/view.html?id=5ddc960aa4cb29532aa5ccc2&amp;username=rmutl0583001" TargetMode="External"/><Relationship Id="rId22" Type="http://schemas.openxmlformats.org/officeDocument/2006/relationships/hyperlink" Target="https://emenscr.nesdc.go.th/viewer/view.html?id=5e0082b16f155549ab8fb632&amp;username=nida05263081" TargetMode="External"/><Relationship Id="rId27" Type="http://schemas.openxmlformats.org/officeDocument/2006/relationships/hyperlink" Target="https://emenscr.nesdc.go.th/viewer/view.html?id=5e0390466f155549ab8fbeb7&amp;username=nrct00091" TargetMode="External"/><Relationship Id="rId30" Type="http://schemas.openxmlformats.org/officeDocument/2006/relationships/hyperlink" Target="https://emenscr.nesdc.go.th/viewer/view.html?id=5e37e3717c2b9a7b15c8309b&amp;username=industry0033591" TargetMode="External"/><Relationship Id="rId35" Type="http://schemas.openxmlformats.org/officeDocument/2006/relationships/hyperlink" Target="https://emenscr.nesdc.go.th/viewer/view.html?id=5f2ae4063be9f03fb267b300&amp;username=nrct00031" TargetMode="External"/><Relationship Id="rId43" Type="http://schemas.openxmlformats.org/officeDocument/2006/relationships/hyperlink" Target="https://emenscr.nesdc.go.th/viewer/view.html?id=600513024c8c2f1ca150da46&amp;username=kpru053641" TargetMode="External"/><Relationship Id="rId48" Type="http://schemas.openxmlformats.org/officeDocument/2006/relationships/hyperlink" Target="https://emenscr.nesdc.go.th/viewer/view.html?id=600e823a36aa5f0e8af53728&amp;username=rmuti51001" TargetMode="External"/><Relationship Id="rId56" Type="http://schemas.openxmlformats.org/officeDocument/2006/relationships/hyperlink" Target="https://emenscr.nesdc.go.th/viewer/view.html?id=60696e85388c400953255402&amp;username=srru0546041" TargetMode="External"/><Relationship Id="rId64" Type="http://schemas.openxmlformats.org/officeDocument/2006/relationships/hyperlink" Target="https://emenscr.nesdc.go.th/viewer/view.html?id=617a2040cd518974dbfb3566&amp;username=obec_regional_72_51" TargetMode="External"/><Relationship Id="rId8" Type="http://schemas.openxmlformats.org/officeDocument/2006/relationships/hyperlink" Target="https://emenscr.nesdc.go.th/viewer/view.html?id=5c469adcfe327d4d05dd20cc&amp;username=most55071" TargetMode="External"/><Relationship Id="rId51" Type="http://schemas.openxmlformats.org/officeDocument/2006/relationships/hyperlink" Target="https://emenscr.nesdc.go.th/viewer/view.html?id=60110b9b4037f647d85e81f5&amp;username=rmuti51001" TargetMode="External"/><Relationship Id="rId3" Type="http://schemas.openxmlformats.org/officeDocument/2006/relationships/hyperlink" Target="https://emenscr.nesdc.go.th/viewer/view.html?id=5b20bc8e916f477e3991ed9f&amp;username=moex0021" TargetMode="External"/><Relationship Id="rId12" Type="http://schemas.openxmlformats.org/officeDocument/2006/relationships/hyperlink" Target="https://emenscr.nesdc.go.th/viewer/view.html?id=5dc127c35e77a10312535c2a&amp;username=cpru05690121" TargetMode="External"/><Relationship Id="rId17" Type="http://schemas.openxmlformats.org/officeDocument/2006/relationships/hyperlink" Target="https://emenscr.nesdc.go.th/viewer/view.html?id=5deb2f40240cac46ac1afb35&amp;username=rmutt0578031" TargetMode="External"/><Relationship Id="rId25" Type="http://schemas.openxmlformats.org/officeDocument/2006/relationships/hyperlink" Target="https://emenscr.nesdc.go.th/viewer/view.html?id=5e01ebc0ca0feb49b458c0b3&amp;username=nrct00051" TargetMode="External"/><Relationship Id="rId33" Type="http://schemas.openxmlformats.org/officeDocument/2006/relationships/hyperlink" Target="https://emenscr.nesdc.go.th/viewer/view.html?id=5eace8385e3439360f2ad4bc&amp;username=mnre16061" TargetMode="External"/><Relationship Id="rId38" Type="http://schemas.openxmlformats.org/officeDocument/2006/relationships/hyperlink" Target="https://emenscr.nesdc.go.th/viewer/view.html?id=5f9bd5f7a6ca7e751392d282&amp;username=rmutt0578041" TargetMode="External"/><Relationship Id="rId46" Type="http://schemas.openxmlformats.org/officeDocument/2006/relationships/hyperlink" Target="https://emenscr.nesdc.go.th/viewer/view.html?id=60057bf8d975f61c9b3c40ca&amp;username=nrct00081" TargetMode="External"/><Relationship Id="rId59" Type="http://schemas.openxmlformats.org/officeDocument/2006/relationships/hyperlink" Target="https://emenscr.nesdc.go.th/viewer/view.html?id=612e59631412285ac9f2127d&amp;username=obec_regional_90_21" TargetMode="External"/><Relationship Id="rId67" Type="http://schemas.openxmlformats.org/officeDocument/2006/relationships/printerSettings" Target="../printerSettings/printerSettings6.bin"/><Relationship Id="rId20" Type="http://schemas.openxmlformats.org/officeDocument/2006/relationships/hyperlink" Target="https://emenscr.nesdc.go.th/viewer/view.html?id=5df9e0e7467aa83f5ec0b0fa&amp;username=most55071" TargetMode="External"/><Relationship Id="rId41" Type="http://schemas.openxmlformats.org/officeDocument/2006/relationships/hyperlink" Target="https://emenscr.nesdc.go.th/viewer/view.html?id=600003e918c77a294c919500&amp;username=nrct00041" TargetMode="External"/><Relationship Id="rId54" Type="http://schemas.openxmlformats.org/officeDocument/2006/relationships/hyperlink" Target="https://emenscr.nesdc.go.th/viewer/view.html?id=60221100c0248c15b7543994&amp;username=rmutt0578161" TargetMode="External"/><Relationship Id="rId62" Type="http://schemas.openxmlformats.org/officeDocument/2006/relationships/hyperlink" Target="https://emenscr.nesdc.go.th/viewer/view.html?id=613b18e658a2f1277a30973a&amp;username=msu0530221" TargetMode="External"/><Relationship Id="rId1" Type="http://schemas.openxmlformats.org/officeDocument/2006/relationships/hyperlink" Target="https://emenscr.nesdc.go.th/viewer/view.html?id=5b1b82c67587e67e2e720de9&amp;username=rmutt0578081" TargetMode="External"/><Relationship Id="rId6" Type="http://schemas.openxmlformats.org/officeDocument/2006/relationships/hyperlink" Target="https://emenscr.nesdc.go.th/viewer/view.html?id=5bd9236fead9a205b323d79c&amp;username=rmutt0578081" TargetMode="External"/><Relationship Id="rId15" Type="http://schemas.openxmlformats.org/officeDocument/2006/relationships/hyperlink" Target="https://emenscr.nesdc.go.th/viewer/view.html?id=5ddca1f28785695329ec693a&amp;username=rmutl0583001" TargetMode="External"/><Relationship Id="rId23" Type="http://schemas.openxmlformats.org/officeDocument/2006/relationships/hyperlink" Target="https://emenscr.nesdc.go.th/viewer/view.html?id=5e008f4842c5ca49af55a78b&amp;username=nida05263081" TargetMode="External"/><Relationship Id="rId28" Type="http://schemas.openxmlformats.org/officeDocument/2006/relationships/hyperlink" Target="https://emenscr.nesdc.go.th/viewer/view.html?id=5e0599d65baa7b44654de0b4&amp;username=nrct00051" TargetMode="External"/><Relationship Id="rId36" Type="http://schemas.openxmlformats.org/officeDocument/2006/relationships/hyperlink" Target="https://emenscr.nesdc.go.th/viewer/view.html?id=5f2cfed7ab64071b723c6cc5&amp;username=mju052314011" TargetMode="External"/><Relationship Id="rId49" Type="http://schemas.openxmlformats.org/officeDocument/2006/relationships/hyperlink" Target="https://emenscr.nesdc.go.th/viewer/view.html?id=600f8d1dd8926a0e8484e4c7&amp;username=rmuti51001" TargetMode="External"/><Relationship Id="rId57" Type="http://schemas.openxmlformats.org/officeDocument/2006/relationships/hyperlink" Target="https://emenscr.nesdc.go.th/viewer/view.html?id=60e569a3a2b0996438061803&amp;username=msu053013021" TargetMode="External"/><Relationship Id="rId10" Type="http://schemas.openxmlformats.org/officeDocument/2006/relationships/hyperlink" Target="https://emenscr.nesdc.go.th/viewer/view.html?id=5cb6e51da392573fe1bc6ed2&amp;username=ubu05291" TargetMode="External"/><Relationship Id="rId31" Type="http://schemas.openxmlformats.org/officeDocument/2006/relationships/hyperlink" Target="https://emenscr.nesdc.go.th/viewer/view.html?id=5e908791089a320f303662ea&amp;username=most61201" TargetMode="External"/><Relationship Id="rId44" Type="http://schemas.openxmlformats.org/officeDocument/2006/relationships/hyperlink" Target="https://emenscr.nesdc.go.th/viewer/view.html?id=60051316d975f61c9b3c400f&amp;username=nrct00081" TargetMode="External"/><Relationship Id="rId52" Type="http://schemas.openxmlformats.org/officeDocument/2006/relationships/hyperlink" Target="https://emenscr.nesdc.go.th/viewer/view.html?id=601111024037f647d85e8211&amp;username=rmuti51001" TargetMode="External"/><Relationship Id="rId60" Type="http://schemas.openxmlformats.org/officeDocument/2006/relationships/hyperlink" Target="https://emenscr.nesdc.go.th/viewer/view.html?id=6135d7d158a2f1277a309611&amp;username=msu0530221" TargetMode="External"/><Relationship Id="rId65" Type="http://schemas.openxmlformats.org/officeDocument/2006/relationships/hyperlink" Target="https://emenscr.nesdc.go.th/viewer/view.html?id=Y7V4YgmyZeFkZYgjRBzx" TargetMode="External"/><Relationship Id="rId4" Type="http://schemas.openxmlformats.org/officeDocument/2006/relationships/hyperlink" Target="https://emenscr.nesdc.go.th/viewer/view.html?id=5b20d1097587e67e2e72117e&amp;username=moex0021" TargetMode="External"/><Relationship Id="rId9" Type="http://schemas.openxmlformats.org/officeDocument/2006/relationships/hyperlink" Target="https://emenscr.nesdc.go.th/viewer/view.html?id=5c90664cf78b133fe6b14971&amp;username=rmutt0578081" TargetMode="External"/><Relationship Id="rId13" Type="http://schemas.openxmlformats.org/officeDocument/2006/relationships/hyperlink" Target="https://emenscr.nesdc.go.th/viewer/view.html?id=5dce4c77618d7a030c89c33c&amp;username=srru0546071" TargetMode="External"/><Relationship Id="rId18" Type="http://schemas.openxmlformats.org/officeDocument/2006/relationships/hyperlink" Target="https://emenscr.nesdc.go.th/viewer/view.html?id=5dec92f29f75a146bbce089d&amp;username=rmutt0578031" TargetMode="External"/><Relationship Id="rId39" Type="http://schemas.openxmlformats.org/officeDocument/2006/relationships/hyperlink" Target="https://emenscr.nesdc.go.th/viewer/view.html?id=5fe9547255edc142c175ddc1&amp;username=rus0585131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055f9f378e676d0cda9a09&amp;username=obec_regional_16_31" TargetMode="External"/><Relationship Id="rId21" Type="http://schemas.openxmlformats.org/officeDocument/2006/relationships/hyperlink" Target="https://emenscr.nesdc.go.th/viewer/view.html?id=5dfa16a2ffccfe3f5905efd7&amp;username=mnre08031" TargetMode="External"/><Relationship Id="rId42" Type="http://schemas.openxmlformats.org/officeDocument/2006/relationships/hyperlink" Target="https://emenscr.nesdc.go.th/viewer/view.html?id=5f2a5762adc5890c1c144d3c&amp;username=rmutl0583011" TargetMode="External"/><Relationship Id="rId63" Type="http://schemas.openxmlformats.org/officeDocument/2006/relationships/hyperlink" Target="https://emenscr.nesdc.go.th/viewer/view.html?id=5f2ba7065ae40c252664c0ce&amp;username=psru053811" TargetMode="External"/><Relationship Id="rId84" Type="http://schemas.openxmlformats.org/officeDocument/2006/relationships/hyperlink" Target="https://emenscr.nesdc.go.th/viewer/view.html?id=5f2d06005d3d8c1b64cee2b9&amp;username=mju052314011" TargetMode="External"/><Relationship Id="rId138" Type="http://schemas.openxmlformats.org/officeDocument/2006/relationships/hyperlink" Target="https://emenscr.nesdc.go.th/viewer/view.html?id=6115de12d956f703555f9fdd&amp;username=cu05122381" TargetMode="External"/><Relationship Id="rId159" Type="http://schemas.openxmlformats.org/officeDocument/2006/relationships/hyperlink" Target="https://emenscr.nesdc.go.th/viewer/view.html?id=6119f949b1eab9706bc85368&amp;username=kmutnb05251" TargetMode="External"/><Relationship Id="rId170" Type="http://schemas.openxmlformats.org/officeDocument/2006/relationships/hyperlink" Target="https://emenscr.nesdc.go.th/viewer/view.html?id=6135d7d158a2f1277a309611&amp;username=msu0530221" TargetMode="External"/><Relationship Id="rId107" Type="http://schemas.openxmlformats.org/officeDocument/2006/relationships/hyperlink" Target="https://emenscr.nesdc.go.th/viewer/view.html?id=600f8d1dd8926a0e8484e4c7&amp;username=rmuti51001" TargetMode="External"/><Relationship Id="rId11" Type="http://schemas.openxmlformats.org/officeDocument/2006/relationships/hyperlink" Target="https://emenscr.nesdc.go.th/viewer/view.html?id=5dbfa0b85e77a10312535bb9&amp;username=su68031" TargetMode="External"/><Relationship Id="rId32" Type="http://schemas.openxmlformats.org/officeDocument/2006/relationships/hyperlink" Target="https://emenscr.nesdc.go.th/viewer/view.html?id=5e909de9089a320f303662f1&amp;username=most61201" TargetMode="External"/><Relationship Id="rId53" Type="http://schemas.openxmlformats.org/officeDocument/2006/relationships/hyperlink" Target="https://emenscr.nesdc.go.th/viewer/view.html?id=5f2b33f8c65fbf3fac321066&amp;username=nrct00031" TargetMode="External"/><Relationship Id="rId74" Type="http://schemas.openxmlformats.org/officeDocument/2006/relationships/hyperlink" Target="https://emenscr.nesdc.go.th/viewer/view.html?id=5f2c9eceab64071b723c6b1c&amp;username=rmutp0581011" TargetMode="External"/><Relationship Id="rId128" Type="http://schemas.openxmlformats.org/officeDocument/2006/relationships/hyperlink" Target="https://emenscr.nesdc.go.th/viewer/view.html?id=6110f2c177572f035a6e9fc0&amp;username=nrct00081" TargetMode="External"/><Relationship Id="rId149" Type="http://schemas.openxmlformats.org/officeDocument/2006/relationships/hyperlink" Target="https://emenscr.nesdc.go.th/viewer/view.html?id=6118b0574bf4461f93d6e685&amp;username=nrct00081" TargetMode="External"/><Relationship Id="rId5" Type="http://schemas.openxmlformats.org/officeDocument/2006/relationships/hyperlink" Target="https://emenscr.nesdc.go.th/viewer/view.html?id=5b20dc8fea79507e38d7c946&amp;username=moex0021" TargetMode="External"/><Relationship Id="rId95" Type="http://schemas.openxmlformats.org/officeDocument/2006/relationships/hyperlink" Target="https://emenscr.nesdc.go.th/viewer/view.html?id=5fbf6e029a014c2a732f75f3&amp;username=moac05191" TargetMode="External"/><Relationship Id="rId160" Type="http://schemas.openxmlformats.org/officeDocument/2006/relationships/hyperlink" Target="https://emenscr.nesdc.go.th/viewer/view.html?id=6119f9fb83a6677074486190&amp;username=mnre05141" TargetMode="External"/><Relationship Id="rId181" Type="http://schemas.openxmlformats.org/officeDocument/2006/relationships/hyperlink" Target="https://emenscr.nesdc.go.th/viewer/view.html?id=61b9c5f677a3ca1cee43a7d2&amp;username=nrct00041" TargetMode="External"/><Relationship Id="rId22" Type="http://schemas.openxmlformats.org/officeDocument/2006/relationships/hyperlink" Target="https://emenscr.nesdc.go.th/viewer/view.html?id=5e0082b16f155549ab8fb632&amp;username=nida05263081" TargetMode="External"/><Relationship Id="rId43" Type="http://schemas.openxmlformats.org/officeDocument/2006/relationships/hyperlink" Target="https://emenscr.nesdc.go.th/viewer/view.html?id=5f2a5d6014c4720c160d089f&amp;username=rmutl0583011" TargetMode="External"/><Relationship Id="rId64" Type="http://schemas.openxmlformats.org/officeDocument/2006/relationships/hyperlink" Target="https://emenscr.nesdc.go.th/viewer/view.html?id=5f2baa335ae40c252664c0df&amp;username=uru0535011" TargetMode="External"/><Relationship Id="rId118" Type="http://schemas.openxmlformats.org/officeDocument/2006/relationships/hyperlink" Target="https://emenscr.nesdc.go.th/viewer/view.html?id=610e56f477572f035a6e9eeb&amp;username=rmutr0582011" TargetMode="External"/><Relationship Id="rId139" Type="http://schemas.openxmlformats.org/officeDocument/2006/relationships/hyperlink" Target="https://emenscr.nesdc.go.th/viewer/view.html?id=6115fc28821e80431e8917d4&amp;username=cmru0533101" TargetMode="External"/><Relationship Id="rId85" Type="http://schemas.openxmlformats.org/officeDocument/2006/relationships/hyperlink" Target="https://emenscr.nesdc.go.th/viewer/view.html?id=5f2d0b8aab64071b723c6d56&amp;username=mju052314011" TargetMode="External"/><Relationship Id="rId150" Type="http://schemas.openxmlformats.org/officeDocument/2006/relationships/hyperlink" Target="https://emenscr.nesdc.go.th/viewer/view.html?id=6118c025ee6abd1f949028d1&amp;username=nrct00081" TargetMode="External"/><Relationship Id="rId171" Type="http://schemas.openxmlformats.org/officeDocument/2006/relationships/hyperlink" Target="https://emenscr.nesdc.go.th/viewer/view.html?id=613b066d998faf2788287a27&amp;username=msu0530221" TargetMode="External"/><Relationship Id="rId12" Type="http://schemas.openxmlformats.org/officeDocument/2006/relationships/hyperlink" Target="https://emenscr.nesdc.go.th/viewer/view.html?id=5dc127c35e77a10312535c2a&amp;username=cpru05690121" TargetMode="External"/><Relationship Id="rId33" Type="http://schemas.openxmlformats.org/officeDocument/2006/relationships/hyperlink" Target="https://emenscr.nesdc.go.th/viewer/view.html?id=5eace8385e3439360f2ad4bc&amp;username=mnre16061" TargetMode="External"/><Relationship Id="rId108" Type="http://schemas.openxmlformats.org/officeDocument/2006/relationships/hyperlink" Target="https://emenscr.nesdc.go.th/viewer/view.html?id=600f9a2e2d779347e1626993&amp;username=rmuti51001" TargetMode="External"/><Relationship Id="rId129" Type="http://schemas.openxmlformats.org/officeDocument/2006/relationships/hyperlink" Target="https://emenscr.nesdc.go.th/viewer/view.html?id=6110f4402482000361ae7e48&amp;username=nrct00081" TargetMode="External"/><Relationship Id="rId54" Type="http://schemas.openxmlformats.org/officeDocument/2006/relationships/hyperlink" Target="https://emenscr.nesdc.go.th/viewer/view.html?id=5f2b366e5237673fb8a4d965&amp;username=nrct00031" TargetMode="External"/><Relationship Id="rId75" Type="http://schemas.openxmlformats.org/officeDocument/2006/relationships/hyperlink" Target="https://emenscr.nesdc.go.th/viewer/view.html?id=5f2cc1515d3d8c1b64cee0e3&amp;username=tru0549011" TargetMode="External"/><Relationship Id="rId96" Type="http://schemas.openxmlformats.org/officeDocument/2006/relationships/hyperlink" Target="https://emenscr.nesdc.go.th/viewer/view.html?id=5fbf6e3d7232b72a71f77fa8&amp;username=moac05191" TargetMode="External"/><Relationship Id="rId140" Type="http://schemas.openxmlformats.org/officeDocument/2006/relationships/hyperlink" Target="https://emenscr.nesdc.go.th/viewer/view.html?id=61161afb6ab68d432c0fa8e7&amp;username=rmutl0583011" TargetMode="External"/><Relationship Id="rId161" Type="http://schemas.openxmlformats.org/officeDocument/2006/relationships/hyperlink" Target="https://emenscr.nesdc.go.th/viewer/view.html?id=611a13e9b1eab9706bc853ec&amp;username=ubru05421" TargetMode="External"/><Relationship Id="rId182" Type="http://schemas.openxmlformats.org/officeDocument/2006/relationships/hyperlink" Target="https://emenscr.nesdc.go.th/viewer/view.html?id=61b9c8c99832d51cf432cddb&amp;username=nrct00041" TargetMode="External"/><Relationship Id="rId6" Type="http://schemas.openxmlformats.org/officeDocument/2006/relationships/hyperlink" Target="https://emenscr.nesdc.go.th/viewer/view.html?id=5bd9236fead9a205b323d79c&amp;username=rmutt0578081" TargetMode="External"/><Relationship Id="rId23" Type="http://schemas.openxmlformats.org/officeDocument/2006/relationships/hyperlink" Target="https://emenscr.nesdc.go.th/viewer/view.html?id=5e008f4842c5ca49af55a78b&amp;username=nida05263081" TargetMode="External"/><Relationship Id="rId119" Type="http://schemas.openxmlformats.org/officeDocument/2006/relationships/hyperlink" Target="https://emenscr.nesdc.go.th/viewer/view.html?id=6110c7e42482000361ae7df4&amp;username=nrct00081" TargetMode="External"/><Relationship Id="rId44" Type="http://schemas.openxmlformats.org/officeDocument/2006/relationships/hyperlink" Target="https://emenscr.nesdc.go.th/viewer/view.html?id=5f2a617447ff240c0ef132fc&amp;username=rmutl0583011" TargetMode="External"/><Relationship Id="rId65" Type="http://schemas.openxmlformats.org/officeDocument/2006/relationships/hyperlink" Target="https://emenscr.nesdc.go.th/viewer/view.html?id=5f2bc1991bb712252cdabbc8&amp;username=psu05211" TargetMode="External"/><Relationship Id="rId86" Type="http://schemas.openxmlformats.org/officeDocument/2006/relationships/hyperlink" Target="https://emenscr.nesdc.go.th/viewer/view.html?id=5f2d11e41e9bcf1b6a3367f9&amp;username=mju052314011" TargetMode="External"/><Relationship Id="rId130" Type="http://schemas.openxmlformats.org/officeDocument/2006/relationships/hyperlink" Target="https://emenscr.nesdc.go.th/viewer/view.html?id=6111539586ed660368a5bb02&amp;username=most54011" TargetMode="External"/><Relationship Id="rId151" Type="http://schemas.openxmlformats.org/officeDocument/2006/relationships/hyperlink" Target="https://emenscr.nesdc.go.th/viewer/view.html?id=6118e01d9b236c1f95b0c277&amp;username=rmutl0583011" TargetMode="External"/><Relationship Id="rId172" Type="http://schemas.openxmlformats.org/officeDocument/2006/relationships/hyperlink" Target="https://emenscr.nesdc.go.th/viewer/view.html?id=613b18e658a2f1277a30973a&amp;username=msu0530221" TargetMode="External"/><Relationship Id="rId13" Type="http://schemas.openxmlformats.org/officeDocument/2006/relationships/hyperlink" Target="https://emenscr.nesdc.go.th/viewer/view.html?id=5dce4c77618d7a030c89c33c&amp;username=srru0546071" TargetMode="External"/><Relationship Id="rId18" Type="http://schemas.openxmlformats.org/officeDocument/2006/relationships/hyperlink" Target="https://emenscr.nesdc.go.th/viewer/view.html?id=5dec92f29f75a146bbce089d&amp;username=rmutt0578031" TargetMode="External"/><Relationship Id="rId39" Type="http://schemas.openxmlformats.org/officeDocument/2006/relationships/hyperlink" Target="https://emenscr.nesdc.go.th/viewer/view.html?id=5f295d1b4ae89a0c1450df47&amp;username=rmutl0583011" TargetMode="External"/><Relationship Id="rId109" Type="http://schemas.openxmlformats.org/officeDocument/2006/relationships/hyperlink" Target="https://emenscr.nesdc.go.th/viewer/view.html?id=60110b9b4037f647d85e81f5&amp;username=rmuti51001" TargetMode="External"/><Relationship Id="rId34" Type="http://schemas.openxmlformats.org/officeDocument/2006/relationships/hyperlink" Target="https://emenscr.nesdc.go.th/viewer/view.html?id=5f190dc7cd2a2074c3055b6b&amp;username=moac09051" TargetMode="External"/><Relationship Id="rId50" Type="http://schemas.openxmlformats.org/officeDocument/2006/relationships/hyperlink" Target="https://emenscr.nesdc.go.th/viewer/view.html?id=5f2ae4063be9f03fb267b300&amp;username=nrct00031" TargetMode="External"/><Relationship Id="rId55" Type="http://schemas.openxmlformats.org/officeDocument/2006/relationships/hyperlink" Target="https://emenscr.nesdc.go.th/viewer/view.html?id=5f2b39175237673fb8a4d967&amp;username=nrct00031" TargetMode="External"/><Relationship Id="rId76" Type="http://schemas.openxmlformats.org/officeDocument/2006/relationships/hyperlink" Target="https://emenscr.nesdc.go.th/viewer/view.html?id=5f2cd21c67a1a91b6c4af115&amp;username=up0590081" TargetMode="External"/><Relationship Id="rId97" Type="http://schemas.openxmlformats.org/officeDocument/2006/relationships/hyperlink" Target="https://emenscr.nesdc.go.th/viewer/view.html?id=5fe9547255edc142c175ddc1&amp;username=rus0585131" TargetMode="External"/><Relationship Id="rId104" Type="http://schemas.openxmlformats.org/officeDocument/2006/relationships/hyperlink" Target="https://emenscr.nesdc.go.th/viewer/view.html?id=60057bf8d975f61c9b3c40ca&amp;username=nrct00081" TargetMode="External"/><Relationship Id="rId120" Type="http://schemas.openxmlformats.org/officeDocument/2006/relationships/hyperlink" Target="https://emenscr.nesdc.go.th/viewer/view.html?id=6110cdff2482000361ae7dfc&amp;username=nrct00081" TargetMode="External"/><Relationship Id="rId125" Type="http://schemas.openxmlformats.org/officeDocument/2006/relationships/hyperlink" Target="https://emenscr.nesdc.go.th/viewer/view.html?id=6110e35e2482000361ae7e25&amp;username=nrct00081" TargetMode="External"/><Relationship Id="rId141" Type="http://schemas.openxmlformats.org/officeDocument/2006/relationships/hyperlink" Target="https://emenscr.nesdc.go.th/viewer/view.html?id=61162225a94df25e1c49748d&amp;username=moac271221" TargetMode="External"/><Relationship Id="rId146" Type="http://schemas.openxmlformats.org/officeDocument/2006/relationships/hyperlink" Target="https://emenscr.nesdc.go.th/viewer/view.html?id=6117e9869b236c1f95b0c1ce&amp;username=mnre05051" TargetMode="External"/><Relationship Id="rId167" Type="http://schemas.openxmlformats.org/officeDocument/2006/relationships/hyperlink" Target="https://emenscr.nesdc.go.th/viewer/view.html?id=611a5fb0b1eab9706bc854ee&amp;username=most04051" TargetMode="External"/><Relationship Id="rId7" Type="http://schemas.openxmlformats.org/officeDocument/2006/relationships/hyperlink" Target="https://emenscr.nesdc.go.th/viewer/view.html?id=5be3d5d249b9c605ba60a340&amp;username=moac09051" TargetMode="External"/><Relationship Id="rId71" Type="http://schemas.openxmlformats.org/officeDocument/2006/relationships/hyperlink" Target="https://emenscr.nesdc.go.th/viewer/view.html?id=5f2c076a5d3d8c1b64cee039&amp;username=rmutp0581011" TargetMode="External"/><Relationship Id="rId92" Type="http://schemas.openxmlformats.org/officeDocument/2006/relationships/hyperlink" Target="https://emenscr.nesdc.go.th/viewer/view.html?id=5f2d785d8e67530bd632be04&amp;username=tsri6309011" TargetMode="External"/><Relationship Id="rId162" Type="http://schemas.openxmlformats.org/officeDocument/2006/relationships/hyperlink" Target="https://emenscr.nesdc.go.th/viewer/view.html?id=611a2191e587a9706c8ae257&amp;username=most04051" TargetMode="External"/><Relationship Id="rId183" Type="http://schemas.openxmlformats.org/officeDocument/2006/relationships/hyperlink" Target="https://emenscr.nesdc.go.th/viewer/view.html?id=61de44b14373190b869787fb&amp;username=rmuti51001" TargetMode="External"/><Relationship Id="rId2" Type="http://schemas.openxmlformats.org/officeDocument/2006/relationships/hyperlink" Target="https://emenscr.nesdc.go.th/viewer/view.html?id=5b1c7c59ea79507e38d7c5f5&amp;username=rmutt0578081" TargetMode="External"/><Relationship Id="rId29" Type="http://schemas.openxmlformats.org/officeDocument/2006/relationships/hyperlink" Target="https://emenscr.nesdc.go.th/viewer/view.html?id=5e143da23cc3431f26def4f6&amp;username=most03061" TargetMode="External"/><Relationship Id="rId24" Type="http://schemas.openxmlformats.org/officeDocument/2006/relationships/hyperlink" Target="https://emenscr.nesdc.go.th/viewer/view.html?id=5e01e6faca0feb49b458c0a4&amp;username=nrct00051" TargetMode="External"/><Relationship Id="rId40" Type="http://schemas.openxmlformats.org/officeDocument/2006/relationships/hyperlink" Target="https://emenscr.nesdc.go.th/viewer/view.html?id=5f2976f4adc5890c1c144c0f&amp;username=rmutl0583011" TargetMode="External"/><Relationship Id="rId45" Type="http://schemas.openxmlformats.org/officeDocument/2006/relationships/hyperlink" Target="https://emenscr.nesdc.go.th/viewer/view.html?id=5f2a63d6adc5890c1c144d8a&amp;username=rmutl0583011" TargetMode="External"/><Relationship Id="rId66" Type="http://schemas.openxmlformats.org/officeDocument/2006/relationships/hyperlink" Target="https://emenscr.nesdc.go.th/viewer/view.html?id=5f2bf7ca1bb712252cdabcd5&amp;username=moac05091" TargetMode="External"/><Relationship Id="rId87" Type="http://schemas.openxmlformats.org/officeDocument/2006/relationships/hyperlink" Target="https://emenscr.nesdc.go.th/viewer/view.html?id=5f2d17e2ab64071b723c6de8&amp;username=mju052314011" TargetMode="External"/><Relationship Id="rId110" Type="http://schemas.openxmlformats.org/officeDocument/2006/relationships/hyperlink" Target="https://emenscr.nesdc.go.th/viewer/view.html?id=601111024037f647d85e8211&amp;username=rmuti51001" TargetMode="External"/><Relationship Id="rId115" Type="http://schemas.openxmlformats.org/officeDocument/2006/relationships/hyperlink" Target="https://emenscr.nesdc.go.th/viewer/view.html?id=60ded50575014657e04d9e41&amp;username=kmitl052401061" TargetMode="External"/><Relationship Id="rId131" Type="http://schemas.openxmlformats.org/officeDocument/2006/relationships/hyperlink" Target="https://emenscr.nesdc.go.th/viewer/view.html?id=6112db9b77572f035a6ea183&amp;username=rmutt0578031" TargetMode="External"/><Relationship Id="rId136" Type="http://schemas.openxmlformats.org/officeDocument/2006/relationships/hyperlink" Target="https://emenscr.nesdc.go.th/viewer/view.html?id=6114bb79bee036035b050d55&amp;username=most54011" TargetMode="External"/><Relationship Id="rId157" Type="http://schemas.openxmlformats.org/officeDocument/2006/relationships/hyperlink" Target="https://emenscr.nesdc.go.th/viewer/view.html?id=6119a5979b236c1f95b0c2f4&amp;username=most59101" TargetMode="External"/><Relationship Id="rId178" Type="http://schemas.openxmlformats.org/officeDocument/2006/relationships/hyperlink" Target="https://emenscr.nesdc.go.th/viewer/view.html?id=61b03f45e55ef143eb1fcf6e&amp;username=moac28071" TargetMode="External"/><Relationship Id="rId61" Type="http://schemas.openxmlformats.org/officeDocument/2006/relationships/hyperlink" Target="https://emenscr.nesdc.go.th/viewer/view.html?id=5f2ba26eab9aa9251e67f543&amp;username=psru053811" TargetMode="External"/><Relationship Id="rId82" Type="http://schemas.openxmlformats.org/officeDocument/2006/relationships/hyperlink" Target="https://emenscr.nesdc.go.th/viewer/view.html?id=5f2cfed7ab64071b723c6cc5&amp;username=mju052314011" TargetMode="External"/><Relationship Id="rId152" Type="http://schemas.openxmlformats.org/officeDocument/2006/relationships/hyperlink" Target="https://emenscr.nesdc.go.th/viewer/view.html?id=6118e4abee6abd1f94902913&amp;username=rmutl0583011" TargetMode="External"/><Relationship Id="rId173" Type="http://schemas.openxmlformats.org/officeDocument/2006/relationships/hyperlink" Target="https://emenscr.nesdc.go.th/viewer/view.html?id=613b1b6b998faf2788287a38&amp;username=msu0530221" TargetMode="External"/><Relationship Id="rId19" Type="http://schemas.openxmlformats.org/officeDocument/2006/relationships/hyperlink" Target="https://emenscr.nesdc.go.th/viewer/view.html?id=5decb4cb09987646b1c79610&amp;username=rmutt0578031" TargetMode="External"/><Relationship Id="rId14" Type="http://schemas.openxmlformats.org/officeDocument/2006/relationships/hyperlink" Target="https://emenscr.nesdc.go.th/viewer/view.html?id=5ddc960aa4cb29532aa5ccc2&amp;username=rmutl0583001" TargetMode="External"/><Relationship Id="rId30" Type="http://schemas.openxmlformats.org/officeDocument/2006/relationships/hyperlink" Target="https://emenscr.nesdc.go.th/viewer/view.html?id=5e37e3717c2b9a7b15c8309b&amp;username=industry0033591" TargetMode="External"/><Relationship Id="rId35" Type="http://schemas.openxmlformats.org/officeDocument/2006/relationships/hyperlink" Target="https://emenscr.nesdc.go.th/viewer/view.html?id=5f24b1bdeff9aa2ea2578ea2&amp;username=rmutl0583011" TargetMode="External"/><Relationship Id="rId56" Type="http://schemas.openxmlformats.org/officeDocument/2006/relationships/hyperlink" Target="https://emenscr.nesdc.go.th/viewer/view.html?id=5f2b3c909b1b9e3fab85a8c1&amp;username=nrct00031" TargetMode="External"/><Relationship Id="rId77" Type="http://schemas.openxmlformats.org/officeDocument/2006/relationships/hyperlink" Target="https://emenscr.nesdc.go.th/viewer/view.html?id=5f2ce99667a1a91b6c4af198&amp;username=up0590081" TargetMode="External"/><Relationship Id="rId100" Type="http://schemas.openxmlformats.org/officeDocument/2006/relationships/hyperlink" Target="https://emenscr.nesdc.go.th/viewer/view.html?id=6001341ffdee0f295412d7cc&amp;username=nrct00041" TargetMode="External"/><Relationship Id="rId105" Type="http://schemas.openxmlformats.org/officeDocument/2006/relationships/hyperlink" Target="https://emenscr.nesdc.go.th/viewer/view.html?id=600a8d8ea0ccb81ad5531a9a&amp;username=rmuti51001" TargetMode="External"/><Relationship Id="rId126" Type="http://schemas.openxmlformats.org/officeDocument/2006/relationships/hyperlink" Target="https://emenscr.nesdc.go.th/viewer/view.html?id=6110eed12482000361ae7e3f&amp;username=nrct00081" TargetMode="External"/><Relationship Id="rId147" Type="http://schemas.openxmlformats.org/officeDocument/2006/relationships/hyperlink" Target="https://emenscr.nesdc.go.th/viewer/view.html?id=61189df69b236c1f95b0c21a&amp;username=hrdi021" TargetMode="External"/><Relationship Id="rId168" Type="http://schemas.openxmlformats.org/officeDocument/2006/relationships/hyperlink" Target="https://emenscr.nesdc.go.th/viewer/view.html?id=611a6b3483a667707448633a&amp;username=most04051" TargetMode="External"/><Relationship Id="rId8" Type="http://schemas.openxmlformats.org/officeDocument/2006/relationships/hyperlink" Target="https://emenscr.nesdc.go.th/viewer/view.html?id=5c469adcfe327d4d05dd20cc&amp;username=most55071" TargetMode="External"/><Relationship Id="rId51" Type="http://schemas.openxmlformats.org/officeDocument/2006/relationships/hyperlink" Target="https://emenscr.nesdc.go.th/viewer/view.html?id=5f2b2d6a5237673fb8a4d961&amp;username=nrct00031" TargetMode="External"/><Relationship Id="rId72" Type="http://schemas.openxmlformats.org/officeDocument/2006/relationships/hyperlink" Target="https://emenscr.nesdc.go.th/viewer/view.html?id=5f2c1d0b67a1a91b6c4af01a&amp;username=nida05263081" TargetMode="External"/><Relationship Id="rId93" Type="http://schemas.openxmlformats.org/officeDocument/2006/relationships/hyperlink" Target="https://emenscr.nesdc.go.th/viewer/view.html?id=5f9919eac4a2e7731d081d99&amp;username=obec_regional_85_21" TargetMode="External"/><Relationship Id="rId98" Type="http://schemas.openxmlformats.org/officeDocument/2006/relationships/hyperlink" Target="https://emenscr.nesdc.go.th/viewer/view.html?id=5fe98e838c931742b98019a1&amp;username=ksu056872" TargetMode="External"/><Relationship Id="rId121" Type="http://schemas.openxmlformats.org/officeDocument/2006/relationships/hyperlink" Target="https://emenscr.nesdc.go.th/viewer/view.html?id=6110d18d77572f035a6e9f7f&amp;username=nrct00081" TargetMode="External"/><Relationship Id="rId142" Type="http://schemas.openxmlformats.org/officeDocument/2006/relationships/hyperlink" Target="https://emenscr.nesdc.go.th/viewer/view.html?id=6116519b479d5e70e62b907c&amp;username=most54011" TargetMode="External"/><Relationship Id="rId163" Type="http://schemas.openxmlformats.org/officeDocument/2006/relationships/hyperlink" Target="https://emenscr.nesdc.go.th/viewer/view.html?id=611a22e883a6677074486258&amp;username=cu05122381" TargetMode="External"/><Relationship Id="rId184" Type="http://schemas.openxmlformats.org/officeDocument/2006/relationships/hyperlink" Target="https://emenscr.nesdc.go.th/viewer/view.html?id=61de56a14373190b86978834&amp;username=rmuti51001" TargetMode="External"/><Relationship Id="rId3" Type="http://schemas.openxmlformats.org/officeDocument/2006/relationships/hyperlink" Target="https://emenscr.nesdc.go.th/viewer/view.html?id=5b20bc8e916f477e3991ed9f&amp;username=moex0021" TargetMode="External"/><Relationship Id="rId25" Type="http://schemas.openxmlformats.org/officeDocument/2006/relationships/hyperlink" Target="https://emenscr.nesdc.go.th/viewer/view.html?id=5e01ebc0ca0feb49b458c0b3&amp;username=nrct00051" TargetMode="External"/><Relationship Id="rId46" Type="http://schemas.openxmlformats.org/officeDocument/2006/relationships/hyperlink" Target="https://emenscr.nesdc.go.th/viewer/view.html?id=5f2a90b85237673fb8a4d901&amp;username=yru055901021" TargetMode="External"/><Relationship Id="rId67" Type="http://schemas.openxmlformats.org/officeDocument/2006/relationships/hyperlink" Target="https://emenscr.nesdc.go.th/viewer/view.html?id=5f2bf9a75ae40c252664c2c6&amp;username=moac05091" TargetMode="External"/><Relationship Id="rId116" Type="http://schemas.openxmlformats.org/officeDocument/2006/relationships/hyperlink" Target="https://emenscr.nesdc.go.th/viewer/view.html?id=60e569a3a2b0996438061803&amp;username=msu053013021" TargetMode="External"/><Relationship Id="rId137" Type="http://schemas.openxmlformats.org/officeDocument/2006/relationships/hyperlink" Target="https://emenscr.nesdc.go.th/viewer/view.html?id=6114cbbe6d03d30365f25633&amp;username=yru055901021" TargetMode="External"/><Relationship Id="rId158" Type="http://schemas.openxmlformats.org/officeDocument/2006/relationships/hyperlink" Target="https://emenscr.nesdc.go.th/viewer/view.html?id=6119f21b83a667707448616f&amp;username=cu05122381" TargetMode="External"/><Relationship Id="rId20" Type="http://schemas.openxmlformats.org/officeDocument/2006/relationships/hyperlink" Target="https://emenscr.nesdc.go.th/viewer/view.html?id=5df9e0e7467aa83f5ec0b0fa&amp;username=most55071" TargetMode="External"/><Relationship Id="rId41" Type="http://schemas.openxmlformats.org/officeDocument/2006/relationships/hyperlink" Target="https://emenscr.nesdc.go.th/viewer/view.html?id=5f2a1f034ae89a0c1450dfad&amp;username=rmutl0583011" TargetMode="External"/><Relationship Id="rId62" Type="http://schemas.openxmlformats.org/officeDocument/2006/relationships/hyperlink" Target="https://emenscr.nesdc.go.th/viewer/view.html?id=5f2ba39c5ae40c252664c0bb&amp;username=yru055901021" TargetMode="External"/><Relationship Id="rId83" Type="http://schemas.openxmlformats.org/officeDocument/2006/relationships/hyperlink" Target="https://emenscr.nesdc.go.th/viewer/view.html?id=5f2d030b1e9bcf1b6a336741&amp;username=mju052314011" TargetMode="External"/><Relationship Id="rId88" Type="http://schemas.openxmlformats.org/officeDocument/2006/relationships/hyperlink" Target="https://emenscr.nesdc.go.th/viewer/view.html?id=5f2d19e41e9bcf1b6a33686c&amp;username=up0590081" TargetMode="External"/><Relationship Id="rId111" Type="http://schemas.openxmlformats.org/officeDocument/2006/relationships/hyperlink" Target="https://emenscr.nesdc.go.th/viewer/view.html?id=60111a1dfdc43f47dfab80ba&amp;username=rmuti51001" TargetMode="External"/><Relationship Id="rId132" Type="http://schemas.openxmlformats.org/officeDocument/2006/relationships/hyperlink" Target="https://emenscr.nesdc.go.th/viewer/view.html?id=61138fa486ed660368a5bd45&amp;username=yru055901021" TargetMode="External"/><Relationship Id="rId153" Type="http://schemas.openxmlformats.org/officeDocument/2006/relationships/hyperlink" Target="https://emenscr.nesdc.go.th/viewer/view.html?id=6118e859ee6abd1f9490291a&amp;username=rmutl0583011" TargetMode="External"/><Relationship Id="rId174" Type="http://schemas.openxmlformats.org/officeDocument/2006/relationships/hyperlink" Target="https://emenscr.nesdc.go.th/viewer/view.html?id=6167bea64e72b56eb592a44b&amp;username=kmitl052401061" TargetMode="External"/><Relationship Id="rId179" Type="http://schemas.openxmlformats.org/officeDocument/2006/relationships/hyperlink" Target="https://emenscr.nesdc.go.th/viewer/view.html?id=61b7601720af770c9d9bf8d4&amp;username=nrct00041" TargetMode="External"/><Relationship Id="rId15" Type="http://schemas.openxmlformats.org/officeDocument/2006/relationships/hyperlink" Target="https://emenscr.nesdc.go.th/viewer/view.html?id=5ddca1f28785695329ec693a&amp;username=rmutl0583001" TargetMode="External"/><Relationship Id="rId36" Type="http://schemas.openxmlformats.org/officeDocument/2006/relationships/hyperlink" Target="https://emenscr.nesdc.go.th/viewer/view.html?id=5f27e841adc5890c1c144a50&amp;username=police000711" TargetMode="External"/><Relationship Id="rId57" Type="http://schemas.openxmlformats.org/officeDocument/2006/relationships/hyperlink" Target="https://emenscr.nesdc.go.th/viewer/view.html?id=5f2b70e0d817e2164e173cd8&amp;username=rmutl0583011" TargetMode="External"/><Relationship Id="rId106" Type="http://schemas.openxmlformats.org/officeDocument/2006/relationships/hyperlink" Target="https://emenscr.nesdc.go.th/viewer/view.html?id=600e823a36aa5f0e8af53728&amp;username=rmuti51001" TargetMode="External"/><Relationship Id="rId127" Type="http://schemas.openxmlformats.org/officeDocument/2006/relationships/hyperlink" Target="https://emenscr.nesdc.go.th/viewer/view.html?id=6110f0392482000361ae7e43&amp;username=nrct00081" TargetMode="External"/><Relationship Id="rId10" Type="http://schemas.openxmlformats.org/officeDocument/2006/relationships/hyperlink" Target="https://emenscr.nesdc.go.th/viewer/view.html?id=5cb6e51da392573fe1bc6ed2&amp;username=ubu05291" TargetMode="External"/><Relationship Id="rId31" Type="http://schemas.openxmlformats.org/officeDocument/2006/relationships/hyperlink" Target="https://emenscr.nesdc.go.th/viewer/view.html?id=5e908791089a320f303662ea&amp;username=most61201" TargetMode="External"/><Relationship Id="rId52" Type="http://schemas.openxmlformats.org/officeDocument/2006/relationships/hyperlink" Target="https://emenscr.nesdc.go.th/viewer/view.html?id=5f2b315b5237673fb8a4d963&amp;username=nrct00031" TargetMode="External"/><Relationship Id="rId73" Type="http://schemas.openxmlformats.org/officeDocument/2006/relationships/hyperlink" Target="https://emenscr.nesdc.go.th/viewer/view.html?id=5f2c330e5d3d8c1b64cee07d&amp;username=rmutp0581011" TargetMode="External"/><Relationship Id="rId78" Type="http://schemas.openxmlformats.org/officeDocument/2006/relationships/hyperlink" Target="https://emenscr.nesdc.go.th/viewer/view.html?id=5f2cf21167a1a91b6c4af1bb&amp;username=buu62021" TargetMode="External"/><Relationship Id="rId94" Type="http://schemas.openxmlformats.org/officeDocument/2006/relationships/hyperlink" Target="https://emenscr.nesdc.go.th/viewer/view.html?id=5f9bd5f7a6ca7e751392d282&amp;username=rmutt0578041" TargetMode="External"/><Relationship Id="rId99" Type="http://schemas.openxmlformats.org/officeDocument/2006/relationships/hyperlink" Target="https://emenscr.nesdc.go.th/viewer/view.html?id=600003e918c77a294c919500&amp;username=nrct00041" TargetMode="External"/><Relationship Id="rId101" Type="http://schemas.openxmlformats.org/officeDocument/2006/relationships/hyperlink" Target="https://emenscr.nesdc.go.th/viewer/view.html?id=600513024c8c2f1ca150da46&amp;username=kpru053641" TargetMode="External"/><Relationship Id="rId122" Type="http://schemas.openxmlformats.org/officeDocument/2006/relationships/hyperlink" Target="https://emenscr.nesdc.go.th/viewer/view.html?id=6110d5eb77572f035a6e9f8a&amp;username=nrct00081" TargetMode="External"/><Relationship Id="rId143" Type="http://schemas.openxmlformats.org/officeDocument/2006/relationships/hyperlink" Target="https://emenscr.nesdc.go.th/viewer/view.html?id=611738fb9b236c1f95b0c0dd&amp;username=psu05211" TargetMode="External"/><Relationship Id="rId148" Type="http://schemas.openxmlformats.org/officeDocument/2006/relationships/hyperlink" Target="https://emenscr.nesdc.go.th/viewer/view.html?id=6118a43bee6abd1f949028ad&amp;username=hrdi021" TargetMode="External"/><Relationship Id="rId164" Type="http://schemas.openxmlformats.org/officeDocument/2006/relationships/hyperlink" Target="https://emenscr.nesdc.go.th/viewer/view.html?id=611a32ad83a66770744862a8&amp;username=most55071" TargetMode="External"/><Relationship Id="rId169" Type="http://schemas.openxmlformats.org/officeDocument/2006/relationships/hyperlink" Target="https://emenscr.nesdc.go.th/viewer/view.html?id=612e59631412285ac9f2127d&amp;username=obec_regional_90_21" TargetMode="External"/><Relationship Id="rId185" Type="http://schemas.openxmlformats.org/officeDocument/2006/relationships/hyperlink" Target="https://emenscr.nesdc.go.th/viewer/view.html?id=61e634c192de5d5f17eaa0ac&amp;username=rmuti51001" TargetMode="External"/><Relationship Id="rId4" Type="http://schemas.openxmlformats.org/officeDocument/2006/relationships/hyperlink" Target="https://emenscr.nesdc.go.th/viewer/view.html?id=5b20d1097587e67e2e72117e&amp;username=moex0021" TargetMode="External"/><Relationship Id="rId9" Type="http://schemas.openxmlformats.org/officeDocument/2006/relationships/hyperlink" Target="https://emenscr.nesdc.go.th/viewer/view.html?id=5c90664cf78b133fe6b14971&amp;username=rmutt0578081" TargetMode="External"/><Relationship Id="rId180" Type="http://schemas.openxmlformats.org/officeDocument/2006/relationships/hyperlink" Target="https://emenscr.nesdc.go.th/viewer/view.html?id=61b993c0358cdf1cf6882517&amp;username=nrct00041" TargetMode="External"/><Relationship Id="rId26" Type="http://schemas.openxmlformats.org/officeDocument/2006/relationships/hyperlink" Target="https://emenscr.nesdc.go.th/viewer/view.html?id=5e0221446f155549ab8fba83&amp;username=buu62001" TargetMode="External"/><Relationship Id="rId47" Type="http://schemas.openxmlformats.org/officeDocument/2006/relationships/hyperlink" Target="https://emenscr.nesdc.go.th/viewer/view.html?id=5f2a989ac65fbf3fac320fff&amp;username=yru055901021" TargetMode="External"/><Relationship Id="rId68" Type="http://schemas.openxmlformats.org/officeDocument/2006/relationships/hyperlink" Target="https://emenscr.nesdc.go.th/viewer/view.html?id=5f2bfb5558f327252403c83a&amp;username=moac05091" TargetMode="External"/><Relationship Id="rId89" Type="http://schemas.openxmlformats.org/officeDocument/2006/relationships/hyperlink" Target="https://emenscr.nesdc.go.th/viewer/view.html?id=5f2d238067a1a91b6c4af3c9&amp;username=up0590081" TargetMode="External"/><Relationship Id="rId112" Type="http://schemas.openxmlformats.org/officeDocument/2006/relationships/hyperlink" Target="https://emenscr.nesdc.go.th/viewer/view.html?id=60221100c0248c15b7543994&amp;username=rmutt0578161" TargetMode="External"/><Relationship Id="rId133" Type="http://schemas.openxmlformats.org/officeDocument/2006/relationships/hyperlink" Target="https://emenscr.nesdc.go.th/viewer/view.html?id=6114a16e79c1d06ed51e5478&amp;username=yru055901021" TargetMode="External"/><Relationship Id="rId154" Type="http://schemas.openxmlformats.org/officeDocument/2006/relationships/hyperlink" Target="https://emenscr.nesdc.go.th/viewer/view.html?id=6118ffd39b236c1f95b0c29c&amp;username=mnre05021" TargetMode="External"/><Relationship Id="rId175" Type="http://schemas.openxmlformats.org/officeDocument/2006/relationships/hyperlink" Target="https://emenscr.nesdc.go.th/viewer/view.html?id=617a2040cd518974dbfb3566&amp;username=obec_regional_72_51" TargetMode="External"/><Relationship Id="rId16" Type="http://schemas.openxmlformats.org/officeDocument/2006/relationships/hyperlink" Target="https://emenscr.nesdc.go.th/viewer/view.html?id=5dea2418a4f65846b25d42eb&amp;username=rmutt0578031" TargetMode="External"/><Relationship Id="rId37" Type="http://schemas.openxmlformats.org/officeDocument/2006/relationships/hyperlink" Target="https://emenscr.nesdc.go.th/viewer/view.html?id=5f29200a47ff240c0ef130fe&amp;username=rmutl0583011" TargetMode="External"/><Relationship Id="rId58" Type="http://schemas.openxmlformats.org/officeDocument/2006/relationships/hyperlink" Target="https://emenscr.nesdc.go.th/viewer/view.html?id=5f2b755d1bb712252cdaba43&amp;username=nrct00031" TargetMode="External"/><Relationship Id="rId79" Type="http://schemas.openxmlformats.org/officeDocument/2006/relationships/hyperlink" Target="https://emenscr.nesdc.go.th/viewer/view.html?id=5f2cf3bd5d3d8c1b64cee20e&amp;username=mju052314011" TargetMode="External"/><Relationship Id="rId102" Type="http://schemas.openxmlformats.org/officeDocument/2006/relationships/hyperlink" Target="https://emenscr.nesdc.go.th/viewer/view.html?id=60051316d975f61c9b3c400f&amp;username=nrct00081" TargetMode="External"/><Relationship Id="rId123" Type="http://schemas.openxmlformats.org/officeDocument/2006/relationships/hyperlink" Target="https://emenscr.nesdc.go.th/viewer/view.html?id=6110d7ea86ed660368a5ba77&amp;username=nrct00081" TargetMode="External"/><Relationship Id="rId144" Type="http://schemas.openxmlformats.org/officeDocument/2006/relationships/hyperlink" Target="https://emenscr.nesdc.go.th/viewer/view.html?id=611776288b5f6c1fa114cbbc&amp;username=ku05131011" TargetMode="External"/><Relationship Id="rId90" Type="http://schemas.openxmlformats.org/officeDocument/2006/relationships/hyperlink" Target="https://emenscr.nesdc.go.th/viewer/view.html?id=5f2d4f8d8e67530bd632bd71&amp;username=nida05263081" TargetMode="External"/><Relationship Id="rId165" Type="http://schemas.openxmlformats.org/officeDocument/2006/relationships/hyperlink" Target="https://emenscr.nesdc.go.th/viewer/view.html?id=611a3568b1eab9706bc85490&amp;username=srru0546041" TargetMode="External"/><Relationship Id="rId186" Type="http://schemas.openxmlformats.org/officeDocument/2006/relationships/printerSettings" Target="../printerSettings/printerSettings2.bin"/><Relationship Id="rId27" Type="http://schemas.openxmlformats.org/officeDocument/2006/relationships/hyperlink" Target="https://emenscr.nesdc.go.th/viewer/view.html?id=5e0390466f155549ab8fbeb7&amp;username=nrct00091" TargetMode="External"/><Relationship Id="rId48" Type="http://schemas.openxmlformats.org/officeDocument/2006/relationships/hyperlink" Target="https://emenscr.nesdc.go.th/viewer/view.html?id=5f2aa2a19b1b9e3fab85a86f&amp;username=yru055901021" TargetMode="External"/><Relationship Id="rId69" Type="http://schemas.openxmlformats.org/officeDocument/2006/relationships/hyperlink" Target="https://emenscr.nesdc.go.th/viewer/view.html?id=5f2bfc79ab9aa9251e67f73d&amp;username=moac05091" TargetMode="External"/><Relationship Id="rId113" Type="http://schemas.openxmlformats.org/officeDocument/2006/relationships/hyperlink" Target="https://emenscr.nesdc.go.th/viewer/view.html?id=6022171b6c70f215becc7775&amp;username=rmutt0578161" TargetMode="External"/><Relationship Id="rId134" Type="http://schemas.openxmlformats.org/officeDocument/2006/relationships/hyperlink" Target="https://emenscr.nesdc.go.th/viewer/view.html?id=6114b2cd1b088e035d870e22&amp;username=yru055901021" TargetMode="External"/><Relationship Id="rId80" Type="http://schemas.openxmlformats.org/officeDocument/2006/relationships/hyperlink" Target="https://emenscr.nesdc.go.th/viewer/view.html?id=5f2cf4a1ab64071b723c6c74&amp;username=kmitl052401061" TargetMode="External"/><Relationship Id="rId155" Type="http://schemas.openxmlformats.org/officeDocument/2006/relationships/hyperlink" Target="https://emenscr.nesdc.go.th/viewer/view.html?id=61190f2a8b5f6c1fa114cd08&amp;username=rmutl0583011" TargetMode="External"/><Relationship Id="rId176" Type="http://schemas.openxmlformats.org/officeDocument/2006/relationships/hyperlink" Target="https://emenscr.nesdc.go.th/viewer/view.html?id=61a08e0c960f7861c4d87bb8&amp;username=rus0585101" TargetMode="External"/><Relationship Id="rId17" Type="http://schemas.openxmlformats.org/officeDocument/2006/relationships/hyperlink" Target="https://emenscr.nesdc.go.th/viewer/view.html?id=5deb2f40240cac46ac1afb35&amp;username=rmutt0578031" TargetMode="External"/><Relationship Id="rId38" Type="http://schemas.openxmlformats.org/officeDocument/2006/relationships/hyperlink" Target="https://emenscr.nesdc.go.th/viewer/view.html?id=5f292b1814c4720c160d0713&amp;username=police000711" TargetMode="External"/><Relationship Id="rId59" Type="http://schemas.openxmlformats.org/officeDocument/2006/relationships/hyperlink" Target="https://emenscr.nesdc.go.th/viewer/view.html?id=5f2b76da58f327252403c5bd&amp;username=nu052701041" TargetMode="External"/><Relationship Id="rId103" Type="http://schemas.openxmlformats.org/officeDocument/2006/relationships/hyperlink" Target="https://emenscr.nesdc.go.th/viewer/view.html?id=600572cf6bbd3e1ca33a79b3&amp;username=nrct00081" TargetMode="External"/><Relationship Id="rId124" Type="http://schemas.openxmlformats.org/officeDocument/2006/relationships/hyperlink" Target="https://emenscr.nesdc.go.th/viewer/view.html?id=6110df8e2482000361ae7e20&amp;username=nrct00081" TargetMode="External"/><Relationship Id="rId70" Type="http://schemas.openxmlformats.org/officeDocument/2006/relationships/hyperlink" Target="https://emenscr.nesdc.go.th/viewer/view.html?id=5f2c04ed67a1a91b6c4aefe4&amp;username=moac05091" TargetMode="External"/><Relationship Id="rId91" Type="http://schemas.openxmlformats.org/officeDocument/2006/relationships/hyperlink" Target="https://emenscr.nesdc.go.th/viewer/view.html?id=5f2d65dd374fcf0bce4060fa&amp;username=cmru0533101" TargetMode="External"/><Relationship Id="rId145" Type="http://schemas.openxmlformats.org/officeDocument/2006/relationships/hyperlink" Target="https://emenscr.nesdc.go.th/viewer/view.html?id=6117c227ee6abd1f9490284a&amp;username=most640141" TargetMode="External"/><Relationship Id="rId166" Type="http://schemas.openxmlformats.org/officeDocument/2006/relationships/hyperlink" Target="https://emenscr.nesdc.go.th/viewer/view.html?id=611a5e42e587a9706c8ae332&amp;username=most04051" TargetMode="External"/><Relationship Id="rId1" Type="http://schemas.openxmlformats.org/officeDocument/2006/relationships/hyperlink" Target="https://emenscr.nesdc.go.th/viewer/view.html?id=5b1b82c67587e67e2e720de9&amp;username=rmutt0578081" TargetMode="External"/><Relationship Id="rId28" Type="http://schemas.openxmlformats.org/officeDocument/2006/relationships/hyperlink" Target="https://emenscr.nesdc.go.th/viewer/view.html?id=5e0599d65baa7b44654de0b4&amp;username=nrct00051" TargetMode="External"/><Relationship Id="rId49" Type="http://schemas.openxmlformats.org/officeDocument/2006/relationships/hyperlink" Target="https://emenscr.nesdc.go.th/viewer/view.html?id=5f2aa831c65fbf3fac321018&amp;username=moac08051" TargetMode="External"/><Relationship Id="rId114" Type="http://schemas.openxmlformats.org/officeDocument/2006/relationships/hyperlink" Target="https://emenscr.nesdc.go.th/viewer/view.html?id=60696e85388c400953255402&amp;username=srru0546041" TargetMode="External"/><Relationship Id="rId60" Type="http://schemas.openxmlformats.org/officeDocument/2006/relationships/hyperlink" Target="https://emenscr.nesdc.go.th/viewer/view.html?id=5f2b8d2c5ae40c252664c089&amp;username=cmu659251" TargetMode="External"/><Relationship Id="rId81" Type="http://schemas.openxmlformats.org/officeDocument/2006/relationships/hyperlink" Target="https://emenscr.nesdc.go.th/viewer/view.html?id=5f2cfddd5d3d8c1b64cee251&amp;username=mju052314011" TargetMode="External"/><Relationship Id="rId135" Type="http://schemas.openxmlformats.org/officeDocument/2006/relationships/hyperlink" Target="https://emenscr.nesdc.go.th/viewer/view.html?id=6114ba856d03d30365f25624&amp;username=yru055901021" TargetMode="External"/><Relationship Id="rId156" Type="http://schemas.openxmlformats.org/officeDocument/2006/relationships/hyperlink" Target="https://emenscr.nesdc.go.th/viewer/view.html?id=61199c518b5f6c1fa114cd56&amp;username=most59101" TargetMode="External"/><Relationship Id="rId177" Type="http://schemas.openxmlformats.org/officeDocument/2006/relationships/hyperlink" Target="https://emenscr.nesdc.go.th/viewer/view.html?id=61ac40bee55ef143eb1fcd51&amp;username=energy05101" TargetMode="External"/></Relationships>
</file>

<file path=xl/worksheets/_rels/sheet20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0221446f155549ab8fba83&amp;username=buu62001" TargetMode="External"/><Relationship Id="rId21" Type="http://schemas.openxmlformats.org/officeDocument/2006/relationships/hyperlink" Target="https://emenscr.nesdc.go.th/viewer/view.html?id=5dfa16a2ffccfe3f5905efd7&amp;username=mnre08031" TargetMode="External"/><Relationship Id="rId42" Type="http://schemas.openxmlformats.org/officeDocument/2006/relationships/hyperlink" Target="https://emenscr.nesdc.go.th/viewer/view.html?id=5f2a63d6adc5890c1c144d8a&amp;username=rmutl0583011" TargetMode="External"/><Relationship Id="rId47" Type="http://schemas.openxmlformats.org/officeDocument/2006/relationships/hyperlink" Target="https://emenscr.nesdc.go.th/viewer/view.html?id=5f2b755d1bb712252cdaba43&amp;username=nrct00031" TargetMode="External"/><Relationship Id="rId63" Type="http://schemas.openxmlformats.org/officeDocument/2006/relationships/hyperlink" Target="https://emenscr.nesdc.go.th/viewer/view.html?id=600572cf6bbd3e1ca33a79b3&amp;username=nrct00081" TargetMode="External"/><Relationship Id="rId68" Type="http://schemas.openxmlformats.org/officeDocument/2006/relationships/hyperlink" Target="https://emenscr.nesdc.go.th/viewer/view.html?id=600f9a2e2d779347e1626993&amp;username=rmuti51001" TargetMode="External"/><Relationship Id="rId84" Type="http://schemas.openxmlformats.org/officeDocument/2006/relationships/hyperlink" Target="https://emenscr.nesdc.go.th/viewer/view.html?id=617a2040cd518974dbfb3566&amp;username=obec_regional_72_51" TargetMode="External"/><Relationship Id="rId89" Type="http://schemas.openxmlformats.org/officeDocument/2006/relationships/hyperlink" Target="https://emenscr.nesdc.go.th/viewer/view.html?id=61b993c0358cdf1cf6882517&amp;username=nrct00041" TargetMode="External"/><Relationship Id="rId16" Type="http://schemas.openxmlformats.org/officeDocument/2006/relationships/hyperlink" Target="https://emenscr.nesdc.go.th/viewer/view.html?id=5dea2418a4f65846b25d42eb&amp;username=rmutt0578031" TargetMode="External"/><Relationship Id="rId11" Type="http://schemas.openxmlformats.org/officeDocument/2006/relationships/hyperlink" Target="https://emenscr.nesdc.go.th/viewer/view.html?id=5dbfa0b85e77a10312535bb9&amp;username=su68031" TargetMode="External"/><Relationship Id="rId32" Type="http://schemas.openxmlformats.org/officeDocument/2006/relationships/hyperlink" Target="https://emenscr.nesdc.go.th/viewer/view.html?id=5e909de9089a320f303662f1&amp;username=most61201" TargetMode="External"/><Relationship Id="rId37" Type="http://schemas.openxmlformats.org/officeDocument/2006/relationships/hyperlink" Target="https://emenscr.nesdc.go.th/viewer/view.html?id=5f2976f4adc5890c1c144c0f&amp;username=rmutl0583011" TargetMode="External"/><Relationship Id="rId53" Type="http://schemas.openxmlformats.org/officeDocument/2006/relationships/hyperlink" Target="https://emenscr.nesdc.go.th/viewer/view.html?id=5f2d17e2ab64071b723c6de8&amp;username=mju052314011" TargetMode="External"/><Relationship Id="rId58" Type="http://schemas.openxmlformats.org/officeDocument/2006/relationships/hyperlink" Target="https://emenscr.nesdc.go.th/viewer/view.html?id=5fe98e838c931742b98019a1&amp;username=ksu056872" TargetMode="External"/><Relationship Id="rId74" Type="http://schemas.openxmlformats.org/officeDocument/2006/relationships/hyperlink" Target="https://emenscr.nesdc.go.th/viewer/view.html?id=60696e85388c400953255402&amp;username=srru0546041" TargetMode="External"/><Relationship Id="rId79" Type="http://schemas.openxmlformats.org/officeDocument/2006/relationships/hyperlink" Target="https://emenscr.nesdc.go.th/viewer/view.html?id=6135d7d158a2f1277a309611&amp;username=msu0530221" TargetMode="External"/><Relationship Id="rId5" Type="http://schemas.openxmlformats.org/officeDocument/2006/relationships/hyperlink" Target="https://emenscr.nesdc.go.th/viewer/view.html?id=5b20dc8fea79507e38d7c946&amp;username=moex0021" TargetMode="External"/><Relationship Id="rId90" Type="http://schemas.openxmlformats.org/officeDocument/2006/relationships/hyperlink" Target="https://emenscr.nesdc.go.th/viewer/view.html?id=61b9c5f677a3ca1cee43a7d2&amp;username=nrct00041" TargetMode="External"/><Relationship Id="rId95" Type="http://schemas.openxmlformats.org/officeDocument/2006/relationships/printerSettings" Target="../printerSettings/printerSettings8.bin"/><Relationship Id="rId22" Type="http://schemas.openxmlformats.org/officeDocument/2006/relationships/hyperlink" Target="https://emenscr.nesdc.go.th/viewer/view.html?id=5e0082b16f155549ab8fb632&amp;username=nida05263081" TargetMode="External"/><Relationship Id="rId27" Type="http://schemas.openxmlformats.org/officeDocument/2006/relationships/hyperlink" Target="https://emenscr.nesdc.go.th/viewer/view.html?id=5e0390466f155549ab8fbeb7&amp;username=nrct00091" TargetMode="External"/><Relationship Id="rId43" Type="http://schemas.openxmlformats.org/officeDocument/2006/relationships/hyperlink" Target="https://emenscr.nesdc.go.th/viewer/view.html?id=5f2ae4063be9f03fb267b300&amp;username=nrct00031" TargetMode="External"/><Relationship Id="rId48" Type="http://schemas.openxmlformats.org/officeDocument/2006/relationships/hyperlink" Target="https://emenscr.nesdc.go.th/viewer/view.html?id=5f2baa335ae40c252664c0df&amp;username=uru0535011" TargetMode="External"/><Relationship Id="rId64" Type="http://schemas.openxmlformats.org/officeDocument/2006/relationships/hyperlink" Target="https://emenscr.nesdc.go.th/viewer/view.html?id=60057bf8d975f61c9b3c40ca&amp;username=nrct00081" TargetMode="External"/><Relationship Id="rId69" Type="http://schemas.openxmlformats.org/officeDocument/2006/relationships/hyperlink" Target="https://emenscr.nesdc.go.th/viewer/view.html?id=60110b9b4037f647d85e81f5&amp;username=rmuti51001" TargetMode="External"/><Relationship Id="rId8" Type="http://schemas.openxmlformats.org/officeDocument/2006/relationships/hyperlink" Target="https://emenscr.nesdc.go.th/viewer/view.html?id=5c469adcfe327d4d05dd20cc&amp;username=most55071" TargetMode="External"/><Relationship Id="rId51" Type="http://schemas.openxmlformats.org/officeDocument/2006/relationships/hyperlink" Target="https://emenscr.nesdc.go.th/viewer/view.html?id=5f2d0b8aab64071b723c6d56&amp;username=mju052314011" TargetMode="External"/><Relationship Id="rId72" Type="http://schemas.openxmlformats.org/officeDocument/2006/relationships/hyperlink" Target="https://emenscr.nesdc.go.th/viewer/view.html?id=60221100c0248c15b7543994&amp;username=rmutt0578161" TargetMode="External"/><Relationship Id="rId80" Type="http://schemas.openxmlformats.org/officeDocument/2006/relationships/hyperlink" Target="https://emenscr.nesdc.go.th/viewer/view.html?id=613b066d998faf2788287a27&amp;username=msu0530221" TargetMode="External"/><Relationship Id="rId85" Type="http://schemas.openxmlformats.org/officeDocument/2006/relationships/hyperlink" Target="https://emenscr.nesdc.go.th/viewer/view.html?id=61a08e0c960f7861c4d87bb8&amp;username=rus0585101" TargetMode="External"/><Relationship Id="rId93" Type="http://schemas.openxmlformats.org/officeDocument/2006/relationships/hyperlink" Target="https://emenscr.nesdc.go.th/viewer/view.html?id=61de56a14373190b86978834&amp;username=rmuti51001" TargetMode="External"/><Relationship Id="rId3" Type="http://schemas.openxmlformats.org/officeDocument/2006/relationships/hyperlink" Target="https://emenscr.nesdc.go.th/viewer/view.html?id=5b20bc8e916f477e3991ed9f&amp;username=moex0021" TargetMode="External"/><Relationship Id="rId12" Type="http://schemas.openxmlformats.org/officeDocument/2006/relationships/hyperlink" Target="https://emenscr.nesdc.go.th/viewer/view.html?id=5dc127c35e77a10312535c2a&amp;username=cpru05690121" TargetMode="External"/><Relationship Id="rId17" Type="http://schemas.openxmlformats.org/officeDocument/2006/relationships/hyperlink" Target="https://emenscr.nesdc.go.th/viewer/view.html?id=5deb2f40240cac46ac1afb35&amp;username=rmutt0578031" TargetMode="External"/><Relationship Id="rId25" Type="http://schemas.openxmlformats.org/officeDocument/2006/relationships/hyperlink" Target="https://emenscr.nesdc.go.th/viewer/view.html?id=5e01ebc0ca0feb49b458c0b3&amp;username=nrct00051" TargetMode="External"/><Relationship Id="rId33" Type="http://schemas.openxmlformats.org/officeDocument/2006/relationships/hyperlink" Target="https://emenscr.nesdc.go.th/viewer/view.html?id=5eace8385e3439360f2ad4bc&amp;username=mnre16061" TargetMode="External"/><Relationship Id="rId38" Type="http://schemas.openxmlformats.org/officeDocument/2006/relationships/hyperlink" Target="https://emenscr.nesdc.go.th/viewer/view.html?id=5f2a1f034ae89a0c1450dfad&amp;username=rmutl0583011" TargetMode="External"/><Relationship Id="rId46" Type="http://schemas.openxmlformats.org/officeDocument/2006/relationships/hyperlink" Target="https://emenscr.nesdc.go.th/viewer/view.html?id=5f2b39175237673fb8a4d967&amp;username=nrct00031" TargetMode="External"/><Relationship Id="rId59" Type="http://schemas.openxmlformats.org/officeDocument/2006/relationships/hyperlink" Target="https://emenscr.nesdc.go.th/viewer/view.html?id=600003e918c77a294c919500&amp;username=nrct00041" TargetMode="External"/><Relationship Id="rId67" Type="http://schemas.openxmlformats.org/officeDocument/2006/relationships/hyperlink" Target="https://emenscr.nesdc.go.th/viewer/view.html?id=600f8d1dd8926a0e8484e4c7&amp;username=rmuti51001" TargetMode="External"/><Relationship Id="rId20" Type="http://schemas.openxmlformats.org/officeDocument/2006/relationships/hyperlink" Target="https://emenscr.nesdc.go.th/viewer/view.html?id=5df9e0e7467aa83f5ec0b0fa&amp;username=most55071" TargetMode="External"/><Relationship Id="rId41" Type="http://schemas.openxmlformats.org/officeDocument/2006/relationships/hyperlink" Target="https://emenscr.nesdc.go.th/viewer/view.html?id=5f2a617447ff240c0ef132fc&amp;username=rmutl0583011" TargetMode="External"/><Relationship Id="rId54" Type="http://schemas.openxmlformats.org/officeDocument/2006/relationships/hyperlink" Target="https://emenscr.nesdc.go.th/viewer/view.html?id=5f2d65dd374fcf0bce4060fa&amp;username=cmru0533101" TargetMode="External"/><Relationship Id="rId62" Type="http://schemas.openxmlformats.org/officeDocument/2006/relationships/hyperlink" Target="https://emenscr.nesdc.go.th/viewer/view.html?id=60051316d975f61c9b3c400f&amp;username=nrct00081" TargetMode="External"/><Relationship Id="rId70" Type="http://schemas.openxmlformats.org/officeDocument/2006/relationships/hyperlink" Target="https://emenscr.nesdc.go.th/viewer/view.html?id=601111024037f647d85e8211&amp;username=rmuti51001" TargetMode="External"/><Relationship Id="rId75" Type="http://schemas.openxmlformats.org/officeDocument/2006/relationships/hyperlink" Target="https://emenscr.nesdc.go.th/viewer/view.html?id=60e569a3a2b0996438061803&amp;username=msu053013021" TargetMode="External"/><Relationship Id="rId83" Type="http://schemas.openxmlformats.org/officeDocument/2006/relationships/hyperlink" Target="https://emenscr.nesdc.go.th/viewer/view.html?id=6167bea64e72b56eb592a44b&amp;username=kmitl052401061" TargetMode="External"/><Relationship Id="rId88" Type="http://schemas.openxmlformats.org/officeDocument/2006/relationships/hyperlink" Target="https://emenscr.nesdc.go.th/viewer/view.html?id=61b7601720af770c9d9bf8d4&amp;username=nrct00041" TargetMode="External"/><Relationship Id="rId91" Type="http://schemas.openxmlformats.org/officeDocument/2006/relationships/hyperlink" Target="https://emenscr.nesdc.go.th/viewer/view.html?id=61b9c8c99832d51cf432cddb&amp;username=nrct00041" TargetMode="External"/><Relationship Id="rId1" Type="http://schemas.openxmlformats.org/officeDocument/2006/relationships/hyperlink" Target="https://emenscr.nesdc.go.th/viewer/view.html?id=5b1b82c67587e67e2e720de9&amp;username=rmutt0578081" TargetMode="External"/><Relationship Id="rId6" Type="http://schemas.openxmlformats.org/officeDocument/2006/relationships/hyperlink" Target="https://emenscr.nesdc.go.th/viewer/view.html?id=5bd9236fead9a205b323d79c&amp;username=rmutt0578081" TargetMode="External"/><Relationship Id="rId15" Type="http://schemas.openxmlformats.org/officeDocument/2006/relationships/hyperlink" Target="https://emenscr.nesdc.go.th/viewer/view.html?id=5ddca1f28785695329ec693a&amp;username=rmutl0583001" TargetMode="External"/><Relationship Id="rId23" Type="http://schemas.openxmlformats.org/officeDocument/2006/relationships/hyperlink" Target="https://emenscr.nesdc.go.th/viewer/view.html?id=5e008f4842c5ca49af55a78b&amp;username=nida05263081" TargetMode="External"/><Relationship Id="rId28" Type="http://schemas.openxmlformats.org/officeDocument/2006/relationships/hyperlink" Target="https://emenscr.nesdc.go.th/viewer/view.html?id=5e0599d65baa7b44654de0b4&amp;username=nrct00051" TargetMode="External"/><Relationship Id="rId36" Type="http://schemas.openxmlformats.org/officeDocument/2006/relationships/hyperlink" Target="https://emenscr.nesdc.go.th/viewer/view.html?id=5f29200a47ff240c0ef130fe&amp;username=rmutl0583011" TargetMode="External"/><Relationship Id="rId49" Type="http://schemas.openxmlformats.org/officeDocument/2006/relationships/hyperlink" Target="https://emenscr.nesdc.go.th/viewer/view.html?id=5f2cfed7ab64071b723c6cc5&amp;username=mju052314011" TargetMode="External"/><Relationship Id="rId57" Type="http://schemas.openxmlformats.org/officeDocument/2006/relationships/hyperlink" Target="https://emenscr.nesdc.go.th/viewer/view.html?id=5fe9547255edc142c175ddc1&amp;username=rus0585131" TargetMode="External"/><Relationship Id="rId10" Type="http://schemas.openxmlformats.org/officeDocument/2006/relationships/hyperlink" Target="https://emenscr.nesdc.go.th/viewer/view.html?id=5cb6e51da392573fe1bc6ed2&amp;username=ubu05291" TargetMode="External"/><Relationship Id="rId31" Type="http://schemas.openxmlformats.org/officeDocument/2006/relationships/hyperlink" Target="https://emenscr.nesdc.go.th/viewer/view.html?id=5e908791089a320f303662ea&amp;username=most61201" TargetMode="External"/><Relationship Id="rId44" Type="http://schemas.openxmlformats.org/officeDocument/2006/relationships/hyperlink" Target="https://emenscr.nesdc.go.th/viewer/view.html?id=5f2b33f8c65fbf3fac321066&amp;username=nrct00031" TargetMode="External"/><Relationship Id="rId52" Type="http://schemas.openxmlformats.org/officeDocument/2006/relationships/hyperlink" Target="https://emenscr.nesdc.go.th/viewer/view.html?id=5f2d11e41e9bcf1b6a3367f9&amp;username=mju052314011" TargetMode="External"/><Relationship Id="rId60" Type="http://schemas.openxmlformats.org/officeDocument/2006/relationships/hyperlink" Target="https://emenscr.nesdc.go.th/viewer/view.html?id=6001341ffdee0f295412d7cc&amp;username=nrct00041" TargetMode="External"/><Relationship Id="rId65" Type="http://schemas.openxmlformats.org/officeDocument/2006/relationships/hyperlink" Target="https://emenscr.nesdc.go.th/viewer/view.html?id=600a8d8ea0ccb81ad5531a9a&amp;username=rmuti51001" TargetMode="External"/><Relationship Id="rId73" Type="http://schemas.openxmlformats.org/officeDocument/2006/relationships/hyperlink" Target="https://emenscr.nesdc.go.th/viewer/view.html?id=6022171b6c70f215becc7775&amp;username=rmutt0578161" TargetMode="External"/><Relationship Id="rId78" Type="http://schemas.openxmlformats.org/officeDocument/2006/relationships/hyperlink" Target="https://emenscr.nesdc.go.th/viewer/view.html?id=612e59631412285ac9f2127d&amp;username=obec_regional_90_21" TargetMode="External"/><Relationship Id="rId81" Type="http://schemas.openxmlformats.org/officeDocument/2006/relationships/hyperlink" Target="https://emenscr.nesdc.go.th/viewer/view.html?id=613b18e658a2f1277a30973a&amp;username=msu0530221" TargetMode="External"/><Relationship Id="rId86" Type="http://schemas.openxmlformats.org/officeDocument/2006/relationships/hyperlink" Target="https://emenscr.nesdc.go.th/viewer/view.html?id=61ac40bee55ef143eb1fcd51&amp;username=energy05101" TargetMode="External"/><Relationship Id="rId94" Type="http://schemas.openxmlformats.org/officeDocument/2006/relationships/hyperlink" Target="https://emenscr.nesdc.go.th/viewer/view.html?id=61e634c192de5d5f17eaa0ac&amp;username=rmuti51001" TargetMode="External"/><Relationship Id="rId4" Type="http://schemas.openxmlformats.org/officeDocument/2006/relationships/hyperlink" Target="https://emenscr.nesdc.go.th/viewer/view.html?id=5b20d1097587e67e2e72117e&amp;username=moex0021" TargetMode="External"/><Relationship Id="rId9" Type="http://schemas.openxmlformats.org/officeDocument/2006/relationships/hyperlink" Target="https://emenscr.nesdc.go.th/viewer/view.html?id=5c90664cf78b133fe6b14971&amp;username=rmutt0578081" TargetMode="External"/><Relationship Id="rId13" Type="http://schemas.openxmlformats.org/officeDocument/2006/relationships/hyperlink" Target="https://emenscr.nesdc.go.th/viewer/view.html?id=5dce4c77618d7a030c89c33c&amp;username=srru0546071" TargetMode="External"/><Relationship Id="rId18" Type="http://schemas.openxmlformats.org/officeDocument/2006/relationships/hyperlink" Target="https://emenscr.nesdc.go.th/viewer/view.html?id=5dec92f29f75a146bbce089d&amp;username=rmutt0578031" TargetMode="External"/><Relationship Id="rId39" Type="http://schemas.openxmlformats.org/officeDocument/2006/relationships/hyperlink" Target="https://emenscr.nesdc.go.th/viewer/view.html?id=5f2a5762adc5890c1c144d3c&amp;username=rmutl0583011" TargetMode="External"/><Relationship Id="rId34" Type="http://schemas.openxmlformats.org/officeDocument/2006/relationships/hyperlink" Target="https://emenscr.nesdc.go.th/viewer/view.html?id=5f190dc7cd2a2074c3055b6b&amp;username=moac09051" TargetMode="External"/><Relationship Id="rId50" Type="http://schemas.openxmlformats.org/officeDocument/2006/relationships/hyperlink" Target="https://emenscr.nesdc.go.th/viewer/view.html?id=5f2d06005d3d8c1b64cee2b9&amp;username=mju052314011" TargetMode="External"/><Relationship Id="rId55" Type="http://schemas.openxmlformats.org/officeDocument/2006/relationships/hyperlink" Target="https://emenscr.nesdc.go.th/viewer/view.html?id=5f9919eac4a2e7731d081d99&amp;username=obec_regional_85_21" TargetMode="External"/><Relationship Id="rId76" Type="http://schemas.openxmlformats.org/officeDocument/2006/relationships/hyperlink" Target="https://emenscr.nesdc.go.th/viewer/view.html?id=61055f9f378e676d0cda9a09&amp;username=obec_regional_16_31" TargetMode="External"/><Relationship Id="rId7" Type="http://schemas.openxmlformats.org/officeDocument/2006/relationships/hyperlink" Target="https://emenscr.nesdc.go.th/viewer/view.html?id=5be3d5d249b9c605ba60a340&amp;username=moac09051" TargetMode="External"/><Relationship Id="rId71" Type="http://schemas.openxmlformats.org/officeDocument/2006/relationships/hyperlink" Target="https://emenscr.nesdc.go.th/viewer/view.html?id=60111a1dfdc43f47dfab80ba&amp;username=rmuti51001" TargetMode="External"/><Relationship Id="rId92" Type="http://schemas.openxmlformats.org/officeDocument/2006/relationships/hyperlink" Target="https://emenscr.nesdc.go.th/viewer/view.html?id=61de44b14373190b869787fb&amp;username=rmuti51001" TargetMode="External"/><Relationship Id="rId2" Type="http://schemas.openxmlformats.org/officeDocument/2006/relationships/hyperlink" Target="https://emenscr.nesdc.go.th/viewer/view.html?id=5b1c7c59ea79507e38d7c5f5&amp;username=rmutt0578081" TargetMode="External"/><Relationship Id="rId29" Type="http://schemas.openxmlformats.org/officeDocument/2006/relationships/hyperlink" Target="https://emenscr.nesdc.go.th/viewer/view.html?id=5e143da23cc3431f26def4f6&amp;username=most03061" TargetMode="External"/><Relationship Id="rId24" Type="http://schemas.openxmlformats.org/officeDocument/2006/relationships/hyperlink" Target="https://emenscr.nesdc.go.th/viewer/view.html?id=5e01e6faca0feb49b458c0a4&amp;username=nrct00051" TargetMode="External"/><Relationship Id="rId40" Type="http://schemas.openxmlformats.org/officeDocument/2006/relationships/hyperlink" Target="https://emenscr.nesdc.go.th/viewer/view.html?id=5f2a5d6014c4720c160d089f&amp;username=rmutl0583011" TargetMode="External"/><Relationship Id="rId45" Type="http://schemas.openxmlformats.org/officeDocument/2006/relationships/hyperlink" Target="https://emenscr.nesdc.go.th/viewer/view.html?id=5f2b366e5237673fb8a4d965&amp;username=nrct00031" TargetMode="External"/><Relationship Id="rId66" Type="http://schemas.openxmlformats.org/officeDocument/2006/relationships/hyperlink" Target="https://emenscr.nesdc.go.th/viewer/view.html?id=600e823a36aa5f0e8af53728&amp;username=rmuti51001" TargetMode="External"/><Relationship Id="rId87" Type="http://schemas.openxmlformats.org/officeDocument/2006/relationships/hyperlink" Target="https://emenscr.nesdc.go.th/viewer/view.html?id=61b03f45e55ef143eb1fcf6e&amp;username=moac28071" TargetMode="External"/><Relationship Id="rId61" Type="http://schemas.openxmlformats.org/officeDocument/2006/relationships/hyperlink" Target="https://emenscr.nesdc.go.th/viewer/view.html?id=600513024c8c2f1ca150da46&amp;username=kpru053641" TargetMode="External"/><Relationship Id="rId82" Type="http://schemas.openxmlformats.org/officeDocument/2006/relationships/hyperlink" Target="https://emenscr.nesdc.go.th/viewer/view.html?id=613b1b6b998faf2788287a38&amp;username=msu0530221" TargetMode="External"/><Relationship Id="rId19" Type="http://schemas.openxmlformats.org/officeDocument/2006/relationships/hyperlink" Target="https://emenscr.nesdc.go.th/viewer/view.html?id=5decb4cb09987646b1c79610&amp;username=rmutt0578031" TargetMode="External"/><Relationship Id="rId14" Type="http://schemas.openxmlformats.org/officeDocument/2006/relationships/hyperlink" Target="https://emenscr.nesdc.go.th/viewer/view.html?id=5ddc960aa4cb29532aa5ccc2&amp;username=rmutl0583001" TargetMode="External"/><Relationship Id="rId30" Type="http://schemas.openxmlformats.org/officeDocument/2006/relationships/hyperlink" Target="https://emenscr.nesdc.go.th/viewer/view.html?id=5e37e3717c2b9a7b15c8309b&amp;username=industry0033591" TargetMode="External"/><Relationship Id="rId35" Type="http://schemas.openxmlformats.org/officeDocument/2006/relationships/hyperlink" Target="https://emenscr.nesdc.go.th/viewer/view.html?id=5f24b1bdeff9aa2ea2578ea2&amp;username=rmutl0583011" TargetMode="External"/><Relationship Id="rId56" Type="http://schemas.openxmlformats.org/officeDocument/2006/relationships/hyperlink" Target="https://emenscr.nesdc.go.th/viewer/view.html?id=5f9bd5f7a6ca7e751392d282&amp;username=rmutt0578041" TargetMode="External"/><Relationship Id="rId77" Type="http://schemas.openxmlformats.org/officeDocument/2006/relationships/hyperlink" Target="https://emenscr.nesdc.go.th/viewer/view.html?id=6114bb79bee036035b050d55&amp;username=most5401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ce4c77618d7a030c89c33c&amp;username=srru0546071" TargetMode="External"/><Relationship Id="rId18" Type="http://schemas.openxmlformats.org/officeDocument/2006/relationships/hyperlink" Target="https://emenscr.nesdc.go.th/viewer/view.html?id=5dec92f29f75a146bbce089d&amp;username=rmutt0578031" TargetMode="External"/><Relationship Id="rId26" Type="http://schemas.openxmlformats.org/officeDocument/2006/relationships/hyperlink" Target="https://emenscr.nesdc.go.th/viewer/view.html?id=5e0221446f155549ab8fba83&amp;username=buu62001" TargetMode="External"/><Relationship Id="rId3" Type="http://schemas.openxmlformats.org/officeDocument/2006/relationships/hyperlink" Target="https://emenscr.nesdc.go.th/viewer/view.html?id=5b20bc8e916f477e3991ed9f&amp;username=moex0021" TargetMode="External"/><Relationship Id="rId21" Type="http://schemas.openxmlformats.org/officeDocument/2006/relationships/hyperlink" Target="https://emenscr.nesdc.go.th/viewer/view.html?id=5dfa16a2ffccfe3f5905efd7&amp;username=mnre08031" TargetMode="External"/><Relationship Id="rId34" Type="http://schemas.openxmlformats.org/officeDocument/2006/relationships/hyperlink" Target="https://emenscr.nesdc.go.th/viewer/view.html?id=5f190dc7cd2a2074c3055b6b&amp;username=moac09051" TargetMode="External"/><Relationship Id="rId7" Type="http://schemas.openxmlformats.org/officeDocument/2006/relationships/hyperlink" Target="https://emenscr.nesdc.go.th/viewer/view.html?id=5be3d5d249b9c605ba60a340&amp;username=moac09051" TargetMode="External"/><Relationship Id="rId12" Type="http://schemas.openxmlformats.org/officeDocument/2006/relationships/hyperlink" Target="https://emenscr.nesdc.go.th/viewer/view.html?id=5dc127c35e77a10312535c2a&amp;username=cpru05690121" TargetMode="External"/><Relationship Id="rId17" Type="http://schemas.openxmlformats.org/officeDocument/2006/relationships/hyperlink" Target="https://emenscr.nesdc.go.th/viewer/view.html?id=5deb2f40240cac46ac1afb35&amp;username=rmutt0578031" TargetMode="External"/><Relationship Id="rId25" Type="http://schemas.openxmlformats.org/officeDocument/2006/relationships/hyperlink" Target="https://emenscr.nesdc.go.th/viewer/view.html?id=5e01ebc0ca0feb49b458c0b3&amp;username=nrct00051" TargetMode="External"/><Relationship Id="rId33" Type="http://schemas.openxmlformats.org/officeDocument/2006/relationships/hyperlink" Target="https://emenscr.nesdc.go.th/viewer/view.html?id=5eace8385e3439360f2ad4bc&amp;username=mnre16061" TargetMode="External"/><Relationship Id="rId2" Type="http://schemas.openxmlformats.org/officeDocument/2006/relationships/hyperlink" Target="https://emenscr.nesdc.go.th/viewer/view.html?id=5b1c7c59ea79507e38d7c5f5&amp;username=rmutt0578081" TargetMode="External"/><Relationship Id="rId16" Type="http://schemas.openxmlformats.org/officeDocument/2006/relationships/hyperlink" Target="https://emenscr.nesdc.go.th/viewer/view.html?id=5dea2418a4f65846b25d42eb&amp;username=rmutt0578031" TargetMode="External"/><Relationship Id="rId20" Type="http://schemas.openxmlformats.org/officeDocument/2006/relationships/hyperlink" Target="https://emenscr.nesdc.go.th/viewer/view.html?id=5df9e0e7467aa83f5ec0b0fa&amp;username=most55071" TargetMode="External"/><Relationship Id="rId29" Type="http://schemas.openxmlformats.org/officeDocument/2006/relationships/hyperlink" Target="https://emenscr.nesdc.go.th/viewer/view.html?id=5e143da23cc3431f26def4f6&amp;username=most03061" TargetMode="External"/><Relationship Id="rId1" Type="http://schemas.openxmlformats.org/officeDocument/2006/relationships/hyperlink" Target="https://emenscr.nesdc.go.th/viewer/view.html?id=5b1b82c67587e67e2e720de9&amp;username=rmutt0578081" TargetMode="External"/><Relationship Id="rId6" Type="http://schemas.openxmlformats.org/officeDocument/2006/relationships/hyperlink" Target="https://emenscr.nesdc.go.th/viewer/view.html?id=5bd9236fead9a205b323d79c&amp;username=rmutt0578081" TargetMode="External"/><Relationship Id="rId11" Type="http://schemas.openxmlformats.org/officeDocument/2006/relationships/hyperlink" Target="https://emenscr.nesdc.go.th/viewer/view.html?id=5dbfa0b85e77a10312535bb9&amp;username=su68031" TargetMode="External"/><Relationship Id="rId24" Type="http://schemas.openxmlformats.org/officeDocument/2006/relationships/hyperlink" Target="https://emenscr.nesdc.go.th/viewer/view.html?id=5e01e6faca0feb49b458c0a4&amp;username=nrct00051" TargetMode="External"/><Relationship Id="rId32" Type="http://schemas.openxmlformats.org/officeDocument/2006/relationships/hyperlink" Target="https://emenscr.nesdc.go.th/viewer/view.html?id=5e909de9089a320f303662f1&amp;username=most61201" TargetMode="External"/><Relationship Id="rId5" Type="http://schemas.openxmlformats.org/officeDocument/2006/relationships/hyperlink" Target="https://emenscr.nesdc.go.th/viewer/view.html?id=5b20dc8fea79507e38d7c946&amp;username=moex0021" TargetMode="External"/><Relationship Id="rId15" Type="http://schemas.openxmlformats.org/officeDocument/2006/relationships/hyperlink" Target="https://emenscr.nesdc.go.th/viewer/view.html?id=5ddca1f28785695329ec693a&amp;username=rmutl0583001" TargetMode="External"/><Relationship Id="rId23" Type="http://schemas.openxmlformats.org/officeDocument/2006/relationships/hyperlink" Target="https://emenscr.nesdc.go.th/viewer/view.html?id=5e008f4842c5ca49af55a78b&amp;username=nida05263081" TargetMode="External"/><Relationship Id="rId28" Type="http://schemas.openxmlformats.org/officeDocument/2006/relationships/hyperlink" Target="https://emenscr.nesdc.go.th/viewer/view.html?id=5e0599d65baa7b44654de0b4&amp;username=nrct00051" TargetMode="External"/><Relationship Id="rId36" Type="http://schemas.openxmlformats.org/officeDocument/2006/relationships/drawing" Target="../drawings/drawing2.xml"/><Relationship Id="rId10" Type="http://schemas.openxmlformats.org/officeDocument/2006/relationships/hyperlink" Target="https://emenscr.nesdc.go.th/viewer/view.html?id=5cb6e51da392573fe1bc6ed2&amp;username=ubu05291" TargetMode="External"/><Relationship Id="rId19" Type="http://schemas.openxmlformats.org/officeDocument/2006/relationships/hyperlink" Target="https://emenscr.nesdc.go.th/viewer/view.html?id=5decb4cb09987646b1c79610&amp;username=rmutt0578031" TargetMode="External"/><Relationship Id="rId31" Type="http://schemas.openxmlformats.org/officeDocument/2006/relationships/hyperlink" Target="https://emenscr.nesdc.go.th/viewer/view.html?id=5e908791089a320f303662ea&amp;username=most61201" TargetMode="External"/><Relationship Id="rId4" Type="http://schemas.openxmlformats.org/officeDocument/2006/relationships/hyperlink" Target="https://emenscr.nesdc.go.th/viewer/view.html?id=5b20d1097587e67e2e72117e&amp;username=moex0021" TargetMode="External"/><Relationship Id="rId9" Type="http://schemas.openxmlformats.org/officeDocument/2006/relationships/hyperlink" Target="https://emenscr.nesdc.go.th/viewer/view.html?id=5c90664cf78b133fe6b14971&amp;username=rmutt0578081" TargetMode="External"/><Relationship Id="rId14" Type="http://schemas.openxmlformats.org/officeDocument/2006/relationships/hyperlink" Target="https://emenscr.nesdc.go.th/viewer/view.html?id=5ddc960aa4cb29532aa5ccc2&amp;username=rmutl0583001" TargetMode="External"/><Relationship Id="rId22" Type="http://schemas.openxmlformats.org/officeDocument/2006/relationships/hyperlink" Target="https://emenscr.nesdc.go.th/viewer/view.html?id=5e0082b16f155549ab8fb632&amp;username=nida05263081" TargetMode="External"/><Relationship Id="rId27" Type="http://schemas.openxmlformats.org/officeDocument/2006/relationships/hyperlink" Target="https://emenscr.nesdc.go.th/viewer/view.html?id=5e0390466f155549ab8fbeb7&amp;username=nrct00091" TargetMode="External"/><Relationship Id="rId30" Type="http://schemas.openxmlformats.org/officeDocument/2006/relationships/hyperlink" Target="https://emenscr.nesdc.go.th/viewer/view.html?id=5e37e3717c2b9a7b15c8309b&amp;username=industry0033591" TargetMode="External"/><Relationship Id="rId35" Type="http://schemas.openxmlformats.org/officeDocument/2006/relationships/printerSettings" Target="../printerSettings/printerSettings3.bin"/><Relationship Id="rId8" Type="http://schemas.openxmlformats.org/officeDocument/2006/relationships/hyperlink" Target="https://emenscr.nesdc.go.th/viewer/view.html?id=5c469adcfe327d4d05dd20cc&amp;username=most55071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ce4c77618d7a030c89c33c&amp;username=srru0546071" TargetMode="External"/><Relationship Id="rId18" Type="http://schemas.openxmlformats.org/officeDocument/2006/relationships/hyperlink" Target="https://emenscr.nesdc.go.th/viewer/view.html?id=5dec92f29f75a146bbce089d&amp;username=rmutt0578031" TargetMode="External"/><Relationship Id="rId26" Type="http://schemas.openxmlformats.org/officeDocument/2006/relationships/hyperlink" Target="https://emenscr.nesdc.go.th/viewer/view.html?id=5e0221446f155549ab8fba83&amp;username=buu62001" TargetMode="External"/><Relationship Id="rId3" Type="http://schemas.openxmlformats.org/officeDocument/2006/relationships/hyperlink" Target="https://emenscr.nesdc.go.th/viewer/view.html?id=5b20bc8e916f477e3991ed9f&amp;username=moex0021" TargetMode="External"/><Relationship Id="rId21" Type="http://schemas.openxmlformats.org/officeDocument/2006/relationships/hyperlink" Target="https://emenscr.nesdc.go.th/viewer/view.html?id=5dfa16a2ffccfe3f5905efd7&amp;username=mnre08031" TargetMode="External"/><Relationship Id="rId34" Type="http://schemas.openxmlformats.org/officeDocument/2006/relationships/hyperlink" Target="https://emenscr.nesdc.go.th/viewer/view.html?id=5f190dc7cd2a2074c3055b6b&amp;username=moac09051" TargetMode="External"/><Relationship Id="rId7" Type="http://schemas.openxmlformats.org/officeDocument/2006/relationships/hyperlink" Target="https://emenscr.nesdc.go.th/viewer/view.html?id=5be3d5d249b9c605ba60a340&amp;username=moac09051" TargetMode="External"/><Relationship Id="rId12" Type="http://schemas.openxmlformats.org/officeDocument/2006/relationships/hyperlink" Target="https://emenscr.nesdc.go.th/viewer/view.html?id=5dc127c35e77a10312535c2a&amp;username=cpru05690121" TargetMode="External"/><Relationship Id="rId17" Type="http://schemas.openxmlformats.org/officeDocument/2006/relationships/hyperlink" Target="https://emenscr.nesdc.go.th/viewer/view.html?id=5deb2f40240cac46ac1afb35&amp;username=rmutt0578031" TargetMode="External"/><Relationship Id="rId25" Type="http://schemas.openxmlformats.org/officeDocument/2006/relationships/hyperlink" Target="https://emenscr.nesdc.go.th/viewer/view.html?id=5e01ebc0ca0feb49b458c0b3&amp;username=nrct00051" TargetMode="External"/><Relationship Id="rId33" Type="http://schemas.openxmlformats.org/officeDocument/2006/relationships/hyperlink" Target="https://emenscr.nesdc.go.th/viewer/view.html?id=5eace8385e3439360f2ad4bc&amp;username=mnre16061" TargetMode="External"/><Relationship Id="rId2" Type="http://schemas.openxmlformats.org/officeDocument/2006/relationships/hyperlink" Target="https://emenscr.nesdc.go.th/viewer/view.html?id=5b1c7c59ea79507e38d7c5f5&amp;username=rmutt0578081" TargetMode="External"/><Relationship Id="rId16" Type="http://schemas.openxmlformats.org/officeDocument/2006/relationships/hyperlink" Target="https://emenscr.nesdc.go.th/viewer/view.html?id=5dea2418a4f65846b25d42eb&amp;username=rmutt0578031" TargetMode="External"/><Relationship Id="rId20" Type="http://schemas.openxmlformats.org/officeDocument/2006/relationships/hyperlink" Target="https://emenscr.nesdc.go.th/viewer/view.html?id=5df9e0e7467aa83f5ec0b0fa&amp;username=most55071" TargetMode="External"/><Relationship Id="rId29" Type="http://schemas.openxmlformats.org/officeDocument/2006/relationships/hyperlink" Target="https://emenscr.nesdc.go.th/viewer/view.html?id=5e143da23cc3431f26def4f6&amp;username=most03061" TargetMode="External"/><Relationship Id="rId1" Type="http://schemas.openxmlformats.org/officeDocument/2006/relationships/hyperlink" Target="https://emenscr.nesdc.go.th/viewer/view.html?id=5b1b82c67587e67e2e720de9&amp;username=rmutt0578081" TargetMode="External"/><Relationship Id="rId6" Type="http://schemas.openxmlformats.org/officeDocument/2006/relationships/hyperlink" Target="https://emenscr.nesdc.go.th/viewer/view.html?id=5bd9236fead9a205b323d79c&amp;username=rmutt0578081" TargetMode="External"/><Relationship Id="rId11" Type="http://schemas.openxmlformats.org/officeDocument/2006/relationships/hyperlink" Target="https://emenscr.nesdc.go.th/viewer/view.html?id=5dbfa0b85e77a10312535bb9&amp;username=su68031" TargetMode="External"/><Relationship Id="rId24" Type="http://schemas.openxmlformats.org/officeDocument/2006/relationships/hyperlink" Target="https://emenscr.nesdc.go.th/viewer/view.html?id=5e01e6faca0feb49b458c0a4&amp;username=nrct00051" TargetMode="External"/><Relationship Id="rId32" Type="http://schemas.openxmlformats.org/officeDocument/2006/relationships/hyperlink" Target="https://emenscr.nesdc.go.th/viewer/view.html?id=5e909de9089a320f303662f1&amp;username=most61201" TargetMode="External"/><Relationship Id="rId5" Type="http://schemas.openxmlformats.org/officeDocument/2006/relationships/hyperlink" Target="https://emenscr.nesdc.go.th/viewer/view.html?id=5b20dc8fea79507e38d7c946&amp;username=moex0021" TargetMode="External"/><Relationship Id="rId15" Type="http://schemas.openxmlformats.org/officeDocument/2006/relationships/hyperlink" Target="https://emenscr.nesdc.go.th/viewer/view.html?id=5ddca1f28785695329ec693a&amp;username=rmutl0583001" TargetMode="External"/><Relationship Id="rId23" Type="http://schemas.openxmlformats.org/officeDocument/2006/relationships/hyperlink" Target="https://emenscr.nesdc.go.th/viewer/view.html?id=5e008f4842c5ca49af55a78b&amp;username=nida05263081" TargetMode="External"/><Relationship Id="rId28" Type="http://schemas.openxmlformats.org/officeDocument/2006/relationships/hyperlink" Target="https://emenscr.nesdc.go.th/viewer/view.html?id=5e0599d65baa7b44654de0b4&amp;username=nrct00051" TargetMode="External"/><Relationship Id="rId10" Type="http://schemas.openxmlformats.org/officeDocument/2006/relationships/hyperlink" Target="https://emenscr.nesdc.go.th/viewer/view.html?id=5cb6e51da392573fe1bc6ed2&amp;username=ubu05291" TargetMode="External"/><Relationship Id="rId19" Type="http://schemas.openxmlformats.org/officeDocument/2006/relationships/hyperlink" Target="https://emenscr.nesdc.go.th/viewer/view.html?id=5decb4cb09987646b1c79610&amp;username=rmutt0578031" TargetMode="External"/><Relationship Id="rId31" Type="http://schemas.openxmlformats.org/officeDocument/2006/relationships/hyperlink" Target="https://emenscr.nesdc.go.th/viewer/view.html?id=5e908791089a320f303662ea&amp;username=most61201" TargetMode="External"/><Relationship Id="rId4" Type="http://schemas.openxmlformats.org/officeDocument/2006/relationships/hyperlink" Target="https://emenscr.nesdc.go.th/viewer/view.html?id=5b20d1097587e67e2e72117e&amp;username=moex0021" TargetMode="External"/><Relationship Id="rId9" Type="http://schemas.openxmlformats.org/officeDocument/2006/relationships/hyperlink" Target="https://emenscr.nesdc.go.th/viewer/view.html?id=5c90664cf78b133fe6b14971&amp;username=rmutt0578081" TargetMode="External"/><Relationship Id="rId14" Type="http://schemas.openxmlformats.org/officeDocument/2006/relationships/hyperlink" Target="https://emenscr.nesdc.go.th/viewer/view.html?id=5ddc960aa4cb29532aa5ccc2&amp;username=rmutl0583001" TargetMode="External"/><Relationship Id="rId22" Type="http://schemas.openxmlformats.org/officeDocument/2006/relationships/hyperlink" Target="https://emenscr.nesdc.go.th/viewer/view.html?id=5e0082b16f155549ab8fb632&amp;username=nida05263081" TargetMode="External"/><Relationship Id="rId27" Type="http://schemas.openxmlformats.org/officeDocument/2006/relationships/hyperlink" Target="https://emenscr.nesdc.go.th/viewer/view.html?id=5e0390466f155549ab8fbeb7&amp;username=nrct00091" TargetMode="External"/><Relationship Id="rId30" Type="http://schemas.openxmlformats.org/officeDocument/2006/relationships/hyperlink" Target="https://emenscr.nesdc.go.th/viewer/view.html?id=5e37e3717c2b9a7b15c8309b&amp;username=industry0033591" TargetMode="External"/><Relationship Id="rId35" Type="http://schemas.openxmlformats.org/officeDocument/2006/relationships/printerSettings" Target="../printerSettings/printerSettings4.bin"/><Relationship Id="rId8" Type="http://schemas.openxmlformats.org/officeDocument/2006/relationships/hyperlink" Target="https://emenscr.nesdc.go.th/viewer/view.html?id=5c469adcfe327d4d05dd20cc&amp;username=most5507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Y187"/>
  <sheetViews>
    <sheetView workbookViewId="0">
      <selection activeCell="A2" sqref="A2:IV2"/>
    </sheetView>
  </sheetViews>
  <sheetFormatPr defaultRowHeight="14.5"/>
  <cols>
    <col min="1" max="1" width="25.7265625" customWidth="1"/>
    <col min="2" max="2" width="29.7265625" customWidth="1"/>
    <col min="3" max="3" width="54" customWidth="1"/>
    <col min="4" max="4" width="44.54296875" customWidth="1"/>
    <col min="5" max="5" width="37.81640625" customWidth="1"/>
    <col min="6" max="7" width="54" customWidth="1"/>
    <col min="8" max="8" width="51.26953125" customWidth="1"/>
    <col min="9" max="9" width="54" customWidth="1"/>
    <col min="10" max="10" width="31" customWidth="1"/>
    <col min="11" max="11" width="54" customWidth="1"/>
    <col min="12" max="12" width="37.81640625" customWidth="1"/>
    <col min="13" max="13" width="14.81640625" customWidth="1"/>
    <col min="14" max="14" width="28.26953125" customWidth="1"/>
    <col min="15" max="15" width="27" customWidth="1"/>
    <col min="16" max="16" width="32.453125" customWidth="1"/>
    <col min="17" max="17" width="45.81640625" customWidth="1"/>
    <col min="18" max="21" width="54" customWidth="1"/>
    <col min="22" max="22" width="16.1796875" customWidth="1"/>
    <col min="23" max="23" width="20.26953125" customWidth="1"/>
    <col min="24" max="24" width="79.7265625" customWidth="1"/>
    <col min="25" max="25" width="17.54296875" customWidth="1"/>
  </cols>
  <sheetData>
    <row r="1" spans="1:25">
      <c r="A1" s="200" t="s">
        <v>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</row>
    <row r="2" spans="1: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8" t="s">
        <v>840</v>
      </c>
      <c r="Y2" s="1" t="s">
        <v>24</v>
      </c>
    </row>
    <row r="3" spans="1:25" ht="15" thickBot="1">
      <c r="A3" t="s">
        <v>25</v>
      </c>
      <c r="B3" t="s">
        <v>26</v>
      </c>
      <c r="C3" t="s">
        <v>27</v>
      </c>
      <c r="F3" t="s">
        <v>28</v>
      </c>
      <c r="G3" t="s">
        <v>29</v>
      </c>
      <c r="I3" t="s">
        <v>28</v>
      </c>
      <c r="J3" s="3">
        <v>230301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P3" s="2">
        <v>540000</v>
      </c>
      <c r="Q3" s="2">
        <v>540000</v>
      </c>
      <c r="R3" t="s">
        <v>35</v>
      </c>
      <c r="S3" t="s">
        <v>36</v>
      </c>
      <c r="T3" t="s">
        <v>37</v>
      </c>
      <c r="X3" s="5" t="s">
        <v>27</v>
      </c>
    </row>
    <row r="4" spans="1:25" ht="15" thickBot="1">
      <c r="A4" t="s">
        <v>25</v>
      </c>
      <c r="B4" t="s">
        <v>38</v>
      </c>
      <c r="C4" t="s">
        <v>39</v>
      </c>
      <c r="F4" t="s">
        <v>28</v>
      </c>
      <c r="G4" t="s">
        <v>29</v>
      </c>
      <c r="I4" t="s">
        <v>28</v>
      </c>
      <c r="J4" s="3">
        <v>230301</v>
      </c>
      <c r="K4" t="s">
        <v>30</v>
      </c>
      <c r="L4" t="s">
        <v>40</v>
      </c>
      <c r="M4" t="s">
        <v>32</v>
      </c>
      <c r="N4" t="s">
        <v>33</v>
      </c>
      <c r="O4" t="s">
        <v>34</v>
      </c>
      <c r="P4" s="2">
        <v>560000</v>
      </c>
      <c r="Q4" s="2">
        <v>560000</v>
      </c>
      <c r="R4" t="s">
        <v>35</v>
      </c>
      <c r="S4" t="s">
        <v>36</v>
      </c>
      <c r="T4" t="s">
        <v>37</v>
      </c>
      <c r="X4" s="6" t="s">
        <v>39</v>
      </c>
    </row>
    <row r="5" spans="1:25" ht="15" thickBot="1">
      <c r="A5" t="s">
        <v>41</v>
      </c>
      <c r="B5" t="s">
        <v>42</v>
      </c>
      <c r="C5" t="s">
        <v>43</v>
      </c>
      <c r="F5" t="s">
        <v>28</v>
      </c>
      <c r="G5" t="s">
        <v>29</v>
      </c>
      <c r="H5" t="s">
        <v>44</v>
      </c>
      <c r="I5" t="s">
        <v>28</v>
      </c>
      <c r="J5" s="3">
        <v>230301</v>
      </c>
      <c r="K5" t="s">
        <v>30</v>
      </c>
      <c r="L5" t="s">
        <v>45</v>
      </c>
      <c r="M5" t="s">
        <v>32</v>
      </c>
      <c r="N5" t="s">
        <v>33</v>
      </c>
      <c r="O5" t="s">
        <v>46</v>
      </c>
      <c r="P5" s="2">
        <v>54184000</v>
      </c>
      <c r="Q5" s="2">
        <v>54184000</v>
      </c>
      <c r="R5" t="s">
        <v>47</v>
      </c>
      <c r="S5" t="s">
        <v>48</v>
      </c>
      <c r="T5" t="s">
        <v>37</v>
      </c>
      <c r="X5" s="6" t="s">
        <v>43</v>
      </c>
    </row>
    <row r="6" spans="1:25" ht="15" thickBot="1">
      <c r="A6" t="s">
        <v>41</v>
      </c>
      <c r="B6" t="s">
        <v>49</v>
      </c>
      <c r="C6" t="s">
        <v>50</v>
      </c>
      <c r="F6" t="s">
        <v>28</v>
      </c>
      <c r="G6" t="s">
        <v>29</v>
      </c>
      <c r="H6" t="s">
        <v>51</v>
      </c>
      <c r="I6" t="s">
        <v>28</v>
      </c>
      <c r="J6" s="3">
        <v>230301</v>
      </c>
      <c r="K6" t="s">
        <v>30</v>
      </c>
      <c r="L6" t="s">
        <v>52</v>
      </c>
      <c r="M6" t="s">
        <v>32</v>
      </c>
      <c r="N6" t="s">
        <v>33</v>
      </c>
      <c r="O6" t="s">
        <v>46</v>
      </c>
      <c r="P6" s="2">
        <v>65408000</v>
      </c>
      <c r="Q6" s="2">
        <v>65408000</v>
      </c>
      <c r="R6" t="s">
        <v>47</v>
      </c>
      <c r="S6" t="s">
        <v>48</v>
      </c>
      <c r="T6" t="s">
        <v>37</v>
      </c>
      <c r="X6" s="6" t="s">
        <v>50</v>
      </c>
    </row>
    <row r="7" spans="1:25" ht="15" thickBot="1">
      <c r="A7" t="s">
        <v>41</v>
      </c>
      <c r="B7" t="s">
        <v>53</v>
      </c>
      <c r="C7" t="s">
        <v>54</v>
      </c>
      <c r="F7" t="s">
        <v>28</v>
      </c>
      <c r="G7" t="s">
        <v>29</v>
      </c>
      <c r="H7" t="s">
        <v>51</v>
      </c>
      <c r="I7" t="s">
        <v>28</v>
      </c>
      <c r="J7" s="3">
        <v>230301</v>
      </c>
      <c r="K7" t="s">
        <v>30</v>
      </c>
      <c r="L7" t="s">
        <v>55</v>
      </c>
      <c r="M7" t="s">
        <v>32</v>
      </c>
      <c r="N7" t="s">
        <v>33</v>
      </c>
      <c r="O7" t="s">
        <v>46</v>
      </c>
      <c r="P7" s="2">
        <v>56781000</v>
      </c>
      <c r="Q7" s="2">
        <v>56781000</v>
      </c>
      <c r="R7" t="s">
        <v>47</v>
      </c>
      <c r="S7" t="s">
        <v>48</v>
      </c>
      <c r="T7" t="s">
        <v>37</v>
      </c>
      <c r="X7" s="6" t="s">
        <v>54</v>
      </c>
    </row>
    <row r="8" spans="1:25" ht="15" thickBot="1">
      <c r="A8" t="s">
        <v>25</v>
      </c>
      <c r="B8" t="s">
        <v>56</v>
      </c>
      <c r="C8" t="s">
        <v>57</v>
      </c>
      <c r="F8" t="s">
        <v>28</v>
      </c>
      <c r="G8" t="s">
        <v>29</v>
      </c>
      <c r="I8" t="s">
        <v>28</v>
      </c>
      <c r="J8" s="3">
        <v>230301</v>
      </c>
      <c r="K8" t="s">
        <v>30</v>
      </c>
      <c r="L8" t="s">
        <v>58</v>
      </c>
      <c r="M8" t="s">
        <v>32</v>
      </c>
      <c r="N8" t="s">
        <v>33</v>
      </c>
      <c r="O8" t="s">
        <v>59</v>
      </c>
      <c r="P8" s="2">
        <v>405000</v>
      </c>
      <c r="Q8" s="2">
        <v>405000</v>
      </c>
      <c r="R8" t="s">
        <v>35</v>
      </c>
      <c r="S8" t="s">
        <v>36</v>
      </c>
      <c r="T8" t="s">
        <v>37</v>
      </c>
      <c r="X8" s="6" t="s">
        <v>57</v>
      </c>
    </row>
    <row r="9" spans="1:25" ht="15" thickBot="1">
      <c r="A9" t="s">
        <v>60</v>
      </c>
      <c r="B9" t="s">
        <v>61</v>
      </c>
      <c r="C9" t="s">
        <v>62</v>
      </c>
      <c r="F9" t="s">
        <v>28</v>
      </c>
      <c r="G9" t="s">
        <v>29</v>
      </c>
      <c r="I9" t="s">
        <v>28</v>
      </c>
      <c r="J9" s="3">
        <v>230301</v>
      </c>
      <c r="K9" t="s">
        <v>30</v>
      </c>
      <c r="L9" t="s">
        <v>63</v>
      </c>
      <c r="M9" t="s">
        <v>32</v>
      </c>
      <c r="N9" t="s">
        <v>64</v>
      </c>
      <c r="O9" t="s">
        <v>65</v>
      </c>
      <c r="P9" s="2">
        <v>2162565200</v>
      </c>
      <c r="Q9" s="2">
        <v>680000000</v>
      </c>
      <c r="R9" t="s">
        <v>66</v>
      </c>
      <c r="S9" t="s">
        <v>67</v>
      </c>
      <c r="T9" t="s">
        <v>68</v>
      </c>
      <c r="X9" s="6" t="s">
        <v>62</v>
      </c>
    </row>
    <row r="10" spans="1:25" ht="15" thickBot="1">
      <c r="A10" t="s">
        <v>69</v>
      </c>
      <c r="B10" t="s">
        <v>70</v>
      </c>
      <c r="C10" t="s">
        <v>71</v>
      </c>
      <c r="F10" t="s">
        <v>28</v>
      </c>
      <c r="G10" t="s">
        <v>29</v>
      </c>
      <c r="I10" t="s">
        <v>28</v>
      </c>
      <c r="J10" s="3">
        <v>230301</v>
      </c>
      <c r="K10" t="s">
        <v>30</v>
      </c>
      <c r="L10" t="s">
        <v>72</v>
      </c>
      <c r="M10" t="s">
        <v>32</v>
      </c>
      <c r="N10" t="s">
        <v>73</v>
      </c>
      <c r="O10" t="s">
        <v>34</v>
      </c>
      <c r="P10" s="2">
        <v>2047700</v>
      </c>
      <c r="Q10" s="2">
        <v>2047700</v>
      </c>
      <c r="R10" t="s">
        <v>74</v>
      </c>
      <c r="S10" t="s">
        <v>75</v>
      </c>
      <c r="T10" t="s">
        <v>37</v>
      </c>
      <c r="X10" s="6" t="s">
        <v>71</v>
      </c>
    </row>
    <row r="11" spans="1:25" ht="15" thickBot="1">
      <c r="A11" t="s">
        <v>25</v>
      </c>
      <c r="B11" t="s">
        <v>76</v>
      </c>
      <c r="C11" t="s">
        <v>77</v>
      </c>
      <c r="F11" t="s">
        <v>28</v>
      </c>
      <c r="G11" t="s">
        <v>29</v>
      </c>
      <c r="I11" t="s">
        <v>28</v>
      </c>
      <c r="J11" s="3">
        <v>230301</v>
      </c>
      <c r="K11" t="s">
        <v>30</v>
      </c>
      <c r="L11" t="s">
        <v>78</v>
      </c>
      <c r="M11" t="s">
        <v>32</v>
      </c>
      <c r="N11" t="s">
        <v>73</v>
      </c>
      <c r="O11" t="s">
        <v>34</v>
      </c>
      <c r="P11" s="2">
        <v>270000</v>
      </c>
      <c r="Q11" s="2">
        <v>270000</v>
      </c>
      <c r="R11" t="s">
        <v>35</v>
      </c>
      <c r="S11" t="s">
        <v>36</v>
      </c>
      <c r="T11" t="s">
        <v>37</v>
      </c>
      <c r="X11" s="6" t="s">
        <v>77</v>
      </c>
    </row>
    <row r="12" spans="1:25" ht="15" thickBot="1">
      <c r="A12" t="s">
        <v>79</v>
      </c>
      <c r="B12" t="s">
        <v>80</v>
      </c>
      <c r="C12" t="s">
        <v>81</v>
      </c>
      <c r="F12" t="s">
        <v>28</v>
      </c>
      <c r="G12" t="s">
        <v>29</v>
      </c>
      <c r="I12" t="s">
        <v>28</v>
      </c>
      <c r="J12" s="3">
        <v>230301</v>
      </c>
      <c r="K12" t="s">
        <v>30</v>
      </c>
      <c r="L12" t="s">
        <v>82</v>
      </c>
      <c r="M12" t="s">
        <v>32</v>
      </c>
      <c r="N12" t="s">
        <v>73</v>
      </c>
      <c r="O12" t="s">
        <v>34</v>
      </c>
      <c r="P12" s="2">
        <v>719600</v>
      </c>
      <c r="Q12" s="2">
        <v>719600</v>
      </c>
      <c r="R12" t="s">
        <v>83</v>
      </c>
      <c r="S12" t="s">
        <v>83</v>
      </c>
      <c r="T12" t="s">
        <v>37</v>
      </c>
      <c r="X12" s="6" t="s">
        <v>81</v>
      </c>
    </row>
    <row r="13" spans="1:25" ht="15" thickBot="1">
      <c r="A13" t="s">
        <v>84</v>
      </c>
      <c r="B13" t="s">
        <v>85</v>
      </c>
      <c r="C13" t="s">
        <v>86</v>
      </c>
      <c r="F13" t="s">
        <v>28</v>
      </c>
      <c r="G13" t="s">
        <v>29</v>
      </c>
      <c r="I13" t="s">
        <v>28</v>
      </c>
      <c r="J13" s="3">
        <v>230301</v>
      </c>
      <c r="K13" t="s">
        <v>30</v>
      </c>
      <c r="L13" t="s">
        <v>87</v>
      </c>
      <c r="M13" t="s">
        <v>32</v>
      </c>
      <c r="N13" t="s">
        <v>73</v>
      </c>
      <c r="O13" t="s">
        <v>34</v>
      </c>
      <c r="P13" s="2">
        <v>1760000</v>
      </c>
      <c r="Q13" s="2">
        <v>1760000</v>
      </c>
      <c r="R13" t="s">
        <v>88</v>
      </c>
      <c r="S13" t="s">
        <v>89</v>
      </c>
      <c r="T13" t="s">
        <v>37</v>
      </c>
      <c r="X13" s="6" t="s">
        <v>86</v>
      </c>
    </row>
    <row r="14" spans="1:25" ht="15" thickBot="1">
      <c r="A14" t="s">
        <v>90</v>
      </c>
      <c r="B14" t="s">
        <v>91</v>
      </c>
      <c r="C14" t="s">
        <v>92</v>
      </c>
      <c r="F14" t="s">
        <v>28</v>
      </c>
      <c r="G14" t="s">
        <v>29</v>
      </c>
      <c r="I14" t="s">
        <v>28</v>
      </c>
      <c r="J14" s="3">
        <v>230301</v>
      </c>
      <c r="K14" t="s">
        <v>30</v>
      </c>
      <c r="L14" t="s">
        <v>93</v>
      </c>
      <c r="M14" t="s">
        <v>32</v>
      </c>
      <c r="N14" t="s">
        <v>94</v>
      </c>
      <c r="O14" t="s">
        <v>46</v>
      </c>
      <c r="P14" s="2">
        <v>1000000</v>
      </c>
      <c r="Q14" s="3">
        <v>0</v>
      </c>
      <c r="R14" t="s">
        <v>95</v>
      </c>
      <c r="S14" t="s">
        <v>96</v>
      </c>
      <c r="T14" t="s">
        <v>37</v>
      </c>
      <c r="X14" s="6" t="s">
        <v>92</v>
      </c>
    </row>
    <row r="15" spans="1:25" ht="15" thickBot="1">
      <c r="A15" t="s">
        <v>97</v>
      </c>
      <c r="B15" t="s">
        <v>98</v>
      </c>
      <c r="C15" t="s">
        <v>99</v>
      </c>
      <c r="F15" t="s">
        <v>28</v>
      </c>
      <c r="G15" t="s">
        <v>29</v>
      </c>
      <c r="H15" t="s">
        <v>44</v>
      </c>
      <c r="I15" t="s">
        <v>28</v>
      </c>
      <c r="J15" s="3">
        <v>230301</v>
      </c>
      <c r="K15" t="s">
        <v>30</v>
      </c>
      <c r="L15" t="s">
        <v>100</v>
      </c>
      <c r="M15" t="s">
        <v>32</v>
      </c>
      <c r="N15" t="s">
        <v>94</v>
      </c>
      <c r="O15" t="s">
        <v>46</v>
      </c>
      <c r="P15" s="2">
        <v>3600000</v>
      </c>
      <c r="Q15" s="2">
        <v>3600000</v>
      </c>
      <c r="R15" t="s">
        <v>101</v>
      </c>
      <c r="S15" t="s">
        <v>102</v>
      </c>
      <c r="T15" t="s">
        <v>37</v>
      </c>
      <c r="X15" s="6" t="s">
        <v>99</v>
      </c>
    </row>
    <row r="16" spans="1:25" ht="15" thickBot="1">
      <c r="A16" t="s">
        <v>103</v>
      </c>
      <c r="B16" t="s">
        <v>104</v>
      </c>
      <c r="C16" t="s">
        <v>105</v>
      </c>
      <c r="F16" t="s">
        <v>28</v>
      </c>
      <c r="G16" t="s">
        <v>29</v>
      </c>
      <c r="H16" t="s">
        <v>44</v>
      </c>
      <c r="I16" t="s">
        <v>28</v>
      </c>
      <c r="J16" s="3">
        <v>230301</v>
      </c>
      <c r="K16" t="s">
        <v>30</v>
      </c>
      <c r="L16" t="s">
        <v>106</v>
      </c>
      <c r="M16" t="s">
        <v>32</v>
      </c>
      <c r="N16" t="s">
        <v>94</v>
      </c>
      <c r="O16" t="s">
        <v>46</v>
      </c>
      <c r="P16" s="2">
        <v>930000</v>
      </c>
      <c r="Q16" s="2">
        <v>930000</v>
      </c>
      <c r="R16" t="s">
        <v>107</v>
      </c>
      <c r="S16" t="s">
        <v>107</v>
      </c>
      <c r="T16" t="s">
        <v>37</v>
      </c>
      <c r="X16" s="6" t="s">
        <v>105</v>
      </c>
    </row>
    <row r="17" spans="1:24" ht="15" thickBot="1">
      <c r="A17" t="s">
        <v>103</v>
      </c>
      <c r="B17" t="s">
        <v>108</v>
      </c>
      <c r="C17" t="s">
        <v>109</v>
      </c>
      <c r="F17" t="s">
        <v>28</v>
      </c>
      <c r="G17" t="s">
        <v>29</v>
      </c>
      <c r="H17" t="s">
        <v>44</v>
      </c>
      <c r="I17" t="s">
        <v>28</v>
      </c>
      <c r="J17" s="3">
        <v>230301</v>
      </c>
      <c r="K17" t="s">
        <v>30</v>
      </c>
      <c r="L17" t="s">
        <v>110</v>
      </c>
      <c r="M17" t="s">
        <v>32</v>
      </c>
      <c r="N17" t="s">
        <v>94</v>
      </c>
      <c r="O17" t="s">
        <v>46</v>
      </c>
      <c r="P17" s="2">
        <v>1500000</v>
      </c>
      <c r="Q17" s="2">
        <v>1500000</v>
      </c>
      <c r="R17" t="s">
        <v>107</v>
      </c>
      <c r="S17" t="s">
        <v>107</v>
      </c>
      <c r="T17" t="s">
        <v>37</v>
      </c>
      <c r="X17" s="6" t="s">
        <v>109</v>
      </c>
    </row>
    <row r="18" spans="1:24" ht="15" thickBot="1">
      <c r="A18" t="s">
        <v>111</v>
      </c>
      <c r="B18" t="s">
        <v>112</v>
      </c>
      <c r="C18" t="s">
        <v>113</v>
      </c>
      <c r="F18" t="s">
        <v>28</v>
      </c>
      <c r="G18" t="s">
        <v>29</v>
      </c>
      <c r="H18" t="s">
        <v>51</v>
      </c>
      <c r="I18" t="s">
        <v>28</v>
      </c>
      <c r="J18" s="3">
        <v>230301</v>
      </c>
      <c r="K18" t="s">
        <v>30</v>
      </c>
      <c r="L18" t="s">
        <v>114</v>
      </c>
      <c r="M18" t="s">
        <v>32</v>
      </c>
      <c r="N18" t="s">
        <v>73</v>
      </c>
      <c r="O18" t="s">
        <v>34</v>
      </c>
      <c r="P18" s="2">
        <v>31970</v>
      </c>
      <c r="Q18" s="2">
        <v>31970</v>
      </c>
      <c r="R18" t="s">
        <v>115</v>
      </c>
      <c r="S18" t="s">
        <v>36</v>
      </c>
      <c r="T18" t="s">
        <v>37</v>
      </c>
      <c r="X18" s="6" t="s">
        <v>113</v>
      </c>
    </row>
    <row r="19" spans="1:24" ht="15" thickBot="1">
      <c r="A19" t="s">
        <v>111</v>
      </c>
      <c r="B19" t="s">
        <v>116</v>
      </c>
      <c r="C19" t="s">
        <v>117</v>
      </c>
      <c r="F19" t="s">
        <v>28</v>
      </c>
      <c r="G19" t="s">
        <v>29</v>
      </c>
      <c r="H19" t="s">
        <v>51</v>
      </c>
      <c r="I19" t="s">
        <v>28</v>
      </c>
      <c r="J19" s="3">
        <v>230301</v>
      </c>
      <c r="K19" t="s">
        <v>30</v>
      </c>
      <c r="L19" t="s">
        <v>118</v>
      </c>
      <c r="M19" t="s">
        <v>32</v>
      </c>
      <c r="N19" t="s">
        <v>73</v>
      </c>
      <c r="O19" t="s">
        <v>34</v>
      </c>
      <c r="P19" s="2">
        <v>32000</v>
      </c>
      <c r="Q19" s="2">
        <v>32000</v>
      </c>
      <c r="R19" t="s">
        <v>115</v>
      </c>
      <c r="S19" t="s">
        <v>36</v>
      </c>
      <c r="T19" t="s">
        <v>37</v>
      </c>
      <c r="X19" s="6" t="s">
        <v>117</v>
      </c>
    </row>
    <row r="20" spans="1:24" ht="15" thickBot="1">
      <c r="A20" t="s">
        <v>111</v>
      </c>
      <c r="B20" t="s">
        <v>119</v>
      </c>
      <c r="C20" t="s">
        <v>120</v>
      </c>
      <c r="F20" t="s">
        <v>28</v>
      </c>
      <c r="G20" t="s">
        <v>29</v>
      </c>
      <c r="H20" t="s">
        <v>51</v>
      </c>
      <c r="I20" t="s">
        <v>28</v>
      </c>
      <c r="J20" s="3">
        <v>230301</v>
      </c>
      <c r="K20" t="s">
        <v>30</v>
      </c>
      <c r="L20" t="s">
        <v>121</v>
      </c>
      <c r="M20" t="s">
        <v>32</v>
      </c>
      <c r="N20" t="s">
        <v>73</v>
      </c>
      <c r="O20" t="s">
        <v>34</v>
      </c>
      <c r="P20" s="2">
        <v>32000</v>
      </c>
      <c r="Q20" s="2">
        <v>32000</v>
      </c>
      <c r="R20" t="s">
        <v>115</v>
      </c>
      <c r="S20" t="s">
        <v>36</v>
      </c>
      <c r="T20" t="s">
        <v>37</v>
      </c>
      <c r="X20" s="6" t="s">
        <v>120</v>
      </c>
    </row>
    <row r="21" spans="1:24" ht="15" thickBot="1">
      <c r="A21" t="s">
        <v>111</v>
      </c>
      <c r="B21" t="s">
        <v>122</v>
      </c>
      <c r="C21" t="s">
        <v>123</v>
      </c>
      <c r="F21" t="s">
        <v>28</v>
      </c>
      <c r="G21" t="s">
        <v>29</v>
      </c>
      <c r="H21" t="s">
        <v>51</v>
      </c>
      <c r="I21" t="s">
        <v>28</v>
      </c>
      <c r="J21" s="3">
        <v>230301</v>
      </c>
      <c r="K21" t="s">
        <v>30</v>
      </c>
      <c r="L21" t="s">
        <v>124</v>
      </c>
      <c r="M21" t="s">
        <v>32</v>
      </c>
      <c r="N21" t="s">
        <v>73</v>
      </c>
      <c r="O21" t="s">
        <v>34</v>
      </c>
      <c r="P21" s="2">
        <v>32000</v>
      </c>
      <c r="Q21" s="2">
        <v>32000</v>
      </c>
      <c r="R21" t="s">
        <v>115</v>
      </c>
      <c r="S21" t="s">
        <v>36</v>
      </c>
      <c r="T21" t="s">
        <v>37</v>
      </c>
      <c r="X21" s="6" t="s">
        <v>123</v>
      </c>
    </row>
    <row r="22" spans="1:24" ht="15" thickBot="1">
      <c r="A22" t="s">
        <v>69</v>
      </c>
      <c r="B22" t="s">
        <v>125</v>
      </c>
      <c r="C22" t="s">
        <v>126</v>
      </c>
      <c r="F22" t="s">
        <v>28</v>
      </c>
      <c r="G22" t="s">
        <v>29</v>
      </c>
      <c r="I22" t="s">
        <v>28</v>
      </c>
      <c r="J22" s="3">
        <v>230301</v>
      </c>
      <c r="K22" t="s">
        <v>30</v>
      </c>
      <c r="L22" t="s">
        <v>127</v>
      </c>
      <c r="M22" t="s">
        <v>32</v>
      </c>
      <c r="N22" t="s">
        <v>94</v>
      </c>
      <c r="O22" t="s">
        <v>46</v>
      </c>
      <c r="P22" s="2">
        <v>4304900</v>
      </c>
      <c r="Q22" s="2">
        <v>4304900</v>
      </c>
      <c r="R22" t="s">
        <v>74</v>
      </c>
      <c r="S22" t="s">
        <v>75</v>
      </c>
      <c r="T22" t="s">
        <v>37</v>
      </c>
      <c r="X22" s="6" t="s">
        <v>126</v>
      </c>
    </row>
    <row r="23" spans="1:24" ht="15" thickBot="1">
      <c r="A23" t="s">
        <v>128</v>
      </c>
      <c r="B23" t="s">
        <v>129</v>
      </c>
      <c r="C23" t="s">
        <v>130</v>
      </c>
      <c r="F23" t="s">
        <v>28</v>
      </c>
      <c r="G23" t="s">
        <v>29</v>
      </c>
      <c r="H23" t="s">
        <v>51</v>
      </c>
      <c r="I23" t="s">
        <v>28</v>
      </c>
      <c r="J23" s="3">
        <v>230301</v>
      </c>
      <c r="K23" t="s">
        <v>30</v>
      </c>
      <c r="L23" t="s">
        <v>131</v>
      </c>
      <c r="M23" t="s">
        <v>32</v>
      </c>
      <c r="N23" t="s">
        <v>94</v>
      </c>
      <c r="O23" t="s">
        <v>46</v>
      </c>
      <c r="P23" s="2">
        <v>30538700</v>
      </c>
      <c r="Q23" s="2">
        <v>30538700</v>
      </c>
      <c r="R23" t="s">
        <v>132</v>
      </c>
      <c r="S23" t="s">
        <v>133</v>
      </c>
      <c r="T23" t="s">
        <v>134</v>
      </c>
      <c r="X23" s="6" t="s">
        <v>130</v>
      </c>
    </row>
    <row r="24" spans="1:24" ht="15" thickBot="1">
      <c r="A24" t="s">
        <v>135</v>
      </c>
      <c r="B24" t="s">
        <v>136</v>
      </c>
      <c r="C24" t="s">
        <v>137</v>
      </c>
      <c r="F24" t="s">
        <v>28</v>
      </c>
      <c r="G24" t="s">
        <v>29</v>
      </c>
      <c r="I24" t="s">
        <v>28</v>
      </c>
      <c r="J24" s="3">
        <v>230301</v>
      </c>
      <c r="K24" t="s">
        <v>30</v>
      </c>
      <c r="L24" t="s">
        <v>138</v>
      </c>
      <c r="M24" t="s">
        <v>32</v>
      </c>
      <c r="N24" t="s">
        <v>139</v>
      </c>
      <c r="O24" t="s">
        <v>46</v>
      </c>
      <c r="P24" s="2">
        <v>10460000</v>
      </c>
      <c r="Q24" s="2">
        <v>10460000</v>
      </c>
      <c r="R24" t="s">
        <v>140</v>
      </c>
      <c r="S24" t="s">
        <v>141</v>
      </c>
      <c r="T24" t="s">
        <v>142</v>
      </c>
      <c r="X24" s="6" t="s">
        <v>137</v>
      </c>
    </row>
    <row r="25" spans="1:24" ht="15" thickBot="1">
      <c r="A25" t="s">
        <v>135</v>
      </c>
      <c r="B25" t="s">
        <v>143</v>
      </c>
      <c r="C25" t="s">
        <v>144</v>
      </c>
      <c r="F25" t="s">
        <v>28</v>
      </c>
      <c r="G25" t="s">
        <v>29</v>
      </c>
      <c r="I25" t="s">
        <v>28</v>
      </c>
      <c r="J25" s="3">
        <v>230301</v>
      </c>
      <c r="K25" t="s">
        <v>30</v>
      </c>
      <c r="L25" t="s">
        <v>145</v>
      </c>
      <c r="M25" t="s">
        <v>32</v>
      </c>
      <c r="N25" t="s">
        <v>139</v>
      </c>
      <c r="O25" t="s">
        <v>46</v>
      </c>
      <c r="P25" s="2">
        <v>7668600</v>
      </c>
      <c r="Q25" s="2">
        <v>7668600</v>
      </c>
      <c r="R25" t="s">
        <v>140</v>
      </c>
      <c r="S25" t="s">
        <v>141</v>
      </c>
      <c r="T25" t="s">
        <v>142</v>
      </c>
      <c r="X25" s="6" t="s">
        <v>144</v>
      </c>
    </row>
    <row r="26" spans="1:24" ht="15" thickBot="1">
      <c r="A26" t="s">
        <v>146</v>
      </c>
      <c r="B26" t="s">
        <v>147</v>
      </c>
      <c r="C26" t="s">
        <v>148</v>
      </c>
      <c r="F26" t="s">
        <v>28</v>
      </c>
      <c r="G26" t="s">
        <v>29</v>
      </c>
      <c r="I26" t="s">
        <v>28</v>
      </c>
      <c r="J26" s="3">
        <v>230301</v>
      </c>
      <c r="K26" t="s">
        <v>30</v>
      </c>
      <c r="L26" t="s">
        <v>149</v>
      </c>
      <c r="M26" t="s">
        <v>32</v>
      </c>
      <c r="N26" t="s">
        <v>94</v>
      </c>
      <c r="O26" t="s">
        <v>46</v>
      </c>
      <c r="P26" s="2">
        <v>600000</v>
      </c>
      <c r="Q26" s="2">
        <v>600000</v>
      </c>
      <c r="R26" t="s">
        <v>150</v>
      </c>
      <c r="S26" t="s">
        <v>151</v>
      </c>
      <c r="T26" t="s">
        <v>152</v>
      </c>
      <c r="X26" s="6" t="s">
        <v>148</v>
      </c>
    </row>
    <row r="27" spans="1:24" ht="15" thickBot="1">
      <c r="A27" t="s">
        <v>146</v>
      </c>
      <c r="B27" t="s">
        <v>153</v>
      </c>
      <c r="C27" t="s">
        <v>154</v>
      </c>
      <c r="F27" t="s">
        <v>28</v>
      </c>
      <c r="G27" t="s">
        <v>29</v>
      </c>
      <c r="I27" t="s">
        <v>28</v>
      </c>
      <c r="J27" s="3">
        <v>230301</v>
      </c>
      <c r="K27" t="s">
        <v>30</v>
      </c>
      <c r="L27" t="s">
        <v>155</v>
      </c>
      <c r="M27" t="s">
        <v>32</v>
      </c>
      <c r="N27" t="s">
        <v>94</v>
      </c>
      <c r="O27" t="s">
        <v>46</v>
      </c>
      <c r="P27" s="2">
        <v>500000</v>
      </c>
      <c r="Q27" s="2">
        <v>500000</v>
      </c>
      <c r="R27" t="s">
        <v>150</v>
      </c>
      <c r="S27" t="s">
        <v>151</v>
      </c>
      <c r="T27" t="s">
        <v>152</v>
      </c>
      <c r="X27" s="6" t="s">
        <v>154</v>
      </c>
    </row>
    <row r="28" spans="1:24" ht="15" thickBot="1">
      <c r="A28" t="s">
        <v>156</v>
      </c>
      <c r="B28" t="s">
        <v>157</v>
      </c>
      <c r="C28" t="s">
        <v>158</v>
      </c>
      <c r="F28" t="s">
        <v>28</v>
      </c>
      <c r="G28" t="s">
        <v>29</v>
      </c>
      <c r="I28" t="s">
        <v>28</v>
      </c>
      <c r="J28" s="3">
        <v>230301</v>
      </c>
      <c r="K28" t="s">
        <v>30</v>
      </c>
      <c r="L28" t="s">
        <v>159</v>
      </c>
      <c r="M28" t="s">
        <v>32</v>
      </c>
      <c r="N28" t="s">
        <v>94</v>
      </c>
      <c r="O28" t="s">
        <v>46</v>
      </c>
      <c r="P28" s="2">
        <v>614000</v>
      </c>
      <c r="Q28" s="2">
        <v>614000</v>
      </c>
      <c r="R28" t="s">
        <v>160</v>
      </c>
      <c r="S28" t="s">
        <v>161</v>
      </c>
      <c r="T28" t="s">
        <v>37</v>
      </c>
      <c r="X28" s="6" t="s">
        <v>158</v>
      </c>
    </row>
    <row r="29" spans="1:24" ht="15" thickBot="1">
      <c r="A29" t="s">
        <v>162</v>
      </c>
      <c r="B29" t="s">
        <v>163</v>
      </c>
      <c r="C29" t="s">
        <v>164</v>
      </c>
      <c r="F29" t="s">
        <v>28</v>
      </c>
      <c r="G29" t="s">
        <v>29</v>
      </c>
      <c r="I29" t="s">
        <v>28</v>
      </c>
      <c r="J29" s="3">
        <v>230301</v>
      </c>
      <c r="K29" t="s">
        <v>30</v>
      </c>
      <c r="L29" t="s">
        <v>165</v>
      </c>
      <c r="M29" t="s">
        <v>32</v>
      </c>
      <c r="N29" t="s">
        <v>94</v>
      </c>
      <c r="O29" t="s">
        <v>46</v>
      </c>
      <c r="P29" s="2">
        <v>155000000</v>
      </c>
      <c r="Q29" s="2">
        <v>155000000</v>
      </c>
      <c r="R29" t="s">
        <v>166</v>
      </c>
      <c r="S29" t="s">
        <v>151</v>
      </c>
      <c r="T29" t="s">
        <v>152</v>
      </c>
      <c r="X29" s="6" t="s">
        <v>164</v>
      </c>
    </row>
    <row r="30" spans="1:24" ht="15" thickBot="1">
      <c r="A30" t="s">
        <v>146</v>
      </c>
      <c r="B30" t="s">
        <v>167</v>
      </c>
      <c r="C30" t="s">
        <v>168</v>
      </c>
      <c r="F30" t="s">
        <v>28</v>
      </c>
      <c r="G30" t="s">
        <v>29</v>
      </c>
      <c r="I30" t="s">
        <v>28</v>
      </c>
      <c r="J30" s="3">
        <v>230301</v>
      </c>
      <c r="K30" t="s">
        <v>30</v>
      </c>
      <c r="L30" t="s">
        <v>169</v>
      </c>
      <c r="M30" t="s">
        <v>32</v>
      </c>
      <c r="N30" t="s">
        <v>94</v>
      </c>
      <c r="O30" t="s">
        <v>46</v>
      </c>
      <c r="P30" s="4">
        <v>333.62</v>
      </c>
      <c r="Q30" s="3">
        <v>0</v>
      </c>
      <c r="R30" t="s">
        <v>150</v>
      </c>
      <c r="S30" t="s">
        <v>151</v>
      </c>
      <c r="T30" t="s">
        <v>152</v>
      </c>
      <c r="X30" s="6" t="s">
        <v>168</v>
      </c>
    </row>
    <row r="31" spans="1:24" ht="15" thickBot="1">
      <c r="A31" t="s">
        <v>170</v>
      </c>
      <c r="B31" t="s">
        <v>171</v>
      </c>
      <c r="C31" t="s">
        <v>172</v>
      </c>
      <c r="F31" t="s">
        <v>28</v>
      </c>
      <c r="G31" t="s">
        <v>29</v>
      </c>
      <c r="I31" t="s">
        <v>28</v>
      </c>
      <c r="J31" s="3">
        <v>230301</v>
      </c>
      <c r="K31" t="s">
        <v>30</v>
      </c>
      <c r="L31" t="s">
        <v>173</v>
      </c>
      <c r="M31" t="s">
        <v>32</v>
      </c>
      <c r="N31" t="s">
        <v>94</v>
      </c>
      <c r="O31" t="s">
        <v>46</v>
      </c>
      <c r="P31" s="2">
        <v>2743600</v>
      </c>
      <c r="Q31" s="2">
        <v>2743600</v>
      </c>
      <c r="R31" t="s">
        <v>174</v>
      </c>
      <c r="S31" t="s">
        <v>175</v>
      </c>
      <c r="T31" t="s">
        <v>37</v>
      </c>
      <c r="X31" s="6" t="s">
        <v>172</v>
      </c>
    </row>
    <row r="32" spans="1:24" ht="15" thickBot="1">
      <c r="A32" t="s">
        <v>176</v>
      </c>
      <c r="B32" t="s">
        <v>177</v>
      </c>
      <c r="C32" t="s">
        <v>178</v>
      </c>
      <c r="F32" t="s">
        <v>28</v>
      </c>
      <c r="G32" t="s">
        <v>29</v>
      </c>
      <c r="I32" t="s">
        <v>28</v>
      </c>
      <c r="J32" s="3">
        <v>230301</v>
      </c>
      <c r="K32" t="s">
        <v>30</v>
      </c>
      <c r="L32" t="s">
        <v>179</v>
      </c>
      <c r="M32" t="s">
        <v>32</v>
      </c>
      <c r="N32" t="s">
        <v>139</v>
      </c>
      <c r="O32" t="s">
        <v>46</v>
      </c>
      <c r="P32" s="2">
        <v>4000000</v>
      </c>
      <c r="Q32" s="2">
        <v>4000000</v>
      </c>
      <c r="R32" t="s">
        <v>180</v>
      </c>
      <c r="S32" t="s">
        <v>181</v>
      </c>
      <c r="T32" t="s">
        <v>182</v>
      </c>
      <c r="X32" s="6" t="s">
        <v>178</v>
      </c>
    </row>
    <row r="33" spans="1:24" ht="15" thickBot="1">
      <c r="A33" t="s">
        <v>183</v>
      </c>
      <c r="B33" t="s">
        <v>184</v>
      </c>
      <c r="C33" t="s">
        <v>185</v>
      </c>
      <c r="F33" t="s">
        <v>28</v>
      </c>
      <c r="G33" t="s">
        <v>29</v>
      </c>
      <c r="I33" t="s">
        <v>28</v>
      </c>
      <c r="J33" s="3">
        <v>230301</v>
      </c>
      <c r="K33" t="s">
        <v>30</v>
      </c>
      <c r="L33" t="s">
        <v>186</v>
      </c>
      <c r="M33" t="s">
        <v>32</v>
      </c>
      <c r="N33" t="s">
        <v>187</v>
      </c>
      <c r="O33" t="s">
        <v>46</v>
      </c>
      <c r="P33" s="2">
        <v>3098700</v>
      </c>
      <c r="Q33" s="2">
        <v>3098700</v>
      </c>
      <c r="R33" t="s">
        <v>188</v>
      </c>
      <c r="S33" t="s">
        <v>189</v>
      </c>
      <c r="T33" t="s">
        <v>37</v>
      </c>
      <c r="X33" s="6" t="s">
        <v>185</v>
      </c>
    </row>
    <row r="34" spans="1:24" ht="15" thickBot="1">
      <c r="A34" t="s">
        <v>183</v>
      </c>
      <c r="B34" t="s">
        <v>190</v>
      </c>
      <c r="C34" t="s">
        <v>191</v>
      </c>
      <c r="F34" t="s">
        <v>28</v>
      </c>
      <c r="G34" t="s">
        <v>29</v>
      </c>
      <c r="I34" t="s">
        <v>28</v>
      </c>
      <c r="J34" s="3">
        <v>230301</v>
      </c>
      <c r="K34" t="s">
        <v>30</v>
      </c>
      <c r="L34" t="s">
        <v>192</v>
      </c>
      <c r="M34" t="s">
        <v>32</v>
      </c>
      <c r="N34" t="s">
        <v>187</v>
      </c>
      <c r="O34" t="s">
        <v>46</v>
      </c>
      <c r="P34" s="2">
        <v>4000000</v>
      </c>
      <c r="Q34" s="2">
        <v>4000000</v>
      </c>
      <c r="R34" t="s">
        <v>188</v>
      </c>
      <c r="S34" t="s">
        <v>189</v>
      </c>
      <c r="T34" t="s">
        <v>37</v>
      </c>
      <c r="X34" s="6" t="s">
        <v>191</v>
      </c>
    </row>
    <row r="35" spans="1:24" ht="15" thickBot="1">
      <c r="A35" t="s">
        <v>193</v>
      </c>
      <c r="B35" t="s">
        <v>194</v>
      </c>
      <c r="C35" t="s">
        <v>195</v>
      </c>
      <c r="F35" t="s">
        <v>28</v>
      </c>
      <c r="G35" t="s">
        <v>29</v>
      </c>
      <c r="I35" t="s">
        <v>28</v>
      </c>
      <c r="J35" s="3">
        <v>230301</v>
      </c>
      <c r="K35" t="s">
        <v>30</v>
      </c>
      <c r="L35" t="s">
        <v>196</v>
      </c>
      <c r="M35" t="s">
        <v>32</v>
      </c>
      <c r="N35" t="s">
        <v>94</v>
      </c>
      <c r="O35" t="s">
        <v>46</v>
      </c>
      <c r="P35" s="2">
        <v>4064100</v>
      </c>
      <c r="Q35" s="2">
        <v>4064100</v>
      </c>
      <c r="R35" t="s">
        <v>197</v>
      </c>
      <c r="S35" t="s">
        <v>198</v>
      </c>
      <c r="T35" t="s">
        <v>134</v>
      </c>
      <c r="X35" s="6" t="s">
        <v>195</v>
      </c>
    </row>
    <row r="36" spans="1:24" ht="15" thickBot="1">
      <c r="A36" t="s">
        <v>60</v>
      </c>
      <c r="B36" t="s">
        <v>199</v>
      </c>
      <c r="C36" t="s">
        <v>200</v>
      </c>
      <c r="F36" t="s">
        <v>28</v>
      </c>
      <c r="G36" t="s">
        <v>29</v>
      </c>
      <c r="I36" t="s">
        <v>28</v>
      </c>
      <c r="J36" s="3">
        <v>230301</v>
      </c>
      <c r="K36" t="s">
        <v>30</v>
      </c>
      <c r="L36" t="s">
        <v>201</v>
      </c>
      <c r="M36" t="s">
        <v>32</v>
      </c>
      <c r="N36" t="s">
        <v>94</v>
      </c>
      <c r="O36" t="s">
        <v>46</v>
      </c>
      <c r="P36" s="2">
        <v>119012800</v>
      </c>
      <c r="Q36" s="2">
        <v>119012800</v>
      </c>
      <c r="R36" t="s">
        <v>66</v>
      </c>
      <c r="S36" t="s">
        <v>67</v>
      </c>
      <c r="T36" t="s">
        <v>68</v>
      </c>
      <c r="X36" s="6" t="s">
        <v>200</v>
      </c>
    </row>
    <row r="37" spans="1:24" ht="15" thickBot="1">
      <c r="A37" t="s">
        <v>202</v>
      </c>
      <c r="B37" t="s">
        <v>203</v>
      </c>
      <c r="C37" t="s">
        <v>204</v>
      </c>
      <c r="F37" t="s">
        <v>28</v>
      </c>
      <c r="G37" t="s">
        <v>29</v>
      </c>
      <c r="I37" t="s">
        <v>28</v>
      </c>
      <c r="J37" s="3">
        <v>230301</v>
      </c>
      <c r="K37" t="s">
        <v>30</v>
      </c>
      <c r="L37" t="s">
        <v>205</v>
      </c>
      <c r="M37" t="s">
        <v>32</v>
      </c>
      <c r="N37" t="s">
        <v>206</v>
      </c>
      <c r="O37" t="s">
        <v>207</v>
      </c>
      <c r="P37" s="2">
        <v>2000000</v>
      </c>
      <c r="Q37" s="2">
        <v>2000000</v>
      </c>
      <c r="R37" t="s">
        <v>208</v>
      </c>
      <c r="S37" t="s">
        <v>107</v>
      </c>
      <c r="T37" t="s">
        <v>37</v>
      </c>
      <c r="V37" t="s">
        <v>209</v>
      </c>
      <c r="W37" t="s">
        <v>210</v>
      </c>
      <c r="X37" s="6" t="s">
        <v>204</v>
      </c>
    </row>
    <row r="38" spans="1:24" ht="15" thickBot="1">
      <c r="A38" t="s">
        <v>211</v>
      </c>
      <c r="B38" t="s">
        <v>212</v>
      </c>
      <c r="C38" t="s">
        <v>213</v>
      </c>
      <c r="F38" t="s">
        <v>28</v>
      </c>
      <c r="G38" t="s">
        <v>29</v>
      </c>
      <c r="I38" t="s">
        <v>28</v>
      </c>
      <c r="J38" s="3">
        <v>230301</v>
      </c>
      <c r="K38" t="s">
        <v>30</v>
      </c>
      <c r="L38" t="s">
        <v>214</v>
      </c>
      <c r="M38" t="s">
        <v>32</v>
      </c>
      <c r="N38" t="s">
        <v>206</v>
      </c>
      <c r="O38" t="s">
        <v>215</v>
      </c>
      <c r="P38" s="2">
        <v>15000000</v>
      </c>
      <c r="Q38" s="2">
        <v>15000000</v>
      </c>
      <c r="R38" t="s">
        <v>216</v>
      </c>
      <c r="S38" t="s">
        <v>217</v>
      </c>
      <c r="T38" t="s">
        <v>218</v>
      </c>
      <c r="U38" t="s">
        <v>219</v>
      </c>
      <c r="V38" t="s">
        <v>220</v>
      </c>
      <c r="W38" t="s">
        <v>221</v>
      </c>
      <c r="X38" s="6" t="s">
        <v>213</v>
      </c>
    </row>
    <row r="39" spans="1:24" ht="15" thickBot="1">
      <c r="A39" t="s">
        <v>202</v>
      </c>
      <c r="B39" t="s">
        <v>222</v>
      </c>
      <c r="C39" t="s">
        <v>223</v>
      </c>
      <c r="F39" t="s">
        <v>28</v>
      </c>
      <c r="G39" t="s">
        <v>29</v>
      </c>
      <c r="I39" t="s">
        <v>28</v>
      </c>
      <c r="J39" s="3">
        <v>230301</v>
      </c>
      <c r="K39" t="s">
        <v>30</v>
      </c>
      <c r="L39" t="s">
        <v>224</v>
      </c>
      <c r="M39" t="s">
        <v>32</v>
      </c>
      <c r="N39" t="s">
        <v>206</v>
      </c>
      <c r="O39" t="s">
        <v>207</v>
      </c>
      <c r="P39" s="2">
        <v>25000000</v>
      </c>
      <c r="Q39" s="2">
        <v>25000000</v>
      </c>
      <c r="R39" t="s">
        <v>208</v>
      </c>
      <c r="S39" t="s">
        <v>107</v>
      </c>
      <c r="T39" t="s">
        <v>37</v>
      </c>
      <c r="V39" t="s">
        <v>225</v>
      </c>
      <c r="W39" t="s">
        <v>226</v>
      </c>
      <c r="X39" s="6" t="s">
        <v>223</v>
      </c>
    </row>
    <row r="40" spans="1:24" ht="15" thickBot="1">
      <c r="A40" t="s">
        <v>211</v>
      </c>
      <c r="B40" t="s">
        <v>227</v>
      </c>
      <c r="C40" t="s">
        <v>228</v>
      </c>
      <c r="F40" t="s">
        <v>28</v>
      </c>
      <c r="G40" t="s">
        <v>29</v>
      </c>
      <c r="I40" t="s">
        <v>28</v>
      </c>
      <c r="J40" s="3">
        <v>230301</v>
      </c>
      <c r="K40" t="s">
        <v>30</v>
      </c>
      <c r="L40" t="s">
        <v>229</v>
      </c>
      <c r="M40" t="s">
        <v>32</v>
      </c>
      <c r="N40" t="s">
        <v>206</v>
      </c>
      <c r="O40" t="s">
        <v>215</v>
      </c>
      <c r="P40" s="2">
        <v>15000000</v>
      </c>
      <c r="Q40" s="2">
        <v>15000000</v>
      </c>
      <c r="R40" t="s">
        <v>216</v>
      </c>
      <c r="S40" t="s">
        <v>217</v>
      </c>
      <c r="T40" t="s">
        <v>218</v>
      </c>
      <c r="U40" t="s">
        <v>219</v>
      </c>
      <c r="V40" t="s">
        <v>220</v>
      </c>
      <c r="W40" t="s">
        <v>221</v>
      </c>
      <c r="X40" s="6" t="s">
        <v>228</v>
      </c>
    </row>
    <row r="41" spans="1:24" ht="15" thickBot="1">
      <c r="A41" t="s">
        <v>202</v>
      </c>
      <c r="B41" t="s">
        <v>230</v>
      </c>
      <c r="C41" t="s">
        <v>231</v>
      </c>
      <c r="F41" t="s">
        <v>28</v>
      </c>
      <c r="G41" t="s">
        <v>29</v>
      </c>
      <c r="I41" t="s">
        <v>28</v>
      </c>
      <c r="J41" s="3">
        <v>230301</v>
      </c>
      <c r="K41" t="s">
        <v>30</v>
      </c>
      <c r="L41" t="s">
        <v>232</v>
      </c>
      <c r="M41" t="s">
        <v>32</v>
      </c>
      <c r="N41" t="s">
        <v>206</v>
      </c>
      <c r="O41" t="s">
        <v>207</v>
      </c>
      <c r="P41" s="2">
        <v>9900000</v>
      </c>
      <c r="Q41" s="2">
        <v>9900000</v>
      </c>
      <c r="R41" t="s">
        <v>208</v>
      </c>
      <c r="S41" t="s">
        <v>107</v>
      </c>
      <c r="T41" t="s">
        <v>37</v>
      </c>
      <c r="U41" t="s">
        <v>219</v>
      </c>
      <c r="V41" t="s">
        <v>233</v>
      </c>
      <c r="W41" t="s">
        <v>234</v>
      </c>
      <c r="X41" s="6" t="s">
        <v>231</v>
      </c>
    </row>
    <row r="42" spans="1:24" ht="15" thickBot="1">
      <c r="A42" t="s">
        <v>202</v>
      </c>
      <c r="B42" t="s">
        <v>235</v>
      </c>
      <c r="C42" t="s">
        <v>236</v>
      </c>
      <c r="F42" t="s">
        <v>28</v>
      </c>
      <c r="G42" t="s">
        <v>29</v>
      </c>
      <c r="I42" t="s">
        <v>28</v>
      </c>
      <c r="J42" s="3">
        <v>230301</v>
      </c>
      <c r="K42" t="s">
        <v>30</v>
      </c>
      <c r="L42" t="s">
        <v>237</v>
      </c>
      <c r="M42" t="s">
        <v>32</v>
      </c>
      <c r="N42" t="s">
        <v>206</v>
      </c>
      <c r="O42" t="s">
        <v>238</v>
      </c>
      <c r="P42" s="2">
        <v>100000000</v>
      </c>
      <c r="Q42" s="2">
        <v>100000000</v>
      </c>
      <c r="R42" t="s">
        <v>208</v>
      </c>
      <c r="S42" t="s">
        <v>107</v>
      </c>
      <c r="T42" t="s">
        <v>37</v>
      </c>
      <c r="V42" t="s">
        <v>239</v>
      </c>
      <c r="W42" t="s">
        <v>240</v>
      </c>
      <c r="X42" s="6" t="s">
        <v>236</v>
      </c>
    </row>
    <row r="43" spans="1:24" ht="15" thickBot="1">
      <c r="A43" t="s">
        <v>202</v>
      </c>
      <c r="B43" t="s">
        <v>241</v>
      </c>
      <c r="C43" t="s">
        <v>242</v>
      </c>
      <c r="F43" t="s">
        <v>28</v>
      </c>
      <c r="G43" t="s">
        <v>29</v>
      </c>
      <c r="I43" t="s">
        <v>28</v>
      </c>
      <c r="J43" s="3">
        <v>230301</v>
      </c>
      <c r="K43" t="s">
        <v>30</v>
      </c>
      <c r="L43" t="s">
        <v>243</v>
      </c>
      <c r="M43" t="s">
        <v>32</v>
      </c>
      <c r="N43" t="s">
        <v>206</v>
      </c>
      <c r="O43" t="s">
        <v>207</v>
      </c>
      <c r="P43" s="2">
        <v>4600000</v>
      </c>
      <c r="Q43" s="2">
        <v>4600000</v>
      </c>
      <c r="R43" t="s">
        <v>208</v>
      </c>
      <c r="S43" t="s">
        <v>107</v>
      </c>
      <c r="T43" t="s">
        <v>37</v>
      </c>
      <c r="V43" t="s">
        <v>209</v>
      </c>
      <c r="W43" t="s">
        <v>244</v>
      </c>
      <c r="X43" s="6" t="s">
        <v>242</v>
      </c>
    </row>
    <row r="44" spans="1:24" ht="15" thickBot="1">
      <c r="A44" t="s">
        <v>202</v>
      </c>
      <c r="B44" t="s">
        <v>245</v>
      </c>
      <c r="C44" t="s">
        <v>246</v>
      </c>
      <c r="F44" t="s">
        <v>28</v>
      </c>
      <c r="G44" t="s">
        <v>29</v>
      </c>
      <c r="I44" t="s">
        <v>28</v>
      </c>
      <c r="J44" s="3">
        <v>230301</v>
      </c>
      <c r="K44" t="s">
        <v>30</v>
      </c>
      <c r="L44" t="s">
        <v>247</v>
      </c>
      <c r="M44" t="s">
        <v>32</v>
      </c>
      <c r="N44" t="s">
        <v>206</v>
      </c>
      <c r="O44" t="s">
        <v>207</v>
      </c>
      <c r="P44" s="2">
        <v>13500000</v>
      </c>
      <c r="Q44" s="2">
        <v>13500000</v>
      </c>
      <c r="R44" t="s">
        <v>208</v>
      </c>
      <c r="S44" t="s">
        <v>107</v>
      </c>
      <c r="T44" t="s">
        <v>37</v>
      </c>
      <c r="V44" t="s">
        <v>209</v>
      </c>
      <c r="W44" t="s">
        <v>244</v>
      </c>
      <c r="X44" s="6" t="s">
        <v>246</v>
      </c>
    </row>
    <row r="45" spans="1:24" ht="15" thickBot="1">
      <c r="A45" t="s">
        <v>202</v>
      </c>
      <c r="B45" t="s">
        <v>248</v>
      </c>
      <c r="C45" t="s">
        <v>249</v>
      </c>
      <c r="F45" t="s">
        <v>28</v>
      </c>
      <c r="G45" t="s">
        <v>29</v>
      </c>
      <c r="I45" t="s">
        <v>28</v>
      </c>
      <c r="J45" s="3">
        <v>230301</v>
      </c>
      <c r="K45" t="s">
        <v>30</v>
      </c>
      <c r="L45" t="s">
        <v>250</v>
      </c>
      <c r="M45" t="s">
        <v>32</v>
      </c>
      <c r="N45" t="s">
        <v>206</v>
      </c>
      <c r="O45" t="s">
        <v>207</v>
      </c>
      <c r="P45" s="2">
        <v>10000000</v>
      </c>
      <c r="Q45" s="2">
        <v>10000000</v>
      </c>
      <c r="R45" t="s">
        <v>208</v>
      </c>
      <c r="S45" t="s">
        <v>107</v>
      </c>
      <c r="T45" t="s">
        <v>37</v>
      </c>
      <c r="V45" t="s">
        <v>209</v>
      </c>
      <c r="W45" t="s">
        <v>210</v>
      </c>
      <c r="X45" s="6" t="s">
        <v>249</v>
      </c>
    </row>
    <row r="46" spans="1:24" ht="15" thickBot="1">
      <c r="A46" t="s">
        <v>202</v>
      </c>
      <c r="B46" t="s">
        <v>251</v>
      </c>
      <c r="C46" t="s">
        <v>252</v>
      </c>
      <c r="F46" t="s">
        <v>28</v>
      </c>
      <c r="G46" t="s">
        <v>29</v>
      </c>
      <c r="I46" t="s">
        <v>28</v>
      </c>
      <c r="J46" s="3">
        <v>230301</v>
      </c>
      <c r="K46" t="s">
        <v>30</v>
      </c>
      <c r="L46" t="s">
        <v>253</v>
      </c>
      <c r="M46" t="s">
        <v>32</v>
      </c>
      <c r="N46" t="s">
        <v>206</v>
      </c>
      <c r="O46" t="s">
        <v>207</v>
      </c>
      <c r="P46" s="2">
        <v>10000000</v>
      </c>
      <c r="Q46" s="2">
        <v>10000000</v>
      </c>
      <c r="R46" t="s">
        <v>208</v>
      </c>
      <c r="S46" t="s">
        <v>107</v>
      </c>
      <c r="T46" t="s">
        <v>37</v>
      </c>
      <c r="V46" t="s">
        <v>220</v>
      </c>
      <c r="W46" t="s">
        <v>254</v>
      </c>
      <c r="X46" s="6" t="s">
        <v>252</v>
      </c>
    </row>
    <row r="47" spans="1:24" ht="15" thickBot="1">
      <c r="A47" t="s">
        <v>202</v>
      </c>
      <c r="B47" t="s">
        <v>255</v>
      </c>
      <c r="C47" t="s">
        <v>256</v>
      </c>
      <c r="F47" t="s">
        <v>28</v>
      </c>
      <c r="G47" t="s">
        <v>29</v>
      </c>
      <c r="I47" t="s">
        <v>28</v>
      </c>
      <c r="J47" s="3">
        <v>230301</v>
      </c>
      <c r="K47" t="s">
        <v>30</v>
      </c>
      <c r="L47" t="s">
        <v>257</v>
      </c>
      <c r="M47" t="s">
        <v>32</v>
      </c>
      <c r="N47" t="s">
        <v>206</v>
      </c>
      <c r="O47" t="s">
        <v>207</v>
      </c>
      <c r="P47" s="2">
        <v>10000000</v>
      </c>
      <c r="Q47" s="2">
        <v>10000000</v>
      </c>
      <c r="R47" t="s">
        <v>208</v>
      </c>
      <c r="S47" t="s">
        <v>107</v>
      </c>
      <c r="T47" t="s">
        <v>37</v>
      </c>
      <c r="V47" t="s">
        <v>239</v>
      </c>
      <c r="W47" t="s">
        <v>258</v>
      </c>
      <c r="X47" s="6" t="s">
        <v>256</v>
      </c>
    </row>
    <row r="48" spans="1:24" ht="15" thickBot="1">
      <c r="A48" t="s">
        <v>259</v>
      </c>
      <c r="B48" t="s">
        <v>260</v>
      </c>
      <c r="C48" t="s">
        <v>261</v>
      </c>
      <c r="F48" t="s">
        <v>28</v>
      </c>
      <c r="G48" t="s">
        <v>29</v>
      </c>
      <c r="I48" t="s">
        <v>28</v>
      </c>
      <c r="J48" s="3">
        <v>230301</v>
      </c>
      <c r="K48" t="s">
        <v>30</v>
      </c>
      <c r="L48" t="s">
        <v>262</v>
      </c>
      <c r="M48" t="s">
        <v>32</v>
      </c>
      <c r="N48" t="s">
        <v>206</v>
      </c>
      <c r="O48" t="s">
        <v>207</v>
      </c>
      <c r="P48" s="2">
        <v>4336000</v>
      </c>
      <c r="Q48" s="2">
        <v>4336000</v>
      </c>
      <c r="R48" t="s">
        <v>95</v>
      </c>
      <c r="S48" t="s">
        <v>263</v>
      </c>
      <c r="T48" t="s">
        <v>37</v>
      </c>
      <c r="U48" t="s">
        <v>219</v>
      </c>
      <c r="V48" t="s">
        <v>220</v>
      </c>
      <c r="W48" t="s">
        <v>254</v>
      </c>
      <c r="X48" s="6" t="s">
        <v>261</v>
      </c>
    </row>
    <row r="49" spans="1:24" ht="15" thickBot="1">
      <c r="A49" t="s">
        <v>259</v>
      </c>
      <c r="B49" t="s">
        <v>264</v>
      </c>
      <c r="C49" t="s">
        <v>265</v>
      </c>
      <c r="F49" t="s">
        <v>28</v>
      </c>
      <c r="G49" t="s">
        <v>29</v>
      </c>
      <c r="I49" t="s">
        <v>28</v>
      </c>
      <c r="J49" s="3">
        <v>230301</v>
      </c>
      <c r="K49" t="s">
        <v>30</v>
      </c>
      <c r="L49" t="s">
        <v>266</v>
      </c>
      <c r="M49" t="s">
        <v>32</v>
      </c>
      <c r="N49" t="s">
        <v>206</v>
      </c>
      <c r="O49" t="s">
        <v>207</v>
      </c>
      <c r="P49" s="2">
        <v>6710000</v>
      </c>
      <c r="Q49" s="2">
        <v>6710000</v>
      </c>
      <c r="R49" t="s">
        <v>95</v>
      </c>
      <c r="S49" t="s">
        <v>263</v>
      </c>
      <c r="T49" t="s">
        <v>37</v>
      </c>
      <c r="U49" t="s">
        <v>219</v>
      </c>
      <c r="V49" t="s">
        <v>239</v>
      </c>
      <c r="W49" t="s">
        <v>258</v>
      </c>
      <c r="X49" s="6" t="s">
        <v>265</v>
      </c>
    </row>
    <row r="50" spans="1:24" ht="15" thickBot="1">
      <c r="A50" t="s">
        <v>259</v>
      </c>
      <c r="B50" t="s">
        <v>267</v>
      </c>
      <c r="C50" t="s">
        <v>268</v>
      </c>
      <c r="F50" t="s">
        <v>28</v>
      </c>
      <c r="G50" t="s">
        <v>29</v>
      </c>
      <c r="I50" t="s">
        <v>28</v>
      </c>
      <c r="J50" s="3">
        <v>230301</v>
      </c>
      <c r="K50" t="s">
        <v>30</v>
      </c>
      <c r="L50" t="s">
        <v>269</v>
      </c>
      <c r="M50" t="s">
        <v>32</v>
      </c>
      <c r="N50" t="s">
        <v>206</v>
      </c>
      <c r="O50" t="s">
        <v>207</v>
      </c>
      <c r="P50" s="2">
        <v>5860000</v>
      </c>
      <c r="Q50" s="2">
        <v>5860000</v>
      </c>
      <c r="R50" t="s">
        <v>95</v>
      </c>
      <c r="S50" t="s">
        <v>263</v>
      </c>
      <c r="T50" t="s">
        <v>37</v>
      </c>
      <c r="U50" t="s">
        <v>219</v>
      </c>
      <c r="V50" t="s">
        <v>270</v>
      </c>
      <c r="W50" t="s">
        <v>271</v>
      </c>
      <c r="X50" s="6" t="s">
        <v>268</v>
      </c>
    </row>
    <row r="51" spans="1:24" ht="15" thickBot="1">
      <c r="A51" t="s">
        <v>272</v>
      </c>
      <c r="B51" t="s">
        <v>273</v>
      </c>
      <c r="C51" t="s">
        <v>274</v>
      </c>
      <c r="F51" t="s">
        <v>28</v>
      </c>
      <c r="G51" t="s">
        <v>29</v>
      </c>
      <c r="I51" t="s">
        <v>28</v>
      </c>
      <c r="J51" s="3">
        <v>230301</v>
      </c>
      <c r="K51" t="s">
        <v>30</v>
      </c>
      <c r="L51" t="s">
        <v>275</v>
      </c>
      <c r="M51" t="s">
        <v>32</v>
      </c>
      <c r="N51" t="s">
        <v>206</v>
      </c>
      <c r="O51" t="s">
        <v>207</v>
      </c>
      <c r="P51" s="2">
        <v>23480480</v>
      </c>
      <c r="Q51" s="2">
        <v>23480480</v>
      </c>
      <c r="R51" t="s">
        <v>140</v>
      </c>
      <c r="S51" t="s">
        <v>276</v>
      </c>
      <c r="T51" t="s">
        <v>68</v>
      </c>
      <c r="U51" t="s">
        <v>219</v>
      </c>
      <c r="V51" t="s">
        <v>220</v>
      </c>
      <c r="W51" t="s">
        <v>277</v>
      </c>
      <c r="X51" s="6" t="s">
        <v>274</v>
      </c>
    </row>
    <row r="52" spans="1:24" ht="15" thickBot="1">
      <c r="A52" t="s">
        <v>278</v>
      </c>
      <c r="B52" t="s">
        <v>279</v>
      </c>
      <c r="C52" t="s">
        <v>280</v>
      </c>
      <c r="F52" t="s">
        <v>28</v>
      </c>
      <c r="G52" t="s">
        <v>29</v>
      </c>
      <c r="I52" t="s">
        <v>28</v>
      </c>
      <c r="J52" s="3">
        <v>230301</v>
      </c>
      <c r="K52" t="s">
        <v>30</v>
      </c>
      <c r="L52" t="s">
        <v>281</v>
      </c>
      <c r="M52" t="s">
        <v>32</v>
      </c>
      <c r="N52" t="s">
        <v>187</v>
      </c>
      <c r="O52" t="s">
        <v>282</v>
      </c>
      <c r="P52" s="2">
        <v>55000000</v>
      </c>
      <c r="Q52" s="3">
        <v>0</v>
      </c>
      <c r="R52" t="s">
        <v>283</v>
      </c>
      <c r="S52" t="s">
        <v>284</v>
      </c>
      <c r="T52" t="s">
        <v>37</v>
      </c>
      <c r="V52" t="s">
        <v>220</v>
      </c>
      <c r="W52" t="s">
        <v>277</v>
      </c>
      <c r="X52" s="6" t="s">
        <v>280</v>
      </c>
    </row>
    <row r="53" spans="1:24" ht="15" thickBot="1">
      <c r="A53" t="s">
        <v>278</v>
      </c>
      <c r="B53" t="s">
        <v>285</v>
      </c>
      <c r="C53" t="s">
        <v>286</v>
      </c>
      <c r="F53" t="s">
        <v>28</v>
      </c>
      <c r="G53" t="s">
        <v>29</v>
      </c>
      <c r="I53" t="s">
        <v>28</v>
      </c>
      <c r="J53" s="3">
        <v>230301</v>
      </c>
      <c r="K53" t="s">
        <v>30</v>
      </c>
      <c r="L53" t="s">
        <v>287</v>
      </c>
      <c r="M53" t="s">
        <v>32</v>
      </c>
      <c r="N53" t="s">
        <v>206</v>
      </c>
      <c r="O53" t="s">
        <v>207</v>
      </c>
      <c r="P53" s="2">
        <v>100000000</v>
      </c>
      <c r="Q53" s="3">
        <v>0</v>
      </c>
      <c r="R53" t="s">
        <v>283</v>
      </c>
      <c r="S53" t="s">
        <v>284</v>
      </c>
      <c r="T53" t="s">
        <v>37</v>
      </c>
      <c r="U53" t="s">
        <v>219</v>
      </c>
      <c r="V53" t="s">
        <v>225</v>
      </c>
      <c r="W53" t="s">
        <v>288</v>
      </c>
      <c r="X53" s="6" t="s">
        <v>286</v>
      </c>
    </row>
    <row r="54" spans="1:24" ht="15" thickBot="1">
      <c r="A54" t="s">
        <v>278</v>
      </c>
      <c r="B54" t="s">
        <v>289</v>
      </c>
      <c r="C54" t="s">
        <v>290</v>
      </c>
      <c r="F54" t="s">
        <v>28</v>
      </c>
      <c r="G54" t="s">
        <v>29</v>
      </c>
      <c r="I54" t="s">
        <v>28</v>
      </c>
      <c r="J54" s="3">
        <v>230301</v>
      </c>
      <c r="K54" t="s">
        <v>30</v>
      </c>
      <c r="L54" t="s">
        <v>291</v>
      </c>
      <c r="M54" t="s">
        <v>32</v>
      </c>
      <c r="N54" t="s">
        <v>206</v>
      </c>
      <c r="O54" t="s">
        <v>207</v>
      </c>
      <c r="P54" s="2">
        <v>100000000</v>
      </c>
      <c r="Q54" s="3">
        <v>0</v>
      </c>
      <c r="R54" t="s">
        <v>283</v>
      </c>
      <c r="S54" t="s">
        <v>284</v>
      </c>
      <c r="T54" t="s">
        <v>37</v>
      </c>
      <c r="U54" t="s">
        <v>219</v>
      </c>
      <c r="V54" t="s">
        <v>220</v>
      </c>
      <c r="W54" t="s">
        <v>254</v>
      </c>
      <c r="X54" s="6" t="s">
        <v>290</v>
      </c>
    </row>
    <row r="55" spans="1:24" ht="15" thickBot="1">
      <c r="A55" t="s">
        <v>278</v>
      </c>
      <c r="B55" t="s">
        <v>292</v>
      </c>
      <c r="C55" t="s">
        <v>293</v>
      </c>
      <c r="F55" t="s">
        <v>28</v>
      </c>
      <c r="G55" t="s">
        <v>29</v>
      </c>
      <c r="I55" t="s">
        <v>28</v>
      </c>
      <c r="J55" s="3">
        <v>230301</v>
      </c>
      <c r="K55" t="s">
        <v>30</v>
      </c>
      <c r="L55" t="s">
        <v>294</v>
      </c>
      <c r="M55" t="s">
        <v>32</v>
      </c>
      <c r="N55" t="s">
        <v>206</v>
      </c>
      <c r="O55" t="s">
        <v>207</v>
      </c>
      <c r="P55" s="2">
        <v>50000000</v>
      </c>
      <c r="Q55" s="3">
        <v>0</v>
      </c>
      <c r="R55" t="s">
        <v>283</v>
      </c>
      <c r="S55" t="s">
        <v>284</v>
      </c>
      <c r="T55" t="s">
        <v>37</v>
      </c>
      <c r="V55" t="s">
        <v>233</v>
      </c>
      <c r="W55" t="s">
        <v>234</v>
      </c>
      <c r="X55" s="6" t="s">
        <v>293</v>
      </c>
    </row>
    <row r="56" spans="1:24" ht="15" thickBot="1">
      <c r="A56" t="s">
        <v>278</v>
      </c>
      <c r="B56" t="s">
        <v>295</v>
      </c>
      <c r="C56" t="s">
        <v>296</v>
      </c>
      <c r="F56" t="s">
        <v>28</v>
      </c>
      <c r="G56" t="s">
        <v>29</v>
      </c>
      <c r="I56" t="s">
        <v>28</v>
      </c>
      <c r="J56" s="3">
        <v>230301</v>
      </c>
      <c r="K56" t="s">
        <v>30</v>
      </c>
      <c r="L56" t="s">
        <v>297</v>
      </c>
      <c r="M56" t="s">
        <v>32</v>
      </c>
      <c r="N56" t="s">
        <v>206</v>
      </c>
      <c r="O56" t="s">
        <v>207</v>
      </c>
      <c r="P56" s="2">
        <v>100000000</v>
      </c>
      <c r="Q56" s="3">
        <v>0</v>
      </c>
      <c r="R56" t="s">
        <v>283</v>
      </c>
      <c r="S56" t="s">
        <v>284</v>
      </c>
      <c r="T56" t="s">
        <v>37</v>
      </c>
      <c r="V56" t="s">
        <v>233</v>
      </c>
      <c r="W56" t="s">
        <v>234</v>
      </c>
      <c r="X56" s="6" t="s">
        <v>296</v>
      </c>
    </row>
    <row r="57" spans="1:24" ht="15" thickBot="1">
      <c r="A57" t="s">
        <v>278</v>
      </c>
      <c r="B57" t="s">
        <v>298</v>
      </c>
      <c r="C57" t="s">
        <v>299</v>
      </c>
      <c r="F57" t="s">
        <v>28</v>
      </c>
      <c r="G57" t="s">
        <v>29</v>
      </c>
      <c r="I57" t="s">
        <v>28</v>
      </c>
      <c r="J57" s="3">
        <v>230301</v>
      </c>
      <c r="K57" t="s">
        <v>30</v>
      </c>
      <c r="L57" t="s">
        <v>297</v>
      </c>
      <c r="M57" t="s">
        <v>32</v>
      </c>
      <c r="N57" t="s">
        <v>206</v>
      </c>
      <c r="O57" t="s">
        <v>207</v>
      </c>
      <c r="P57" s="2">
        <v>100000000</v>
      </c>
      <c r="Q57" s="3">
        <v>0</v>
      </c>
      <c r="R57" t="s">
        <v>283</v>
      </c>
      <c r="S57" t="s">
        <v>284</v>
      </c>
      <c r="T57" t="s">
        <v>37</v>
      </c>
      <c r="V57" t="s">
        <v>220</v>
      </c>
      <c r="W57" t="s">
        <v>300</v>
      </c>
      <c r="X57" s="6" t="s">
        <v>299</v>
      </c>
    </row>
    <row r="58" spans="1:24" ht="15" thickBot="1">
      <c r="A58" t="s">
        <v>278</v>
      </c>
      <c r="B58" t="s">
        <v>301</v>
      </c>
      <c r="C58" t="s">
        <v>302</v>
      </c>
      <c r="F58" t="s">
        <v>28</v>
      </c>
      <c r="G58" t="s">
        <v>29</v>
      </c>
      <c r="I58" t="s">
        <v>28</v>
      </c>
      <c r="J58" s="3">
        <v>230301</v>
      </c>
      <c r="K58" t="s">
        <v>30</v>
      </c>
      <c r="L58" t="s">
        <v>303</v>
      </c>
      <c r="M58" t="s">
        <v>32</v>
      </c>
      <c r="N58" t="s">
        <v>206</v>
      </c>
      <c r="O58" t="s">
        <v>207</v>
      </c>
      <c r="P58" s="2">
        <v>200000000</v>
      </c>
      <c r="Q58" s="3">
        <v>0</v>
      </c>
      <c r="R58" t="s">
        <v>283</v>
      </c>
      <c r="S58" t="s">
        <v>284</v>
      </c>
      <c r="T58" t="s">
        <v>37</v>
      </c>
      <c r="U58" t="s">
        <v>219</v>
      </c>
      <c r="V58" t="s">
        <v>220</v>
      </c>
      <c r="W58" t="s">
        <v>221</v>
      </c>
      <c r="X58" s="6" t="s">
        <v>302</v>
      </c>
    </row>
    <row r="59" spans="1:24" ht="15" thickBot="1">
      <c r="A59" t="s">
        <v>202</v>
      </c>
      <c r="B59" t="s">
        <v>304</v>
      </c>
      <c r="C59" t="s">
        <v>305</v>
      </c>
      <c r="F59" t="s">
        <v>28</v>
      </c>
      <c r="G59" t="s">
        <v>29</v>
      </c>
      <c r="I59" t="s">
        <v>28</v>
      </c>
      <c r="J59" s="3">
        <v>230301</v>
      </c>
      <c r="K59" t="s">
        <v>30</v>
      </c>
      <c r="L59" t="s">
        <v>306</v>
      </c>
      <c r="M59" t="s">
        <v>32</v>
      </c>
      <c r="N59" t="s">
        <v>206</v>
      </c>
      <c r="O59" t="s">
        <v>207</v>
      </c>
      <c r="P59" s="2">
        <v>18000000</v>
      </c>
      <c r="Q59" s="2">
        <v>18000000</v>
      </c>
      <c r="R59" t="s">
        <v>208</v>
      </c>
      <c r="S59" t="s">
        <v>107</v>
      </c>
      <c r="T59" t="s">
        <v>37</v>
      </c>
      <c r="U59" t="s">
        <v>219</v>
      </c>
      <c r="V59" t="s">
        <v>220</v>
      </c>
      <c r="W59" t="s">
        <v>254</v>
      </c>
      <c r="X59" s="6" t="s">
        <v>305</v>
      </c>
    </row>
    <row r="60" spans="1:24" ht="15" thickBot="1">
      <c r="A60" t="s">
        <v>278</v>
      </c>
      <c r="B60" t="s">
        <v>307</v>
      </c>
      <c r="C60" t="s">
        <v>308</v>
      </c>
      <c r="F60" t="s">
        <v>28</v>
      </c>
      <c r="G60" t="s">
        <v>29</v>
      </c>
      <c r="I60" t="s">
        <v>28</v>
      </c>
      <c r="J60" s="3">
        <v>230301</v>
      </c>
      <c r="K60" t="s">
        <v>30</v>
      </c>
      <c r="L60" t="s">
        <v>309</v>
      </c>
      <c r="M60" t="s">
        <v>32</v>
      </c>
      <c r="N60" t="s">
        <v>206</v>
      </c>
      <c r="O60" t="s">
        <v>207</v>
      </c>
      <c r="P60" s="2">
        <v>100000000</v>
      </c>
      <c r="Q60" s="3">
        <v>0</v>
      </c>
      <c r="R60" t="s">
        <v>283</v>
      </c>
      <c r="S60" t="s">
        <v>284</v>
      </c>
      <c r="T60" t="s">
        <v>37</v>
      </c>
      <c r="V60" t="s">
        <v>220</v>
      </c>
      <c r="W60" t="s">
        <v>310</v>
      </c>
      <c r="X60" s="6" t="s">
        <v>308</v>
      </c>
    </row>
    <row r="61" spans="1:24" ht="15" thickBot="1">
      <c r="A61" t="s">
        <v>311</v>
      </c>
      <c r="B61" t="s">
        <v>312</v>
      </c>
      <c r="C61" t="s">
        <v>313</v>
      </c>
      <c r="F61" t="s">
        <v>28</v>
      </c>
      <c r="G61" t="s">
        <v>29</v>
      </c>
      <c r="I61" t="s">
        <v>28</v>
      </c>
      <c r="J61" s="3">
        <v>230301</v>
      </c>
      <c r="K61" t="s">
        <v>30</v>
      </c>
      <c r="L61" t="s">
        <v>314</v>
      </c>
      <c r="M61" t="s">
        <v>32</v>
      </c>
      <c r="N61" t="s">
        <v>206</v>
      </c>
      <c r="O61" t="s">
        <v>207</v>
      </c>
      <c r="P61" s="2">
        <v>3000000</v>
      </c>
      <c r="Q61" s="2">
        <v>3000000</v>
      </c>
      <c r="R61" t="s">
        <v>140</v>
      </c>
      <c r="S61" t="s">
        <v>315</v>
      </c>
      <c r="T61" t="s">
        <v>37</v>
      </c>
      <c r="U61" t="s">
        <v>219</v>
      </c>
      <c r="V61" t="s">
        <v>239</v>
      </c>
      <c r="W61" t="s">
        <v>316</v>
      </c>
      <c r="X61" s="6" t="s">
        <v>313</v>
      </c>
    </row>
    <row r="62" spans="1:24" ht="15" thickBot="1">
      <c r="A62" t="s">
        <v>317</v>
      </c>
      <c r="B62" t="s">
        <v>318</v>
      </c>
      <c r="C62" t="s">
        <v>319</v>
      </c>
      <c r="F62" t="s">
        <v>28</v>
      </c>
      <c r="G62" t="s">
        <v>29</v>
      </c>
      <c r="I62" t="s">
        <v>28</v>
      </c>
      <c r="J62" s="3">
        <v>230301</v>
      </c>
      <c r="K62" t="s">
        <v>30</v>
      </c>
      <c r="L62" t="s">
        <v>320</v>
      </c>
      <c r="M62" t="s">
        <v>32</v>
      </c>
      <c r="N62" t="s">
        <v>206</v>
      </c>
      <c r="O62" t="s">
        <v>207</v>
      </c>
      <c r="P62" s="2">
        <v>50000000</v>
      </c>
      <c r="Q62" s="2">
        <v>50000000</v>
      </c>
      <c r="R62" t="s">
        <v>140</v>
      </c>
      <c r="S62" t="s">
        <v>321</v>
      </c>
      <c r="T62" t="s">
        <v>37</v>
      </c>
      <c r="U62" t="s">
        <v>219</v>
      </c>
      <c r="V62" t="s">
        <v>239</v>
      </c>
      <c r="W62" t="s">
        <v>240</v>
      </c>
      <c r="X62" s="6" t="s">
        <v>319</v>
      </c>
    </row>
    <row r="63" spans="1:24" ht="15" thickBot="1">
      <c r="A63" t="s">
        <v>322</v>
      </c>
      <c r="B63" t="s">
        <v>323</v>
      </c>
      <c r="C63" t="s">
        <v>324</v>
      </c>
      <c r="F63" t="s">
        <v>28</v>
      </c>
      <c r="G63" t="s">
        <v>29</v>
      </c>
      <c r="I63" t="s">
        <v>28</v>
      </c>
      <c r="J63" s="3">
        <v>230301</v>
      </c>
      <c r="K63" t="s">
        <v>30</v>
      </c>
      <c r="L63" t="s">
        <v>325</v>
      </c>
      <c r="M63" t="s">
        <v>32</v>
      </c>
      <c r="N63" t="s">
        <v>206</v>
      </c>
      <c r="O63" t="s">
        <v>207</v>
      </c>
      <c r="P63" s="2">
        <v>1200000</v>
      </c>
      <c r="Q63" s="2">
        <v>1200000</v>
      </c>
      <c r="R63" t="s">
        <v>208</v>
      </c>
      <c r="S63" t="s">
        <v>326</v>
      </c>
      <c r="T63" t="s">
        <v>37</v>
      </c>
      <c r="U63" t="s">
        <v>219</v>
      </c>
      <c r="V63" t="s">
        <v>209</v>
      </c>
      <c r="W63" t="s">
        <v>210</v>
      </c>
      <c r="X63" s="6" t="s">
        <v>324</v>
      </c>
    </row>
    <row r="64" spans="1:24" ht="15" thickBot="1">
      <c r="A64" t="s">
        <v>259</v>
      </c>
      <c r="B64" t="s">
        <v>327</v>
      </c>
      <c r="C64" t="s">
        <v>328</v>
      </c>
      <c r="F64" t="s">
        <v>28</v>
      </c>
      <c r="G64" t="s">
        <v>29</v>
      </c>
      <c r="I64" t="s">
        <v>28</v>
      </c>
      <c r="J64" s="3">
        <v>230301</v>
      </c>
      <c r="K64" t="s">
        <v>30</v>
      </c>
      <c r="L64" t="s">
        <v>329</v>
      </c>
      <c r="M64" t="s">
        <v>32</v>
      </c>
      <c r="N64" t="s">
        <v>206</v>
      </c>
      <c r="O64" t="s">
        <v>207</v>
      </c>
      <c r="P64" s="2">
        <v>500000</v>
      </c>
      <c r="Q64" s="2">
        <v>500000</v>
      </c>
      <c r="R64" t="s">
        <v>95</v>
      </c>
      <c r="S64" t="s">
        <v>263</v>
      </c>
      <c r="T64" t="s">
        <v>37</v>
      </c>
      <c r="U64" t="s">
        <v>219</v>
      </c>
      <c r="V64" t="s">
        <v>239</v>
      </c>
      <c r="W64" t="s">
        <v>330</v>
      </c>
      <c r="X64" s="6" t="s">
        <v>328</v>
      </c>
    </row>
    <row r="65" spans="1:24" ht="15" thickBot="1">
      <c r="A65" t="s">
        <v>322</v>
      </c>
      <c r="B65" t="s">
        <v>331</v>
      </c>
      <c r="C65" t="s">
        <v>332</v>
      </c>
      <c r="F65" t="s">
        <v>28</v>
      </c>
      <c r="G65" t="s">
        <v>29</v>
      </c>
      <c r="I65" t="s">
        <v>28</v>
      </c>
      <c r="J65" s="3">
        <v>230301</v>
      </c>
      <c r="K65" t="s">
        <v>30</v>
      </c>
      <c r="L65" t="s">
        <v>333</v>
      </c>
      <c r="M65" t="s">
        <v>32</v>
      </c>
      <c r="N65" t="s">
        <v>206</v>
      </c>
      <c r="O65" t="s">
        <v>207</v>
      </c>
      <c r="P65" s="2">
        <v>1000000</v>
      </c>
      <c r="Q65" s="2">
        <v>1000000</v>
      </c>
      <c r="R65" t="s">
        <v>208</v>
      </c>
      <c r="S65" t="s">
        <v>326</v>
      </c>
      <c r="T65" t="s">
        <v>37</v>
      </c>
      <c r="U65" t="s">
        <v>219</v>
      </c>
      <c r="V65" t="s">
        <v>233</v>
      </c>
      <c r="W65" t="s">
        <v>334</v>
      </c>
      <c r="X65" s="6" t="s">
        <v>332</v>
      </c>
    </row>
    <row r="66" spans="1:24" ht="15" thickBot="1">
      <c r="A66" t="s">
        <v>335</v>
      </c>
      <c r="B66" t="s">
        <v>336</v>
      </c>
      <c r="C66" t="s">
        <v>337</v>
      </c>
      <c r="F66" t="s">
        <v>28</v>
      </c>
      <c r="G66" t="s">
        <v>29</v>
      </c>
      <c r="I66" t="s">
        <v>28</v>
      </c>
      <c r="J66" s="3">
        <v>230301</v>
      </c>
      <c r="K66" t="s">
        <v>30</v>
      </c>
      <c r="L66" t="s">
        <v>338</v>
      </c>
      <c r="M66" t="s">
        <v>32</v>
      </c>
      <c r="N66" t="s">
        <v>339</v>
      </c>
      <c r="O66" t="s">
        <v>340</v>
      </c>
      <c r="P66" s="2">
        <v>30000000</v>
      </c>
      <c r="Q66" s="3">
        <v>0</v>
      </c>
      <c r="R66" t="s">
        <v>208</v>
      </c>
      <c r="S66" t="s">
        <v>341</v>
      </c>
      <c r="T66" t="s">
        <v>37</v>
      </c>
      <c r="V66" t="s">
        <v>220</v>
      </c>
      <c r="W66" t="s">
        <v>254</v>
      </c>
      <c r="X66" s="6" t="s">
        <v>337</v>
      </c>
    </row>
    <row r="67" spans="1:24" ht="15" thickBot="1">
      <c r="A67" t="s">
        <v>342</v>
      </c>
      <c r="B67" t="s">
        <v>343</v>
      </c>
      <c r="C67" t="s">
        <v>344</v>
      </c>
      <c r="F67" t="s">
        <v>28</v>
      </c>
      <c r="G67" t="s">
        <v>29</v>
      </c>
      <c r="I67" t="s">
        <v>28</v>
      </c>
      <c r="J67" s="3">
        <v>230301</v>
      </c>
      <c r="K67" t="s">
        <v>30</v>
      </c>
      <c r="L67" t="s">
        <v>345</v>
      </c>
      <c r="M67" t="s">
        <v>32</v>
      </c>
      <c r="N67" t="s">
        <v>206</v>
      </c>
      <c r="O67" t="s">
        <v>207</v>
      </c>
      <c r="P67" s="2">
        <v>2000000</v>
      </c>
      <c r="Q67" s="2">
        <v>2000000</v>
      </c>
      <c r="R67" t="s">
        <v>208</v>
      </c>
      <c r="S67" t="s">
        <v>346</v>
      </c>
      <c r="T67" t="s">
        <v>37</v>
      </c>
      <c r="U67" t="s">
        <v>219</v>
      </c>
      <c r="V67" t="s">
        <v>233</v>
      </c>
      <c r="W67" t="s">
        <v>234</v>
      </c>
      <c r="X67" s="6" t="s">
        <v>344</v>
      </c>
    </row>
    <row r="68" spans="1:24" ht="15" thickBot="1">
      <c r="A68" t="s">
        <v>347</v>
      </c>
      <c r="B68" t="s">
        <v>348</v>
      </c>
      <c r="C68" t="s">
        <v>349</v>
      </c>
      <c r="F68" t="s">
        <v>28</v>
      </c>
      <c r="G68" t="s">
        <v>29</v>
      </c>
      <c r="I68" t="s">
        <v>28</v>
      </c>
      <c r="J68" s="3">
        <v>230301</v>
      </c>
      <c r="K68" t="s">
        <v>30</v>
      </c>
      <c r="L68" t="s">
        <v>350</v>
      </c>
      <c r="M68" t="s">
        <v>32</v>
      </c>
      <c r="N68" t="s">
        <v>206</v>
      </c>
      <c r="O68" t="s">
        <v>207</v>
      </c>
      <c r="P68" s="2">
        <v>3025510</v>
      </c>
      <c r="Q68" s="2">
        <v>3025510</v>
      </c>
      <c r="R68" t="s">
        <v>351</v>
      </c>
      <c r="S68" t="s">
        <v>352</v>
      </c>
      <c r="T68" t="s">
        <v>68</v>
      </c>
      <c r="U68" t="s">
        <v>219</v>
      </c>
      <c r="V68" t="s">
        <v>220</v>
      </c>
      <c r="W68" t="s">
        <v>277</v>
      </c>
      <c r="X68" s="6" t="s">
        <v>349</v>
      </c>
    </row>
    <row r="69" spans="1:24" ht="15" thickBot="1">
      <c r="A69" t="s">
        <v>347</v>
      </c>
      <c r="B69" t="s">
        <v>353</v>
      </c>
      <c r="C69" t="s">
        <v>354</v>
      </c>
      <c r="F69" t="s">
        <v>28</v>
      </c>
      <c r="G69" t="s">
        <v>29</v>
      </c>
      <c r="I69" t="s">
        <v>28</v>
      </c>
      <c r="J69" s="3">
        <v>230301</v>
      </c>
      <c r="K69" t="s">
        <v>30</v>
      </c>
      <c r="L69" t="s">
        <v>355</v>
      </c>
      <c r="M69" t="s">
        <v>32</v>
      </c>
      <c r="N69" t="s">
        <v>206</v>
      </c>
      <c r="O69" t="s">
        <v>207</v>
      </c>
      <c r="P69" s="2">
        <v>369160</v>
      </c>
      <c r="Q69" s="2">
        <v>369160</v>
      </c>
      <c r="R69" t="s">
        <v>351</v>
      </c>
      <c r="S69" t="s">
        <v>352</v>
      </c>
      <c r="T69" t="s">
        <v>68</v>
      </c>
      <c r="U69" t="s">
        <v>219</v>
      </c>
      <c r="V69" t="s">
        <v>220</v>
      </c>
      <c r="W69" t="s">
        <v>277</v>
      </c>
      <c r="X69" s="6" t="s">
        <v>354</v>
      </c>
    </row>
    <row r="70" spans="1:24" ht="15" thickBot="1">
      <c r="A70" t="s">
        <v>347</v>
      </c>
      <c r="B70" t="s">
        <v>356</v>
      </c>
      <c r="C70" t="s">
        <v>357</v>
      </c>
      <c r="F70" t="s">
        <v>28</v>
      </c>
      <c r="G70" t="s">
        <v>29</v>
      </c>
      <c r="I70" t="s">
        <v>28</v>
      </c>
      <c r="J70" s="3">
        <v>230301</v>
      </c>
      <c r="K70" t="s">
        <v>30</v>
      </c>
      <c r="L70" t="s">
        <v>358</v>
      </c>
      <c r="M70" t="s">
        <v>32</v>
      </c>
      <c r="N70" t="s">
        <v>206</v>
      </c>
      <c r="O70" t="s">
        <v>207</v>
      </c>
      <c r="P70" s="2">
        <v>2937320</v>
      </c>
      <c r="Q70" s="2">
        <v>2937320</v>
      </c>
      <c r="R70" t="s">
        <v>351</v>
      </c>
      <c r="S70" t="s">
        <v>352</v>
      </c>
      <c r="T70" t="s">
        <v>68</v>
      </c>
      <c r="U70" t="s">
        <v>359</v>
      </c>
      <c r="V70" t="s">
        <v>220</v>
      </c>
      <c r="W70" t="s">
        <v>277</v>
      </c>
      <c r="X70" s="6" t="s">
        <v>357</v>
      </c>
    </row>
    <row r="71" spans="1:24" ht="15" thickBot="1">
      <c r="A71" t="s">
        <v>347</v>
      </c>
      <c r="B71" t="s">
        <v>360</v>
      </c>
      <c r="C71" t="s">
        <v>361</v>
      </c>
      <c r="F71" t="s">
        <v>28</v>
      </c>
      <c r="G71" t="s">
        <v>29</v>
      </c>
      <c r="I71" t="s">
        <v>28</v>
      </c>
      <c r="J71" s="3">
        <v>230301</v>
      </c>
      <c r="K71" t="s">
        <v>30</v>
      </c>
      <c r="L71" t="s">
        <v>358</v>
      </c>
      <c r="M71" t="s">
        <v>32</v>
      </c>
      <c r="N71" t="s">
        <v>206</v>
      </c>
      <c r="O71" t="s">
        <v>207</v>
      </c>
      <c r="P71" s="2">
        <v>509084</v>
      </c>
      <c r="Q71" s="2">
        <v>509084</v>
      </c>
      <c r="R71" t="s">
        <v>351</v>
      </c>
      <c r="S71" t="s">
        <v>352</v>
      </c>
      <c r="T71" t="s">
        <v>68</v>
      </c>
      <c r="U71" t="s">
        <v>359</v>
      </c>
      <c r="V71" t="s">
        <v>220</v>
      </c>
      <c r="W71" t="s">
        <v>277</v>
      </c>
      <c r="X71" s="6" t="s">
        <v>361</v>
      </c>
    </row>
    <row r="72" spans="1:24" ht="15" thickBot="1">
      <c r="A72" t="s">
        <v>347</v>
      </c>
      <c r="B72" t="s">
        <v>362</v>
      </c>
      <c r="C72" t="s">
        <v>363</v>
      </c>
      <c r="F72" t="s">
        <v>28</v>
      </c>
      <c r="G72" t="s">
        <v>29</v>
      </c>
      <c r="I72" t="s">
        <v>28</v>
      </c>
      <c r="J72" s="3">
        <v>230301</v>
      </c>
      <c r="K72" t="s">
        <v>30</v>
      </c>
      <c r="L72" t="s">
        <v>364</v>
      </c>
      <c r="M72" t="s">
        <v>32</v>
      </c>
      <c r="N72" t="s">
        <v>206</v>
      </c>
      <c r="O72" t="s">
        <v>207</v>
      </c>
      <c r="P72" s="2">
        <v>6000000</v>
      </c>
      <c r="Q72" s="2">
        <v>6000000</v>
      </c>
      <c r="R72" t="s">
        <v>351</v>
      </c>
      <c r="S72" t="s">
        <v>352</v>
      </c>
      <c r="T72" t="s">
        <v>68</v>
      </c>
      <c r="U72" t="s">
        <v>219</v>
      </c>
      <c r="V72" t="s">
        <v>209</v>
      </c>
      <c r="W72" t="s">
        <v>244</v>
      </c>
      <c r="X72" s="6" t="s">
        <v>363</v>
      </c>
    </row>
    <row r="73" spans="1:24" ht="15" thickBot="1">
      <c r="A73" t="s">
        <v>365</v>
      </c>
      <c r="B73" t="s">
        <v>366</v>
      </c>
      <c r="C73" t="s">
        <v>367</v>
      </c>
      <c r="F73" t="s">
        <v>28</v>
      </c>
      <c r="G73" t="s">
        <v>29</v>
      </c>
      <c r="I73" t="s">
        <v>28</v>
      </c>
      <c r="J73" s="3">
        <v>230301</v>
      </c>
      <c r="K73" t="s">
        <v>30</v>
      </c>
      <c r="L73" t="s">
        <v>368</v>
      </c>
      <c r="M73" t="s">
        <v>32</v>
      </c>
      <c r="N73" t="s">
        <v>339</v>
      </c>
      <c r="O73" t="s">
        <v>238</v>
      </c>
      <c r="P73" s="2">
        <v>73356811</v>
      </c>
      <c r="Q73" s="3">
        <v>0</v>
      </c>
      <c r="R73" t="s">
        <v>369</v>
      </c>
      <c r="S73" t="s">
        <v>370</v>
      </c>
      <c r="T73" t="s">
        <v>37</v>
      </c>
      <c r="U73" t="s">
        <v>219</v>
      </c>
      <c r="V73" t="s">
        <v>233</v>
      </c>
      <c r="W73" t="s">
        <v>234</v>
      </c>
      <c r="X73" s="6" t="s">
        <v>367</v>
      </c>
    </row>
    <row r="74" spans="1:24" ht="15" thickBot="1">
      <c r="A74" t="s">
        <v>135</v>
      </c>
      <c r="B74" t="s">
        <v>371</v>
      </c>
      <c r="C74" t="s">
        <v>372</v>
      </c>
      <c r="F74" t="s">
        <v>28</v>
      </c>
      <c r="G74" t="s">
        <v>29</v>
      </c>
      <c r="I74" t="s">
        <v>28</v>
      </c>
      <c r="J74" s="3">
        <v>230301</v>
      </c>
      <c r="K74" t="s">
        <v>30</v>
      </c>
      <c r="L74" t="s">
        <v>373</v>
      </c>
      <c r="M74" t="s">
        <v>32</v>
      </c>
      <c r="N74" t="s">
        <v>206</v>
      </c>
      <c r="O74" t="s">
        <v>207</v>
      </c>
      <c r="P74" s="2">
        <v>1100000</v>
      </c>
      <c r="Q74" s="2">
        <v>1100000</v>
      </c>
      <c r="R74" t="s">
        <v>140</v>
      </c>
      <c r="S74" t="s">
        <v>141</v>
      </c>
      <c r="T74" t="s">
        <v>37</v>
      </c>
      <c r="U74" t="s">
        <v>219</v>
      </c>
      <c r="V74" t="s">
        <v>233</v>
      </c>
      <c r="W74" t="s">
        <v>234</v>
      </c>
      <c r="X74" s="6" t="s">
        <v>372</v>
      </c>
    </row>
    <row r="75" spans="1:24" ht="15" thickBot="1">
      <c r="A75" t="s">
        <v>365</v>
      </c>
      <c r="B75" t="s">
        <v>374</v>
      </c>
      <c r="C75" t="s">
        <v>375</v>
      </c>
      <c r="F75" t="s">
        <v>28</v>
      </c>
      <c r="G75" t="s">
        <v>29</v>
      </c>
      <c r="I75" t="s">
        <v>28</v>
      </c>
      <c r="J75" s="3">
        <v>230301</v>
      </c>
      <c r="K75" t="s">
        <v>30</v>
      </c>
      <c r="L75" t="s">
        <v>376</v>
      </c>
      <c r="M75" t="s">
        <v>32</v>
      </c>
      <c r="N75" t="s">
        <v>339</v>
      </c>
      <c r="O75" t="s">
        <v>377</v>
      </c>
      <c r="P75" s="2">
        <v>1950000</v>
      </c>
      <c r="Q75" s="3">
        <v>0</v>
      </c>
      <c r="R75" t="s">
        <v>369</v>
      </c>
      <c r="S75" t="s">
        <v>370</v>
      </c>
      <c r="T75" t="s">
        <v>37</v>
      </c>
      <c r="U75" t="s">
        <v>219</v>
      </c>
      <c r="V75" t="s">
        <v>225</v>
      </c>
      <c r="W75" t="s">
        <v>378</v>
      </c>
      <c r="X75" s="6" t="s">
        <v>375</v>
      </c>
    </row>
    <row r="76" spans="1:24" ht="15" thickBot="1">
      <c r="A76" t="s">
        <v>365</v>
      </c>
      <c r="B76" t="s">
        <v>379</v>
      </c>
      <c r="C76" t="s">
        <v>380</v>
      </c>
      <c r="F76" t="s">
        <v>28</v>
      </c>
      <c r="G76" t="s">
        <v>29</v>
      </c>
      <c r="I76" t="s">
        <v>28</v>
      </c>
      <c r="J76" s="3">
        <v>230301</v>
      </c>
      <c r="K76" t="s">
        <v>30</v>
      </c>
      <c r="L76" t="s">
        <v>381</v>
      </c>
      <c r="M76" t="s">
        <v>32</v>
      </c>
      <c r="N76" t="s">
        <v>339</v>
      </c>
      <c r="O76" t="s">
        <v>377</v>
      </c>
      <c r="P76" s="2">
        <v>950000</v>
      </c>
      <c r="Q76" s="3">
        <v>0</v>
      </c>
      <c r="R76" t="s">
        <v>369</v>
      </c>
      <c r="S76" t="s">
        <v>370</v>
      </c>
      <c r="T76" t="s">
        <v>37</v>
      </c>
      <c r="U76" t="s">
        <v>219</v>
      </c>
      <c r="V76" t="s">
        <v>220</v>
      </c>
      <c r="W76" t="s">
        <v>277</v>
      </c>
      <c r="X76" s="6" t="s">
        <v>380</v>
      </c>
    </row>
    <row r="77" spans="1:24" ht="15" thickBot="1">
      <c r="A77" t="s">
        <v>382</v>
      </c>
      <c r="B77" t="s">
        <v>383</v>
      </c>
      <c r="C77" t="s">
        <v>384</v>
      </c>
      <c r="F77" t="s">
        <v>28</v>
      </c>
      <c r="G77" t="s">
        <v>29</v>
      </c>
      <c r="I77" t="s">
        <v>28</v>
      </c>
      <c r="J77" s="3">
        <v>230301</v>
      </c>
      <c r="K77" t="s">
        <v>30</v>
      </c>
      <c r="L77" t="s">
        <v>385</v>
      </c>
      <c r="M77" t="s">
        <v>32</v>
      </c>
      <c r="N77" t="s">
        <v>206</v>
      </c>
      <c r="O77" t="s">
        <v>207</v>
      </c>
      <c r="P77" s="2">
        <v>1000000</v>
      </c>
      <c r="Q77" s="2">
        <v>1000000</v>
      </c>
      <c r="R77" t="s">
        <v>208</v>
      </c>
      <c r="S77" t="s">
        <v>386</v>
      </c>
      <c r="T77" t="s">
        <v>37</v>
      </c>
      <c r="U77" t="s">
        <v>219</v>
      </c>
      <c r="V77" t="s">
        <v>225</v>
      </c>
      <c r="W77" t="s">
        <v>226</v>
      </c>
      <c r="X77" s="6" t="s">
        <v>384</v>
      </c>
    </row>
    <row r="78" spans="1:24" ht="15" thickBot="1">
      <c r="A78" t="s">
        <v>387</v>
      </c>
      <c r="B78" t="s">
        <v>388</v>
      </c>
      <c r="C78" t="s">
        <v>389</v>
      </c>
      <c r="F78" t="s">
        <v>28</v>
      </c>
      <c r="G78" t="s">
        <v>29</v>
      </c>
      <c r="I78" t="s">
        <v>28</v>
      </c>
      <c r="J78" s="3">
        <v>230301</v>
      </c>
      <c r="K78" t="s">
        <v>30</v>
      </c>
      <c r="L78" t="s">
        <v>390</v>
      </c>
      <c r="M78" t="s">
        <v>32</v>
      </c>
      <c r="N78" t="s">
        <v>339</v>
      </c>
      <c r="O78" t="s">
        <v>377</v>
      </c>
      <c r="P78" s="2">
        <v>50000000</v>
      </c>
      <c r="Q78" s="2">
        <v>50000000</v>
      </c>
      <c r="R78" t="s">
        <v>140</v>
      </c>
      <c r="S78" t="s">
        <v>391</v>
      </c>
      <c r="T78" t="s">
        <v>37</v>
      </c>
      <c r="U78" t="s">
        <v>219</v>
      </c>
      <c r="V78" t="s">
        <v>220</v>
      </c>
      <c r="W78" t="s">
        <v>310</v>
      </c>
      <c r="X78" s="6" t="s">
        <v>389</v>
      </c>
    </row>
    <row r="79" spans="1:24" ht="15" thickBot="1">
      <c r="A79" t="s">
        <v>387</v>
      </c>
      <c r="B79" t="s">
        <v>392</v>
      </c>
      <c r="C79" t="s">
        <v>393</v>
      </c>
      <c r="F79" t="s">
        <v>28</v>
      </c>
      <c r="G79" t="s">
        <v>29</v>
      </c>
      <c r="I79" t="s">
        <v>28</v>
      </c>
      <c r="J79" s="3">
        <v>230301</v>
      </c>
      <c r="K79" t="s">
        <v>30</v>
      </c>
      <c r="L79" t="s">
        <v>394</v>
      </c>
      <c r="M79" t="s">
        <v>32</v>
      </c>
      <c r="N79" t="s">
        <v>339</v>
      </c>
      <c r="O79" t="s">
        <v>377</v>
      </c>
      <c r="P79" s="2">
        <v>100000000</v>
      </c>
      <c r="Q79" s="2">
        <v>100000000</v>
      </c>
      <c r="R79" t="s">
        <v>140</v>
      </c>
      <c r="S79" t="s">
        <v>391</v>
      </c>
      <c r="T79" t="s">
        <v>37</v>
      </c>
      <c r="U79" t="s">
        <v>219</v>
      </c>
      <c r="V79" t="s">
        <v>220</v>
      </c>
      <c r="W79" t="s">
        <v>254</v>
      </c>
      <c r="X79" s="6" t="s">
        <v>393</v>
      </c>
    </row>
    <row r="80" spans="1:24" ht="15" thickBot="1">
      <c r="A80" t="s">
        <v>395</v>
      </c>
      <c r="B80" t="s">
        <v>396</v>
      </c>
      <c r="C80" t="s">
        <v>397</v>
      </c>
      <c r="F80" t="s">
        <v>28</v>
      </c>
      <c r="G80" t="s">
        <v>29</v>
      </c>
      <c r="I80" t="s">
        <v>28</v>
      </c>
      <c r="J80" s="3">
        <v>230301</v>
      </c>
      <c r="K80" t="s">
        <v>30</v>
      </c>
      <c r="L80" t="s">
        <v>398</v>
      </c>
      <c r="M80" t="s">
        <v>32</v>
      </c>
      <c r="N80" t="s">
        <v>206</v>
      </c>
      <c r="O80" t="s">
        <v>215</v>
      </c>
      <c r="P80" s="2">
        <v>500000</v>
      </c>
      <c r="Q80" s="2">
        <v>500000</v>
      </c>
      <c r="R80" t="s">
        <v>208</v>
      </c>
      <c r="S80" t="s">
        <v>161</v>
      </c>
      <c r="T80" t="s">
        <v>37</v>
      </c>
      <c r="U80" t="s">
        <v>219</v>
      </c>
      <c r="V80" t="s">
        <v>233</v>
      </c>
      <c r="W80" t="s">
        <v>234</v>
      </c>
      <c r="X80" s="6" t="s">
        <v>397</v>
      </c>
    </row>
    <row r="81" spans="1:24" ht="15" thickBot="1">
      <c r="A81" t="s">
        <v>399</v>
      </c>
      <c r="B81" t="s">
        <v>400</v>
      </c>
      <c r="C81" t="s">
        <v>401</v>
      </c>
      <c r="F81" t="s">
        <v>28</v>
      </c>
      <c r="G81" t="s">
        <v>29</v>
      </c>
      <c r="I81" t="s">
        <v>28</v>
      </c>
      <c r="J81" s="3">
        <v>230301</v>
      </c>
      <c r="K81" t="s">
        <v>30</v>
      </c>
      <c r="L81" t="s">
        <v>402</v>
      </c>
      <c r="M81" t="s">
        <v>32</v>
      </c>
      <c r="N81" t="s">
        <v>403</v>
      </c>
      <c r="O81" t="s">
        <v>65</v>
      </c>
      <c r="P81" s="2">
        <v>1500000</v>
      </c>
      <c r="Q81" s="2">
        <v>1500000</v>
      </c>
      <c r="R81" t="s">
        <v>404</v>
      </c>
      <c r="S81" t="s">
        <v>405</v>
      </c>
      <c r="T81" t="s">
        <v>37</v>
      </c>
      <c r="U81" t="s">
        <v>219</v>
      </c>
      <c r="V81" t="s">
        <v>225</v>
      </c>
      <c r="W81" t="s">
        <v>406</v>
      </c>
      <c r="X81" s="6" t="s">
        <v>401</v>
      </c>
    </row>
    <row r="82" spans="1:24" ht="15" thickBot="1">
      <c r="A82" t="s">
        <v>407</v>
      </c>
      <c r="B82" t="s">
        <v>408</v>
      </c>
      <c r="C82" t="s">
        <v>409</v>
      </c>
      <c r="F82" t="s">
        <v>28</v>
      </c>
      <c r="G82" t="s">
        <v>29</v>
      </c>
      <c r="I82" t="s">
        <v>28</v>
      </c>
      <c r="J82" s="3">
        <v>230301</v>
      </c>
      <c r="K82" t="s">
        <v>30</v>
      </c>
      <c r="L82" t="s">
        <v>410</v>
      </c>
      <c r="M82" t="s">
        <v>32</v>
      </c>
      <c r="N82" t="s">
        <v>206</v>
      </c>
      <c r="O82" t="s">
        <v>207</v>
      </c>
      <c r="P82" s="2">
        <v>7600000</v>
      </c>
      <c r="Q82" s="2">
        <v>7600000</v>
      </c>
      <c r="R82" t="s">
        <v>411</v>
      </c>
      <c r="S82" t="s">
        <v>412</v>
      </c>
      <c r="T82" t="s">
        <v>37</v>
      </c>
      <c r="U82" t="s">
        <v>359</v>
      </c>
      <c r="V82" t="s">
        <v>225</v>
      </c>
      <c r="W82" t="s">
        <v>288</v>
      </c>
      <c r="X82" s="6" t="s">
        <v>409</v>
      </c>
    </row>
    <row r="83" spans="1:24" ht="15" thickBot="1">
      <c r="A83" t="s">
        <v>399</v>
      </c>
      <c r="B83" t="s">
        <v>413</v>
      </c>
      <c r="C83" t="s">
        <v>414</v>
      </c>
      <c r="F83" t="s">
        <v>28</v>
      </c>
      <c r="G83" t="s">
        <v>29</v>
      </c>
      <c r="I83" t="s">
        <v>28</v>
      </c>
      <c r="J83" s="3">
        <v>230301</v>
      </c>
      <c r="K83" t="s">
        <v>30</v>
      </c>
      <c r="L83" t="s">
        <v>415</v>
      </c>
      <c r="M83" t="s">
        <v>32</v>
      </c>
      <c r="N83" t="s">
        <v>206</v>
      </c>
      <c r="O83" t="s">
        <v>207</v>
      </c>
      <c r="P83" s="2">
        <v>3000000</v>
      </c>
      <c r="Q83" s="2">
        <v>3000000</v>
      </c>
      <c r="R83" t="s">
        <v>404</v>
      </c>
      <c r="S83" t="s">
        <v>405</v>
      </c>
      <c r="T83" t="s">
        <v>37</v>
      </c>
      <c r="U83" t="s">
        <v>219</v>
      </c>
      <c r="V83" t="s">
        <v>233</v>
      </c>
      <c r="W83" t="s">
        <v>334</v>
      </c>
      <c r="X83" s="6" t="s">
        <v>414</v>
      </c>
    </row>
    <row r="84" spans="1:24" ht="15" thickBot="1">
      <c r="A84" t="s">
        <v>399</v>
      </c>
      <c r="B84" t="s">
        <v>416</v>
      </c>
      <c r="C84" t="s">
        <v>417</v>
      </c>
      <c r="F84" t="s">
        <v>28</v>
      </c>
      <c r="G84" t="s">
        <v>29</v>
      </c>
      <c r="I84" t="s">
        <v>28</v>
      </c>
      <c r="J84" s="3">
        <v>230301</v>
      </c>
      <c r="K84" t="s">
        <v>30</v>
      </c>
      <c r="L84" t="s">
        <v>418</v>
      </c>
      <c r="M84" t="s">
        <v>32</v>
      </c>
      <c r="N84" t="s">
        <v>187</v>
      </c>
      <c r="O84" t="s">
        <v>282</v>
      </c>
      <c r="P84" s="2">
        <v>5000000</v>
      </c>
      <c r="Q84" s="2">
        <v>5000000</v>
      </c>
      <c r="R84" t="s">
        <v>404</v>
      </c>
      <c r="S84" t="s">
        <v>405</v>
      </c>
      <c r="T84" t="s">
        <v>37</v>
      </c>
      <c r="V84" t="s">
        <v>239</v>
      </c>
      <c r="W84" t="s">
        <v>330</v>
      </c>
      <c r="X84" s="6" t="s">
        <v>417</v>
      </c>
    </row>
    <row r="85" spans="1:24" ht="15" thickBot="1">
      <c r="A85" t="s">
        <v>399</v>
      </c>
      <c r="B85" t="s">
        <v>419</v>
      </c>
      <c r="C85" t="s">
        <v>420</v>
      </c>
      <c r="F85" t="s">
        <v>28</v>
      </c>
      <c r="G85" t="s">
        <v>29</v>
      </c>
      <c r="I85" t="s">
        <v>28</v>
      </c>
      <c r="J85" s="3">
        <v>230301</v>
      </c>
      <c r="K85" t="s">
        <v>30</v>
      </c>
      <c r="L85" t="s">
        <v>421</v>
      </c>
      <c r="M85" t="s">
        <v>32</v>
      </c>
      <c r="N85" t="s">
        <v>206</v>
      </c>
      <c r="O85" t="s">
        <v>207</v>
      </c>
      <c r="P85" s="2">
        <v>3000000</v>
      </c>
      <c r="Q85" s="2">
        <v>3000000</v>
      </c>
      <c r="R85" t="s">
        <v>404</v>
      </c>
      <c r="S85" t="s">
        <v>405</v>
      </c>
      <c r="T85" t="s">
        <v>37</v>
      </c>
      <c r="U85" t="s">
        <v>219</v>
      </c>
      <c r="V85" t="s">
        <v>220</v>
      </c>
      <c r="W85" t="s">
        <v>221</v>
      </c>
      <c r="X85" s="6" t="s">
        <v>420</v>
      </c>
    </row>
    <row r="86" spans="1:24" ht="15" thickBot="1">
      <c r="A86" t="s">
        <v>399</v>
      </c>
      <c r="B86" t="s">
        <v>422</v>
      </c>
      <c r="C86" t="s">
        <v>423</v>
      </c>
      <c r="F86" t="s">
        <v>28</v>
      </c>
      <c r="G86" t="s">
        <v>29</v>
      </c>
      <c r="I86" t="s">
        <v>28</v>
      </c>
      <c r="J86" s="3">
        <v>230301</v>
      </c>
      <c r="K86" t="s">
        <v>30</v>
      </c>
      <c r="L86" t="s">
        <v>424</v>
      </c>
      <c r="M86" t="s">
        <v>32</v>
      </c>
      <c r="N86" t="s">
        <v>206</v>
      </c>
      <c r="O86" t="s">
        <v>207</v>
      </c>
      <c r="P86" s="2">
        <v>2000000</v>
      </c>
      <c r="Q86" s="2">
        <v>2000000</v>
      </c>
      <c r="R86" t="s">
        <v>404</v>
      </c>
      <c r="S86" t="s">
        <v>405</v>
      </c>
      <c r="T86" t="s">
        <v>37</v>
      </c>
      <c r="V86" t="s">
        <v>209</v>
      </c>
      <c r="W86" t="s">
        <v>244</v>
      </c>
      <c r="X86" s="6" t="s">
        <v>423</v>
      </c>
    </row>
    <row r="87" spans="1:24" ht="15" thickBot="1">
      <c r="A87" t="s">
        <v>399</v>
      </c>
      <c r="B87" t="s">
        <v>425</v>
      </c>
      <c r="C87" t="s">
        <v>426</v>
      </c>
      <c r="F87" t="s">
        <v>28</v>
      </c>
      <c r="G87" t="s">
        <v>29</v>
      </c>
      <c r="I87" t="s">
        <v>28</v>
      </c>
      <c r="J87" s="3">
        <v>230301</v>
      </c>
      <c r="K87" t="s">
        <v>30</v>
      </c>
      <c r="L87" t="s">
        <v>427</v>
      </c>
      <c r="M87" t="s">
        <v>32</v>
      </c>
      <c r="N87" t="s">
        <v>206</v>
      </c>
      <c r="O87" t="s">
        <v>207</v>
      </c>
      <c r="P87" s="2">
        <v>6400000</v>
      </c>
      <c r="Q87" s="2">
        <v>6400000</v>
      </c>
      <c r="R87" t="s">
        <v>404</v>
      </c>
      <c r="S87" t="s">
        <v>405</v>
      </c>
      <c r="T87" t="s">
        <v>37</v>
      </c>
      <c r="V87" t="s">
        <v>225</v>
      </c>
      <c r="W87" t="s">
        <v>226</v>
      </c>
      <c r="X87" s="6" t="s">
        <v>426</v>
      </c>
    </row>
    <row r="88" spans="1:24" ht="15" thickBot="1">
      <c r="A88" t="s">
        <v>399</v>
      </c>
      <c r="B88" t="s">
        <v>428</v>
      </c>
      <c r="C88" t="s">
        <v>429</v>
      </c>
      <c r="F88" t="s">
        <v>28</v>
      </c>
      <c r="G88" t="s">
        <v>29</v>
      </c>
      <c r="I88" t="s">
        <v>28</v>
      </c>
      <c r="J88" s="3">
        <v>230301</v>
      </c>
      <c r="K88" t="s">
        <v>30</v>
      </c>
      <c r="L88" t="s">
        <v>430</v>
      </c>
      <c r="M88" t="s">
        <v>32</v>
      </c>
      <c r="N88" t="s">
        <v>206</v>
      </c>
      <c r="O88" t="s">
        <v>207</v>
      </c>
      <c r="P88" s="2">
        <v>2100000</v>
      </c>
      <c r="Q88" s="2">
        <v>2100000</v>
      </c>
      <c r="R88" t="s">
        <v>404</v>
      </c>
      <c r="S88" t="s">
        <v>405</v>
      </c>
      <c r="T88" t="s">
        <v>37</v>
      </c>
      <c r="V88" t="s">
        <v>220</v>
      </c>
      <c r="W88" t="s">
        <v>310</v>
      </c>
      <c r="X88" s="6" t="s">
        <v>429</v>
      </c>
    </row>
    <row r="89" spans="1:24" ht="15" thickBot="1">
      <c r="A89" t="s">
        <v>399</v>
      </c>
      <c r="B89" t="s">
        <v>431</v>
      </c>
      <c r="C89" t="s">
        <v>432</v>
      </c>
      <c r="F89" t="s">
        <v>28</v>
      </c>
      <c r="G89" t="s">
        <v>29</v>
      </c>
      <c r="I89" t="s">
        <v>28</v>
      </c>
      <c r="J89" s="3">
        <v>230301</v>
      </c>
      <c r="K89" t="s">
        <v>30</v>
      </c>
      <c r="L89" t="s">
        <v>433</v>
      </c>
      <c r="M89" t="s">
        <v>32</v>
      </c>
      <c r="N89" t="s">
        <v>206</v>
      </c>
      <c r="O89" t="s">
        <v>207</v>
      </c>
      <c r="P89" s="2">
        <v>800000</v>
      </c>
      <c r="Q89" s="2">
        <v>800000</v>
      </c>
      <c r="R89" t="s">
        <v>404</v>
      </c>
      <c r="S89" t="s">
        <v>405</v>
      </c>
      <c r="T89" t="s">
        <v>37</v>
      </c>
      <c r="V89" t="s">
        <v>220</v>
      </c>
      <c r="W89" t="s">
        <v>254</v>
      </c>
      <c r="X89" s="6" t="s">
        <v>432</v>
      </c>
    </row>
    <row r="90" spans="1:24" ht="15" thickBot="1">
      <c r="A90" t="s">
        <v>387</v>
      </c>
      <c r="B90" t="s">
        <v>434</v>
      </c>
      <c r="C90" t="s">
        <v>435</v>
      </c>
      <c r="F90" t="s">
        <v>28</v>
      </c>
      <c r="G90" t="s">
        <v>29</v>
      </c>
      <c r="I90" t="s">
        <v>28</v>
      </c>
      <c r="J90" s="3">
        <v>230301</v>
      </c>
      <c r="K90" t="s">
        <v>30</v>
      </c>
      <c r="L90" t="s">
        <v>436</v>
      </c>
      <c r="M90" t="s">
        <v>32</v>
      </c>
      <c r="N90" t="s">
        <v>206</v>
      </c>
      <c r="O90" t="s">
        <v>339</v>
      </c>
      <c r="P90" s="2">
        <v>30000000</v>
      </c>
      <c r="Q90" s="2">
        <v>30000000</v>
      </c>
      <c r="R90" t="s">
        <v>140</v>
      </c>
      <c r="S90" t="s">
        <v>391</v>
      </c>
      <c r="T90" t="s">
        <v>37</v>
      </c>
      <c r="U90" t="s">
        <v>219</v>
      </c>
      <c r="V90" t="s">
        <v>209</v>
      </c>
      <c r="W90" t="s">
        <v>210</v>
      </c>
      <c r="X90" s="6" t="s">
        <v>435</v>
      </c>
    </row>
    <row r="91" spans="1:24" ht="15" thickBot="1">
      <c r="A91" t="s">
        <v>387</v>
      </c>
      <c r="B91" t="s">
        <v>437</v>
      </c>
      <c r="C91" t="s">
        <v>438</v>
      </c>
      <c r="F91" t="s">
        <v>28</v>
      </c>
      <c r="G91" t="s">
        <v>29</v>
      </c>
      <c r="I91" t="s">
        <v>28</v>
      </c>
      <c r="J91" s="3">
        <v>230301</v>
      </c>
      <c r="K91" t="s">
        <v>30</v>
      </c>
      <c r="L91" t="s">
        <v>439</v>
      </c>
      <c r="M91" t="s">
        <v>32</v>
      </c>
      <c r="N91" t="s">
        <v>206</v>
      </c>
      <c r="O91" t="s">
        <v>339</v>
      </c>
      <c r="P91" s="2">
        <v>40000000</v>
      </c>
      <c r="Q91" s="2">
        <v>40000000</v>
      </c>
      <c r="R91" t="s">
        <v>140</v>
      </c>
      <c r="S91" t="s">
        <v>391</v>
      </c>
      <c r="T91" t="s">
        <v>37</v>
      </c>
      <c r="U91" t="s">
        <v>219</v>
      </c>
      <c r="V91" t="s">
        <v>220</v>
      </c>
      <c r="W91" t="s">
        <v>310</v>
      </c>
      <c r="X91" s="6" t="s">
        <v>438</v>
      </c>
    </row>
    <row r="92" spans="1:24" ht="15" thickBot="1">
      <c r="A92" t="s">
        <v>135</v>
      </c>
      <c r="B92" t="s">
        <v>440</v>
      </c>
      <c r="C92" t="s">
        <v>441</v>
      </c>
      <c r="F92" t="s">
        <v>28</v>
      </c>
      <c r="G92" t="s">
        <v>29</v>
      </c>
      <c r="I92" t="s">
        <v>28</v>
      </c>
      <c r="J92" s="3">
        <v>230301</v>
      </c>
      <c r="K92" t="s">
        <v>30</v>
      </c>
      <c r="L92" t="s">
        <v>442</v>
      </c>
      <c r="M92" t="s">
        <v>32</v>
      </c>
      <c r="N92" t="s">
        <v>206</v>
      </c>
      <c r="O92" t="s">
        <v>207</v>
      </c>
      <c r="P92" s="2">
        <v>10184000</v>
      </c>
      <c r="Q92" s="2">
        <v>10184000</v>
      </c>
      <c r="R92" t="s">
        <v>140</v>
      </c>
      <c r="S92" t="s">
        <v>141</v>
      </c>
      <c r="T92" t="s">
        <v>37</v>
      </c>
      <c r="U92" t="s">
        <v>219</v>
      </c>
      <c r="V92" t="s">
        <v>239</v>
      </c>
      <c r="W92" t="s">
        <v>258</v>
      </c>
      <c r="X92" s="6" t="s">
        <v>441</v>
      </c>
    </row>
    <row r="93" spans="1:24" ht="15" thickBot="1">
      <c r="A93" t="s">
        <v>443</v>
      </c>
      <c r="B93" t="s">
        <v>444</v>
      </c>
      <c r="C93" t="s">
        <v>445</v>
      </c>
      <c r="F93" t="s">
        <v>28</v>
      </c>
      <c r="G93" t="s">
        <v>29</v>
      </c>
      <c r="I93" t="s">
        <v>28</v>
      </c>
      <c r="J93" s="3">
        <v>230301</v>
      </c>
      <c r="K93" t="s">
        <v>30</v>
      </c>
      <c r="L93" t="s">
        <v>446</v>
      </c>
      <c r="M93" t="s">
        <v>32</v>
      </c>
      <c r="N93" t="s">
        <v>206</v>
      </c>
      <c r="O93" t="s">
        <v>207</v>
      </c>
      <c r="P93" s="2">
        <v>2217000</v>
      </c>
      <c r="Q93" s="2">
        <v>2217000</v>
      </c>
      <c r="R93" t="s">
        <v>208</v>
      </c>
      <c r="S93" t="s">
        <v>447</v>
      </c>
      <c r="T93" t="s">
        <v>37</v>
      </c>
      <c r="V93" t="s">
        <v>220</v>
      </c>
      <c r="W93" t="s">
        <v>221</v>
      </c>
      <c r="X93" s="6" t="s">
        <v>445</v>
      </c>
    </row>
    <row r="94" spans="1:24" ht="15" thickBot="1">
      <c r="A94" t="s">
        <v>448</v>
      </c>
      <c r="B94" t="s">
        <v>449</v>
      </c>
      <c r="C94" t="s">
        <v>450</v>
      </c>
      <c r="F94" t="s">
        <v>28</v>
      </c>
      <c r="G94" t="s">
        <v>29</v>
      </c>
      <c r="I94" t="s">
        <v>28</v>
      </c>
      <c r="J94" s="3">
        <v>230301</v>
      </c>
      <c r="K94" t="s">
        <v>30</v>
      </c>
      <c r="L94" t="s">
        <v>451</v>
      </c>
      <c r="M94" t="s">
        <v>32</v>
      </c>
      <c r="N94" t="s">
        <v>206</v>
      </c>
      <c r="O94" t="s">
        <v>207</v>
      </c>
      <c r="P94" s="2">
        <v>2060560800</v>
      </c>
      <c r="Q94" s="2">
        <v>2060580400</v>
      </c>
      <c r="R94" t="s">
        <v>452</v>
      </c>
      <c r="S94" t="s">
        <v>453</v>
      </c>
      <c r="T94" t="s">
        <v>37</v>
      </c>
      <c r="U94" t="s">
        <v>219</v>
      </c>
      <c r="V94" t="s">
        <v>220</v>
      </c>
      <c r="W94" t="s">
        <v>221</v>
      </c>
      <c r="X94" s="6" t="s">
        <v>450</v>
      </c>
    </row>
    <row r="95" spans="1:24" ht="15" thickBot="1">
      <c r="A95" t="s">
        <v>454</v>
      </c>
      <c r="B95" t="s">
        <v>455</v>
      </c>
      <c r="C95" t="s">
        <v>456</v>
      </c>
      <c r="F95" t="s">
        <v>28</v>
      </c>
      <c r="G95" t="s">
        <v>29</v>
      </c>
      <c r="H95" t="s">
        <v>457</v>
      </c>
      <c r="I95" t="s">
        <v>28</v>
      </c>
      <c r="J95" s="3">
        <v>230301</v>
      </c>
      <c r="K95" t="s">
        <v>30</v>
      </c>
      <c r="L95" t="s">
        <v>458</v>
      </c>
      <c r="M95" t="s">
        <v>32</v>
      </c>
      <c r="N95" t="s">
        <v>459</v>
      </c>
      <c r="O95" t="s">
        <v>46</v>
      </c>
      <c r="P95" s="2">
        <v>200000</v>
      </c>
      <c r="Q95" s="2">
        <v>200000</v>
      </c>
      <c r="R95" t="s">
        <v>460</v>
      </c>
      <c r="S95" t="s">
        <v>461</v>
      </c>
      <c r="T95" t="s">
        <v>142</v>
      </c>
      <c r="V95" t="s">
        <v>220</v>
      </c>
      <c r="W95" t="s">
        <v>221</v>
      </c>
      <c r="X95" s="6" t="s">
        <v>456</v>
      </c>
    </row>
    <row r="96" spans="1:24" ht="15" thickBot="1">
      <c r="A96" t="s">
        <v>462</v>
      </c>
      <c r="B96" t="s">
        <v>463</v>
      </c>
      <c r="C96" t="s">
        <v>464</v>
      </c>
      <c r="F96" t="s">
        <v>28</v>
      </c>
      <c r="G96" t="s">
        <v>29</v>
      </c>
      <c r="I96" t="s">
        <v>28</v>
      </c>
      <c r="J96" s="3">
        <v>230301</v>
      </c>
      <c r="K96" t="s">
        <v>30</v>
      </c>
      <c r="L96" t="s">
        <v>465</v>
      </c>
      <c r="M96" t="s">
        <v>32</v>
      </c>
      <c r="N96" t="s">
        <v>94</v>
      </c>
      <c r="O96" t="s">
        <v>65</v>
      </c>
      <c r="P96" s="2">
        <v>40000</v>
      </c>
      <c r="Q96" s="2">
        <v>40000</v>
      </c>
      <c r="R96" t="s">
        <v>466</v>
      </c>
      <c r="S96" t="s">
        <v>36</v>
      </c>
      <c r="T96" t="s">
        <v>37</v>
      </c>
      <c r="V96" t="s">
        <v>220</v>
      </c>
      <c r="W96" t="s">
        <v>277</v>
      </c>
      <c r="X96" s="6" t="s">
        <v>464</v>
      </c>
    </row>
    <row r="97" spans="1:24" ht="15" thickBot="1">
      <c r="A97" t="s">
        <v>467</v>
      </c>
      <c r="B97" t="s">
        <v>468</v>
      </c>
      <c r="C97" t="s">
        <v>357</v>
      </c>
      <c r="F97" t="s">
        <v>28</v>
      </c>
      <c r="G97" t="s">
        <v>29</v>
      </c>
      <c r="I97" t="s">
        <v>28</v>
      </c>
      <c r="J97" s="3">
        <v>230301</v>
      </c>
      <c r="K97" t="s">
        <v>30</v>
      </c>
      <c r="L97" t="s">
        <v>469</v>
      </c>
      <c r="M97" t="s">
        <v>32</v>
      </c>
      <c r="N97" t="s">
        <v>206</v>
      </c>
      <c r="O97" t="s">
        <v>207</v>
      </c>
      <c r="P97" s="2">
        <v>2937320</v>
      </c>
      <c r="Q97" s="2">
        <v>2937320</v>
      </c>
      <c r="R97" t="s">
        <v>470</v>
      </c>
      <c r="S97" t="s">
        <v>352</v>
      </c>
      <c r="T97" t="s">
        <v>68</v>
      </c>
      <c r="U97" t="s">
        <v>471</v>
      </c>
      <c r="V97" t="s">
        <v>220</v>
      </c>
      <c r="W97" t="s">
        <v>277</v>
      </c>
      <c r="X97" s="6" t="s">
        <v>357</v>
      </c>
    </row>
    <row r="98" spans="1:24" ht="15" thickBot="1">
      <c r="A98" t="s">
        <v>467</v>
      </c>
      <c r="B98" t="s">
        <v>472</v>
      </c>
      <c r="C98" t="s">
        <v>361</v>
      </c>
      <c r="F98" t="s">
        <v>28</v>
      </c>
      <c r="G98" t="s">
        <v>29</v>
      </c>
      <c r="I98" t="s">
        <v>28</v>
      </c>
      <c r="J98" s="3">
        <v>230301</v>
      </c>
      <c r="K98" t="s">
        <v>30</v>
      </c>
      <c r="L98" t="s">
        <v>473</v>
      </c>
      <c r="M98" t="s">
        <v>32</v>
      </c>
      <c r="N98" t="s">
        <v>206</v>
      </c>
      <c r="O98" t="s">
        <v>207</v>
      </c>
      <c r="P98" s="2">
        <v>509084</v>
      </c>
      <c r="Q98" s="2">
        <v>509084</v>
      </c>
      <c r="R98" t="s">
        <v>470</v>
      </c>
      <c r="S98" t="s">
        <v>352</v>
      </c>
      <c r="T98" t="s">
        <v>68</v>
      </c>
      <c r="U98" t="s">
        <v>471</v>
      </c>
      <c r="V98" t="s">
        <v>220</v>
      </c>
      <c r="W98" t="s">
        <v>277</v>
      </c>
      <c r="X98" s="6" t="s">
        <v>361</v>
      </c>
    </row>
    <row r="99" spans="1:24" ht="15" thickBot="1">
      <c r="A99" t="s">
        <v>474</v>
      </c>
      <c r="B99" t="s">
        <v>475</v>
      </c>
      <c r="C99" t="s">
        <v>476</v>
      </c>
      <c r="F99" t="s">
        <v>28</v>
      </c>
      <c r="G99" t="s">
        <v>29</v>
      </c>
      <c r="I99" t="s">
        <v>28</v>
      </c>
      <c r="J99" s="3">
        <v>230301</v>
      </c>
      <c r="K99" t="s">
        <v>30</v>
      </c>
      <c r="L99" t="s">
        <v>477</v>
      </c>
      <c r="M99" t="s">
        <v>32</v>
      </c>
      <c r="N99" t="s">
        <v>403</v>
      </c>
      <c r="O99" t="s">
        <v>65</v>
      </c>
      <c r="P99" s="2">
        <v>95000</v>
      </c>
      <c r="Q99" s="2">
        <v>95000</v>
      </c>
      <c r="R99" t="s">
        <v>478</v>
      </c>
      <c r="S99" t="s">
        <v>479</v>
      </c>
      <c r="T99" t="s">
        <v>37</v>
      </c>
      <c r="V99" t="s">
        <v>220</v>
      </c>
      <c r="W99" t="s">
        <v>254</v>
      </c>
      <c r="X99" s="6" t="s">
        <v>476</v>
      </c>
    </row>
    <row r="100" spans="1:24" ht="15" thickBot="1">
      <c r="A100" t="s">
        <v>480</v>
      </c>
      <c r="B100" t="s">
        <v>481</v>
      </c>
      <c r="C100" t="s">
        <v>482</v>
      </c>
      <c r="F100" t="s">
        <v>28</v>
      </c>
      <c r="G100" t="s">
        <v>29</v>
      </c>
      <c r="I100" t="s">
        <v>28</v>
      </c>
      <c r="J100" s="3">
        <v>230301</v>
      </c>
      <c r="K100" t="s">
        <v>30</v>
      </c>
      <c r="L100" t="s">
        <v>483</v>
      </c>
      <c r="M100" t="s">
        <v>32</v>
      </c>
      <c r="N100" t="s">
        <v>403</v>
      </c>
      <c r="O100" t="s">
        <v>65</v>
      </c>
      <c r="P100" s="2">
        <v>70000</v>
      </c>
      <c r="Q100" s="2">
        <v>70000</v>
      </c>
      <c r="R100" t="s">
        <v>101</v>
      </c>
      <c r="S100" t="s">
        <v>484</v>
      </c>
      <c r="T100" t="s">
        <v>37</v>
      </c>
      <c r="V100" t="s">
        <v>209</v>
      </c>
      <c r="W100" t="s">
        <v>244</v>
      </c>
      <c r="X100" s="6" t="s">
        <v>482</v>
      </c>
    </row>
    <row r="101" spans="1:24" ht="15" thickBot="1">
      <c r="A101" t="s">
        <v>485</v>
      </c>
      <c r="B101" t="s">
        <v>486</v>
      </c>
      <c r="C101" t="s">
        <v>487</v>
      </c>
      <c r="F101" t="s">
        <v>28</v>
      </c>
      <c r="G101" t="s">
        <v>29</v>
      </c>
      <c r="H101" t="s">
        <v>51</v>
      </c>
      <c r="I101" t="s">
        <v>28</v>
      </c>
      <c r="J101" s="3">
        <v>230301</v>
      </c>
      <c r="K101" t="s">
        <v>30</v>
      </c>
      <c r="L101" t="s">
        <v>488</v>
      </c>
      <c r="M101" t="s">
        <v>32</v>
      </c>
      <c r="N101" t="s">
        <v>403</v>
      </c>
      <c r="O101" t="s">
        <v>65</v>
      </c>
      <c r="P101" s="2">
        <v>20000000</v>
      </c>
      <c r="Q101" s="2">
        <v>20000000</v>
      </c>
      <c r="R101" t="s">
        <v>489</v>
      </c>
      <c r="S101" t="s">
        <v>284</v>
      </c>
      <c r="T101" t="s">
        <v>37</v>
      </c>
      <c r="V101" t="s">
        <v>220</v>
      </c>
      <c r="W101" t="s">
        <v>277</v>
      </c>
      <c r="X101" s="6" t="s">
        <v>487</v>
      </c>
    </row>
    <row r="102" spans="1:24" ht="15" thickBot="1">
      <c r="A102" t="s">
        <v>485</v>
      </c>
      <c r="B102" t="s">
        <v>490</v>
      </c>
      <c r="C102" t="s">
        <v>491</v>
      </c>
      <c r="F102" t="s">
        <v>28</v>
      </c>
      <c r="G102" t="s">
        <v>29</v>
      </c>
      <c r="H102" t="s">
        <v>51</v>
      </c>
      <c r="I102" t="s">
        <v>28</v>
      </c>
      <c r="J102" s="3">
        <v>230301</v>
      </c>
      <c r="K102" t="s">
        <v>30</v>
      </c>
      <c r="L102" t="s">
        <v>492</v>
      </c>
      <c r="M102" t="s">
        <v>32</v>
      </c>
      <c r="N102" t="s">
        <v>403</v>
      </c>
      <c r="O102" t="s">
        <v>65</v>
      </c>
      <c r="P102" s="2">
        <v>1000000</v>
      </c>
      <c r="Q102" s="2">
        <v>1000000</v>
      </c>
      <c r="R102" t="s">
        <v>489</v>
      </c>
      <c r="S102" t="s">
        <v>284</v>
      </c>
      <c r="T102" t="s">
        <v>37</v>
      </c>
      <c r="V102" t="s">
        <v>220</v>
      </c>
      <c r="W102" t="s">
        <v>277</v>
      </c>
      <c r="X102" s="6" t="s">
        <v>491</v>
      </c>
    </row>
    <row r="103" spans="1:24" ht="15" thickBot="1">
      <c r="A103" t="s">
        <v>493</v>
      </c>
      <c r="B103" t="s">
        <v>494</v>
      </c>
      <c r="C103" t="s">
        <v>495</v>
      </c>
      <c r="F103" t="s">
        <v>28</v>
      </c>
      <c r="G103" t="s">
        <v>29</v>
      </c>
      <c r="I103" t="s">
        <v>28</v>
      </c>
      <c r="J103" s="3">
        <v>230301</v>
      </c>
      <c r="K103" t="s">
        <v>30</v>
      </c>
      <c r="L103" t="s">
        <v>496</v>
      </c>
      <c r="M103" t="s">
        <v>32</v>
      </c>
      <c r="N103" t="s">
        <v>403</v>
      </c>
      <c r="O103" t="s">
        <v>65</v>
      </c>
      <c r="P103" s="2">
        <v>50000</v>
      </c>
      <c r="Q103" s="2">
        <v>50000</v>
      </c>
      <c r="R103" t="s">
        <v>497</v>
      </c>
      <c r="S103" t="s">
        <v>498</v>
      </c>
      <c r="T103" t="s">
        <v>37</v>
      </c>
      <c r="V103" t="s">
        <v>220</v>
      </c>
      <c r="W103" t="s">
        <v>254</v>
      </c>
      <c r="X103" s="6" t="s">
        <v>495</v>
      </c>
    </row>
    <row r="104" spans="1:24" ht="15" thickBot="1">
      <c r="A104" t="s">
        <v>499</v>
      </c>
      <c r="B104" t="s">
        <v>500</v>
      </c>
      <c r="C104" t="s">
        <v>501</v>
      </c>
      <c r="F104" t="s">
        <v>28</v>
      </c>
      <c r="G104" t="s">
        <v>29</v>
      </c>
      <c r="I104" t="s">
        <v>28</v>
      </c>
      <c r="J104" s="3">
        <v>230301</v>
      </c>
      <c r="K104" t="s">
        <v>30</v>
      </c>
      <c r="L104" t="s">
        <v>502</v>
      </c>
      <c r="M104" t="s">
        <v>32</v>
      </c>
      <c r="N104" t="s">
        <v>403</v>
      </c>
      <c r="O104" t="s">
        <v>65</v>
      </c>
      <c r="P104" s="2">
        <v>1000000</v>
      </c>
      <c r="Q104" s="2">
        <v>1000000</v>
      </c>
      <c r="R104" t="s">
        <v>503</v>
      </c>
      <c r="S104" t="s">
        <v>284</v>
      </c>
      <c r="T104" t="s">
        <v>37</v>
      </c>
      <c r="V104" t="s">
        <v>220</v>
      </c>
      <c r="W104" t="s">
        <v>254</v>
      </c>
      <c r="X104" s="6" t="s">
        <v>501</v>
      </c>
    </row>
    <row r="105" spans="1:24" ht="15" thickBot="1">
      <c r="A105" t="s">
        <v>499</v>
      </c>
      <c r="B105" t="s">
        <v>504</v>
      </c>
      <c r="C105" t="s">
        <v>505</v>
      </c>
      <c r="F105" t="s">
        <v>28</v>
      </c>
      <c r="G105" t="s">
        <v>29</v>
      </c>
      <c r="I105" t="s">
        <v>28</v>
      </c>
      <c r="J105" s="3">
        <v>230301</v>
      </c>
      <c r="K105" t="s">
        <v>30</v>
      </c>
      <c r="L105" t="s">
        <v>506</v>
      </c>
      <c r="M105" t="s">
        <v>32</v>
      </c>
      <c r="N105" t="s">
        <v>403</v>
      </c>
      <c r="O105" t="s">
        <v>65</v>
      </c>
      <c r="P105" s="2">
        <v>200000</v>
      </c>
      <c r="Q105" s="2">
        <v>200000</v>
      </c>
      <c r="R105" t="s">
        <v>503</v>
      </c>
      <c r="S105" t="s">
        <v>284</v>
      </c>
      <c r="T105" t="s">
        <v>37</v>
      </c>
      <c r="V105" t="s">
        <v>220</v>
      </c>
      <c r="W105" t="s">
        <v>254</v>
      </c>
      <c r="X105" s="6" t="s">
        <v>505</v>
      </c>
    </row>
    <row r="106" spans="1:24" ht="15" thickBot="1">
      <c r="A106" t="s">
        <v>499</v>
      </c>
      <c r="B106" t="s">
        <v>507</v>
      </c>
      <c r="C106" t="s">
        <v>508</v>
      </c>
      <c r="F106" t="s">
        <v>28</v>
      </c>
      <c r="G106" t="s">
        <v>29</v>
      </c>
      <c r="I106" t="s">
        <v>28</v>
      </c>
      <c r="J106" s="3">
        <v>230301</v>
      </c>
      <c r="K106" t="s">
        <v>30</v>
      </c>
      <c r="L106" t="s">
        <v>509</v>
      </c>
      <c r="M106" t="s">
        <v>32</v>
      </c>
      <c r="N106" t="s">
        <v>403</v>
      </c>
      <c r="O106" t="s">
        <v>65</v>
      </c>
      <c r="P106" s="2">
        <v>200000</v>
      </c>
      <c r="Q106" s="2">
        <v>200000</v>
      </c>
      <c r="R106" t="s">
        <v>503</v>
      </c>
      <c r="S106" t="s">
        <v>284</v>
      </c>
      <c r="T106" t="s">
        <v>37</v>
      </c>
      <c r="V106" t="s">
        <v>220</v>
      </c>
      <c r="W106" t="s">
        <v>310</v>
      </c>
      <c r="X106" s="6" t="s">
        <v>508</v>
      </c>
    </row>
    <row r="107" spans="1:24" ht="15" thickBot="1">
      <c r="A107" t="s">
        <v>510</v>
      </c>
      <c r="B107" t="s">
        <v>511</v>
      </c>
      <c r="C107" t="s">
        <v>512</v>
      </c>
      <c r="F107" t="s">
        <v>28</v>
      </c>
      <c r="G107" t="s">
        <v>29</v>
      </c>
      <c r="I107" t="s">
        <v>28</v>
      </c>
      <c r="J107" s="3">
        <v>230301</v>
      </c>
      <c r="K107" t="s">
        <v>30</v>
      </c>
      <c r="L107" t="s">
        <v>513</v>
      </c>
      <c r="M107" t="s">
        <v>32</v>
      </c>
      <c r="N107" t="s">
        <v>403</v>
      </c>
      <c r="O107" t="s">
        <v>65</v>
      </c>
      <c r="P107" s="2">
        <v>30000</v>
      </c>
      <c r="Q107" s="2">
        <v>30000</v>
      </c>
      <c r="R107" t="s">
        <v>514</v>
      </c>
      <c r="S107" t="s">
        <v>515</v>
      </c>
      <c r="T107" t="s">
        <v>37</v>
      </c>
      <c r="V107" t="s">
        <v>220</v>
      </c>
      <c r="W107" t="s">
        <v>254</v>
      </c>
      <c r="X107" s="6" t="s">
        <v>512</v>
      </c>
    </row>
    <row r="108" spans="1:24" ht="15" thickBot="1">
      <c r="A108" t="s">
        <v>510</v>
      </c>
      <c r="B108" t="s">
        <v>516</v>
      </c>
      <c r="C108" t="s">
        <v>517</v>
      </c>
      <c r="F108" t="s">
        <v>28</v>
      </c>
      <c r="G108" t="s">
        <v>29</v>
      </c>
      <c r="I108" t="s">
        <v>28</v>
      </c>
      <c r="J108" s="3">
        <v>230301</v>
      </c>
      <c r="K108" t="s">
        <v>30</v>
      </c>
      <c r="L108" t="s">
        <v>518</v>
      </c>
      <c r="M108" t="s">
        <v>32</v>
      </c>
      <c r="N108" t="s">
        <v>403</v>
      </c>
      <c r="O108" t="s">
        <v>65</v>
      </c>
      <c r="P108" s="2">
        <v>30000</v>
      </c>
      <c r="Q108" s="2">
        <v>30000</v>
      </c>
      <c r="R108" t="s">
        <v>514</v>
      </c>
      <c r="S108" t="s">
        <v>515</v>
      </c>
      <c r="T108" t="s">
        <v>37</v>
      </c>
      <c r="V108" t="s">
        <v>225</v>
      </c>
      <c r="W108" t="s">
        <v>378</v>
      </c>
      <c r="X108" s="6" t="s">
        <v>517</v>
      </c>
    </row>
    <row r="109" spans="1:24" ht="15" thickBot="1">
      <c r="A109" t="s">
        <v>510</v>
      </c>
      <c r="B109" t="s">
        <v>519</v>
      </c>
      <c r="C109" t="s">
        <v>520</v>
      </c>
      <c r="F109" t="s">
        <v>28</v>
      </c>
      <c r="G109" t="s">
        <v>29</v>
      </c>
      <c r="I109" t="s">
        <v>28</v>
      </c>
      <c r="J109" s="3">
        <v>230301</v>
      </c>
      <c r="K109" t="s">
        <v>30</v>
      </c>
      <c r="L109" t="s">
        <v>521</v>
      </c>
      <c r="M109" t="s">
        <v>32</v>
      </c>
      <c r="N109" t="s">
        <v>403</v>
      </c>
      <c r="O109" t="s">
        <v>65</v>
      </c>
      <c r="P109" s="2">
        <v>82800</v>
      </c>
      <c r="Q109" s="2">
        <v>82800</v>
      </c>
      <c r="R109" t="s">
        <v>514</v>
      </c>
      <c r="S109" t="s">
        <v>515</v>
      </c>
      <c r="T109" t="s">
        <v>37</v>
      </c>
      <c r="V109" t="s">
        <v>225</v>
      </c>
      <c r="W109" t="s">
        <v>378</v>
      </c>
      <c r="X109" s="6" t="s">
        <v>520</v>
      </c>
    </row>
    <row r="110" spans="1:24" ht="15" thickBot="1">
      <c r="A110" t="s">
        <v>510</v>
      </c>
      <c r="B110" t="s">
        <v>522</v>
      </c>
      <c r="C110" t="s">
        <v>523</v>
      </c>
      <c r="F110" t="s">
        <v>28</v>
      </c>
      <c r="G110" t="s">
        <v>29</v>
      </c>
      <c r="I110" t="s">
        <v>28</v>
      </c>
      <c r="J110" s="3">
        <v>230301</v>
      </c>
      <c r="K110" t="s">
        <v>30</v>
      </c>
      <c r="L110" t="s">
        <v>524</v>
      </c>
      <c r="M110" t="s">
        <v>32</v>
      </c>
      <c r="N110" t="s">
        <v>403</v>
      </c>
      <c r="O110" t="s">
        <v>65</v>
      </c>
      <c r="P110" s="2">
        <v>52500</v>
      </c>
      <c r="Q110" s="2">
        <v>52500</v>
      </c>
      <c r="R110" t="s">
        <v>514</v>
      </c>
      <c r="S110" t="s">
        <v>515</v>
      </c>
      <c r="T110" t="s">
        <v>37</v>
      </c>
      <c r="V110" t="s">
        <v>220</v>
      </c>
      <c r="W110" t="s">
        <v>254</v>
      </c>
      <c r="X110" s="6" t="s">
        <v>523</v>
      </c>
    </row>
    <row r="111" spans="1:24" ht="15" thickBot="1">
      <c r="A111" t="s">
        <v>510</v>
      </c>
      <c r="B111" t="s">
        <v>525</v>
      </c>
      <c r="C111" t="s">
        <v>526</v>
      </c>
      <c r="F111" t="s">
        <v>28</v>
      </c>
      <c r="G111" t="s">
        <v>29</v>
      </c>
      <c r="I111" t="s">
        <v>28</v>
      </c>
      <c r="J111" s="3">
        <v>230301</v>
      </c>
      <c r="K111" t="s">
        <v>30</v>
      </c>
      <c r="L111" t="s">
        <v>527</v>
      </c>
      <c r="M111" t="s">
        <v>32</v>
      </c>
      <c r="N111" t="s">
        <v>403</v>
      </c>
      <c r="O111" t="s">
        <v>65</v>
      </c>
      <c r="P111" s="2">
        <v>42000</v>
      </c>
      <c r="Q111" s="2">
        <v>42000</v>
      </c>
      <c r="R111" t="s">
        <v>514</v>
      </c>
      <c r="S111" t="s">
        <v>515</v>
      </c>
      <c r="T111" t="s">
        <v>37</v>
      </c>
      <c r="V111" t="s">
        <v>220</v>
      </c>
      <c r="W111" t="s">
        <v>254</v>
      </c>
      <c r="X111" s="6" t="s">
        <v>526</v>
      </c>
    </row>
    <row r="112" spans="1:24" ht="15" thickBot="1">
      <c r="A112" t="s">
        <v>510</v>
      </c>
      <c r="B112" t="s">
        <v>528</v>
      </c>
      <c r="C112" t="s">
        <v>529</v>
      </c>
      <c r="F112" t="s">
        <v>28</v>
      </c>
      <c r="G112" t="s">
        <v>29</v>
      </c>
      <c r="I112" t="s">
        <v>28</v>
      </c>
      <c r="J112" s="3">
        <v>230301</v>
      </c>
      <c r="K112" t="s">
        <v>30</v>
      </c>
      <c r="L112" t="s">
        <v>530</v>
      </c>
      <c r="M112" t="s">
        <v>32</v>
      </c>
      <c r="N112" t="s">
        <v>403</v>
      </c>
      <c r="O112" t="s">
        <v>65</v>
      </c>
      <c r="P112" s="2">
        <v>42000</v>
      </c>
      <c r="Q112" s="2">
        <v>42000</v>
      </c>
      <c r="R112" t="s">
        <v>514</v>
      </c>
      <c r="S112" t="s">
        <v>515</v>
      </c>
      <c r="T112" t="s">
        <v>37</v>
      </c>
      <c r="V112" t="s">
        <v>220</v>
      </c>
      <c r="W112" t="s">
        <v>254</v>
      </c>
      <c r="X112" s="6" t="s">
        <v>529</v>
      </c>
    </row>
    <row r="113" spans="1:24" ht="15" thickBot="1">
      <c r="A113" t="s">
        <v>510</v>
      </c>
      <c r="B113" t="s">
        <v>531</v>
      </c>
      <c r="C113" t="s">
        <v>532</v>
      </c>
      <c r="F113" t="s">
        <v>28</v>
      </c>
      <c r="G113" t="s">
        <v>29</v>
      </c>
      <c r="I113" t="s">
        <v>28</v>
      </c>
      <c r="J113" s="3">
        <v>230301</v>
      </c>
      <c r="K113" t="s">
        <v>30</v>
      </c>
      <c r="L113" t="s">
        <v>533</v>
      </c>
      <c r="M113" t="s">
        <v>32</v>
      </c>
      <c r="N113" t="s">
        <v>403</v>
      </c>
      <c r="O113" t="s">
        <v>65</v>
      </c>
      <c r="P113" s="2">
        <v>42000</v>
      </c>
      <c r="Q113" s="2">
        <v>42000</v>
      </c>
      <c r="R113" t="s">
        <v>514</v>
      </c>
      <c r="S113" t="s">
        <v>515</v>
      </c>
      <c r="T113" t="s">
        <v>37</v>
      </c>
      <c r="V113" t="s">
        <v>225</v>
      </c>
      <c r="W113" t="s">
        <v>378</v>
      </c>
      <c r="X113" s="6" t="s">
        <v>532</v>
      </c>
    </row>
    <row r="114" spans="1:24" ht="15" thickBot="1">
      <c r="A114" t="s">
        <v>534</v>
      </c>
      <c r="B114" t="s">
        <v>535</v>
      </c>
      <c r="C114" t="s">
        <v>536</v>
      </c>
      <c r="F114" t="s">
        <v>28</v>
      </c>
      <c r="G114" t="s">
        <v>29</v>
      </c>
      <c r="I114" t="s">
        <v>28</v>
      </c>
      <c r="J114" s="3">
        <v>230301</v>
      </c>
      <c r="K114" t="s">
        <v>30</v>
      </c>
      <c r="L114" t="s">
        <v>537</v>
      </c>
      <c r="M114" t="s">
        <v>32</v>
      </c>
      <c r="N114" t="s">
        <v>403</v>
      </c>
      <c r="O114" t="s">
        <v>65</v>
      </c>
      <c r="P114" s="2">
        <v>30000</v>
      </c>
      <c r="Q114" s="2">
        <v>30000</v>
      </c>
      <c r="R114" t="s">
        <v>538</v>
      </c>
      <c r="S114" t="s">
        <v>36</v>
      </c>
      <c r="T114" t="s">
        <v>37</v>
      </c>
      <c r="V114" t="s">
        <v>220</v>
      </c>
      <c r="W114" t="s">
        <v>254</v>
      </c>
      <c r="X114" s="6" t="s">
        <v>536</v>
      </c>
    </row>
    <row r="115" spans="1:24" ht="15" thickBot="1">
      <c r="A115" t="s">
        <v>534</v>
      </c>
      <c r="B115" t="s">
        <v>539</v>
      </c>
      <c r="C115" t="s">
        <v>540</v>
      </c>
      <c r="F115" t="s">
        <v>28</v>
      </c>
      <c r="G115" t="s">
        <v>29</v>
      </c>
      <c r="I115" t="s">
        <v>28</v>
      </c>
      <c r="J115" s="3">
        <v>230301</v>
      </c>
      <c r="K115" t="s">
        <v>30</v>
      </c>
      <c r="L115" t="s">
        <v>541</v>
      </c>
      <c r="M115" t="s">
        <v>32</v>
      </c>
      <c r="N115" t="s">
        <v>403</v>
      </c>
      <c r="O115" t="s">
        <v>65</v>
      </c>
      <c r="P115" s="2">
        <v>100000</v>
      </c>
      <c r="Q115" s="2">
        <v>100000</v>
      </c>
      <c r="R115" t="s">
        <v>538</v>
      </c>
      <c r="S115" t="s">
        <v>36</v>
      </c>
      <c r="T115" t="s">
        <v>37</v>
      </c>
      <c r="V115" t="s">
        <v>220</v>
      </c>
      <c r="W115" t="s">
        <v>254</v>
      </c>
      <c r="X115" s="6" t="s">
        <v>836</v>
      </c>
    </row>
    <row r="116" spans="1:24" ht="15" thickBot="1">
      <c r="A116" t="s">
        <v>542</v>
      </c>
      <c r="B116" t="s">
        <v>543</v>
      </c>
      <c r="C116" t="s">
        <v>544</v>
      </c>
      <c r="F116" t="s">
        <v>28</v>
      </c>
      <c r="G116" t="s">
        <v>29</v>
      </c>
      <c r="H116" t="s">
        <v>51</v>
      </c>
      <c r="I116" t="s">
        <v>28</v>
      </c>
      <c r="J116" s="3">
        <v>230301</v>
      </c>
      <c r="K116" t="s">
        <v>30</v>
      </c>
      <c r="L116" t="s">
        <v>545</v>
      </c>
      <c r="M116" t="s">
        <v>32</v>
      </c>
      <c r="N116" t="s">
        <v>403</v>
      </c>
      <c r="O116" t="s">
        <v>65</v>
      </c>
      <c r="P116" s="2">
        <v>509000</v>
      </c>
      <c r="Q116" s="2">
        <v>509000</v>
      </c>
      <c r="R116" t="s">
        <v>546</v>
      </c>
      <c r="S116" t="s">
        <v>102</v>
      </c>
      <c r="T116" t="s">
        <v>37</v>
      </c>
      <c r="V116" t="s">
        <v>220</v>
      </c>
      <c r="W116" t="s">
        <v>310</v>
      </c>
      <c r="X116" s="6" t="s">
        <v>544</v>
      </c>
    </row>
    <row r="117" spans="1:24" ht="15" thickBot="1">
      <c r="A117" t="s">
        <v>407</v>
      </c>
      <c r="B117" t="s">
        <v>547</v>
      </c>
      <c r="C117" t="s">
        <v>409</v>
      </c>
      <c r="F117" t="s">
        <v>28</v>
      </c>
      <c r="G117" t="s">
        <v>29</v>
      </c>
      <c r="I117" t="s">
        <v>28</v>
      </c>
      <c r="J117" s="3">
        <v>230301</v>
      </c>
      <c r="K117" t="s">
        <v>30</v>
      </c>
      <c r="L117" t="s">
        <v>548</v>
      </c>
      <c r="M117" t="s">
        <v>32</v>
      </c>
      <c r="N117" t="s">
        <v>206</v>
      </c>
      <c r="O117" t="s">
        <v>207</v>
      </c>
      <c r="P117" s="2">
        <v>6420000</v>
      </c>
      <c r="Q117" s="2">
        <v>6420000</v>
      </c>
      <c r="R117" t="s">
        <v>411</v>
      </c>
      <c r="S117" t="s">
        <v>412</v>
      </c>
      <c r="T117" t="s">
        <v>37</v>
      </c>
      <c r="U117" t="s">
        <v>471</v>
      </c>
      <c r="V117" t="s">
        <v>209</v>
      </c>
      <c r="W117" t="s">
        <v>210</v>
      </c>
      <c r="X117" s="6" t="s">
        <v>409</v>
      </c>
    </row>
    <row r="118" spans="1:24" ht="15" thickBot="1">
      <c r="A118" t="s">
        <v>549</v>
      </c>
      <c r="B118" t="s">
        <v>550</v>
      </c>
      <c r="C118" t="s">
        <v>551</v>
      </c>
      <c r="F118" t="s">
        <v>28</v>
      </c>
      <c r="G118" t="s">
        <v>29</v>
      </c>
      <c r="I118" t="s">
        <v>28</v>
      </c>
      <c r="J118" s="3">
        <v>230301</v>
      </c>
      <c r="K118" t="s">
        <v>30</v>
      </c>
      <c r="L118" t="s">
        <v>552</v>
      </c>
      <c r="M118" t="s">
        <v>32</v>
      </c>
      <c r="N118" t="s">
        <v>553</v>
      </c>
      <c r="O118" t="s">
        <v>65</v>
      </c>
      <c r="P118" s="2">
        <v>1843000</v>
      </c>
      <c r="Q118" s="2">
        <v>1843000</v>
      </c>
      <c r="R118" t="s">
        <v>554</v>
      </c>
      <c r="S118" t="s">
        <v>555</v>
      </c>
      <c r="T118" t="s">
        <v>37</v>
      </c>
      <c r="V118" t="s">
        <v>220</v>
      </c>
      <c r="W118" t="s">
        <v>310</v>
      </c>
      <c r="X118" s="6" t="s">
        <v>551</v>
      </c>
    </row>
    <row r="119" spans="1:24" ht="15" thickBot="1">
      <c r="A119" t="s">
        <v>556</v>
      </c>
      <c r="B119" t="s">
        <v>557</v>
      </c>
      <c r="C119" t="s">
        <v>558</v>
      </c>
      <c r="F119" t="s">
        <v>28</v>
      </c>
      <c r="G119" t="s">
        <v>29</v>
      </c>
      <c r="H119" t="s">
        <v>51</v>
      </c>
      <c r="I119" t="s">
        <v>28</v>
      </c>
      <c r="J119" s="3">
        <v>230301</v>
      </c>
      <c r="K119" t="s">
        <v>30</v>
      </c>
      <c r="L119" t="s">
        <v>559</v>
      </c>
      <c r="M119" t="s">
        <v>32</v>
      </c>
      <c r="N119" t="s">
        <v>403</v>
      </c>
      <c r="O119" t="s">
        <v>65</v>
      </c>
      <c r="P119" s="2">
        <v>20000</v>
      </c>
      <c r="Q119" s="2">
        <v>20000</v>
      </c>
      <c r="R119" t="s">
        <v>560</v>
      </c>
      <c r="S119" t="s">
        <v>461</v>
      </c>
      <c r="T119" t="s">
        <v>142</v>
      </c>
      <c r="V119" t="s">
        <v>220</v>
      </c>
      <c r="W119" t="s">
        <v>221</v>
      </c>
      <c r="X119" s="6" t="s">
        <v>837</v>
      </c>
    </row>
    <row r="120" spans="1:24" ht="15" thickBot="1">
      <c r="A120" t="s">
        <v>561</v>
      </c>
      <c r="B120" t="s">
        <v>562</v>
      </c>
      <c r="C120" t="s">
        <v>563</v>
      </c>
      <c r="F120" t="s">
        <v>28</v>
      </c>
      <c r="G120" t="s">
        <v>29</v>
      </c>
      <c r="I120" t="s">
        <v>28</v>
      </c>
      <c r="J120" s="3">
        <v>230301</v>
      </c>
      <c r="K120" t="s">
        <v>30</v>
      </c>
      <c r="L120" t="s">
        <v>564</v>
      </c>
      <c r="M120" t="s">
        <v>32</v>
      </c>
      <c r="N120" t="s">
        <v>339</v>
      </c>
      <c r="O120" t="s">
        <v>340</v>
      </c>
      <c r="P120" s="2">
        <v>5000000</v>
      </c>
      <c r="Q120" s="2">
        <v>5000000</v>
      </c>
      <c r="R120" t="s">
        <v>35</v>
      </c>
      <c r="S120" t="s">
        <v>565</v>
      </c>
      <c r="T120" t="s">
        <v>37</v>
      </c>
      <c r="U120" t="s">
        <v>566</v>
      </c>
      <c r="V120" t="s">
        <v>567</v>
      </c>
      <c r="W120" t="s">
        <v>568</v>
      </c>
      <c r="X120" s="6" t="s">
        <v>563</v>
      </c>
    </row>
    <row r="121" spans="1:24" ht="15" thickBot="1">
      <c r="A121" t="s">
        <v>499</v>
      </c>
      <c r="B121" t="s">
        <v>569</v>
      </c>
      <c r="C121" t="s">
        <v>570</v>
      </c>
      <c r="F121" t="s">
        <v>28</v>
      </c>
      <c r="G121" t="s">
        <v>29</v>
      </c>
      <c r="I121" t="s">
        <v>28</v>
      </c>
      <c r="J121" s="3">
        <v>230301</v>
      </c>
      <c r="K121" t="s">
        <v>30</v>
      </c>
      <c r="L121" t="s">
        <v>571</v>
      </c>
      <c r="M121" t="s">
        <v>32</v>
      </c>
      <c r="N121" t="s">
        <v>339</v>
      </c>
      <c r="O121" t="s">
        <v>377</v>
      </c>
      <c r="P121" s="2">
        <v>100000000</v>
      </c>
      <c r="Q121" s="2">
        <v>100000000</v>
      </c>
      <c r="R121" t="s">
        <v>503</v>
      </c>
      <c r="S121" t="s">
        <v>284</v>
      </c>
      <c r="T121" t="s">
        <v>37</v>
      </c>
      <c r="U121" t="s">
        <v>566</v>
      </c>
      <c r="V121" t="s">
        <v>572</v>
      </c>
      <c r="W121" t="s">
        <v>573</v>
      </c>
      <c r="X121" s="6" t="s">
        <v>570</v>
      </c>
    </row>
    <row r="122" spans="1:24" ht="15" thickBot="1">
      <c r="A122" t="s">
        <v>499</v>
      </c>
      <c r="B122" t="s">
        <v>574</v>
      </c>
      <c r="C122" t="s">
        <v>575</v>
      </c>
      <c r="F122" t="s">
        <v>28</v>
      </c>
      <c r="G122" t="s">
        <v>29</v>
      </c>
      <c r="I122" t="s">
        <v>28</v>
      </c>
      <c r="J122" s="3">
        <v>230301</v>
      </c>
      <c r="K122" t="s">
        <v>30</v>
      </c>
      <c r="L122" t="s">
        <v>576</v>
      </c>
      <c r="M122" t="s">
        <v>32</v>
      </c>
      <c r="N122" t="s">
        <v>339</v>
      </c>
      <c r="O122" t="s">
        <v>377</v>
      </c>
      <c r="P122" s="2">
        <v>100000000</v>
      </c>
      <c r="Q122" s="2">
        <v>100000000</v>
      </c>
      <c r="R122" t="s">
        <v>503</v>
      </c>
      <c r="S122" t="s">
        <v>284</v>
      </c>
      <c r="T122" t="s">
        <v>37</v>
      </c>
      <c r="U122" t="s">
        <v>566</v>
      </c>
      <c r="V122" t="s">
        <v>572</v>
      </c>
      <c r="W122" t="s">
        <v>573</v>
      </c>
      <c r="X122" s="6" t="s">
        <v>575</v>
      </c>
    </row>
    <row r="123" spans="1:24" ht="15" thickBot="1">
      <c r="A123" t="s">
        <v>499</v>
      </c>
      <c r="B123" t="s">
        <v>577</v>
      </c>
      <c r="C123" t="s">
        <v>578</v>
      </c>
      <c r="F123" t="s">
        <v>28</v>
      </c>
      <c r="G123" t="s">
        <v>29</v>
      </c>
      <c r="I123" t="s">
        <v>28</v>
      </c>
      <c r="J123" s="3">
        <v>230301</v>
      </c>
      <c r="K123" t="s">
        <v>30</v>
      </c>
      <c r="L123" t="s">
        <v>579</v>
      </c>
      <c r="M123" t="s">
        <v>32</v>
      </c>
      <c r="N123" t="s">
        <v>339</v>
      </c>
      <c r="O123" t="s">
        <v>377</v>
      </c>
      <c r="P123" s="2">
        <v>100000000</v>
      </c>
      <c r="Q123" s="2">
        <v>100000000</v>
      </c>
      <c r="R123" t="s">
        <v>503</v>
      </c>
      <c r="S123" t="s">
        <v>284</v>
      </c>
      <c r="T123" t="s">
        <v>37</v>
      </c>
      <c r="U123" t="s">
        <v>566</v>
      </c>
      <c r="V123" t="s">
        <v>572</v>
      </c>
      <c r="W123" t="s">
        <v>580</v>
      </c>
      <c r="X123" s="6" t="s">
        <v>578</v>
      </c>
    </row>
    <row r="124" spans="1:24" ht="15" thickBot="1">
      <c r="A124" t="s">
        <v>499</v>
      </c>
      <c r="B124" t="s">
        <v>581</v>
      </c>
      <c r="C124" t="s">
        <v>582</v>
      </c>
      <c r="F124" t="s">
        <v>28</v>
      </c>
      <c r="G124" t="s">
        <v>29</v>
      </c>
      <c r="I124" t="s">
        <v>28</v>
      </c>
      <c r="J124" s="3">
        <v>230301</v>
      </c>
      <c r="K124" t="s">
        <v>30</v>
      </c>
      <c r="L124" t="s">
        <v>583</v>
      </c>
      <c r="M124" t="s">
        <v>32</v>
      </c>
      <c r="N124" t="s">
        <v>339</v>
      </c>
      <c r="O124" t="s">
        <v>377</v>
      </c>
      <c r="P124" s="2">
        <v>2500000</v>
      </c>
      <c r="Q124" s="2">
        <v>2500000</v>
      </c>
      <c r="R124" t="s">
        <v>503</v>
      </c>
      <c r="S124" t="s">
        <v>284</v>
      </c>
      <c r="T124" t="s">
        <v>37</v>
      </c>
      <c r="U124" t="s">
        <v>566</v>
      </c>
      <c r="V124" t="s">
        <v>572</v>
      </c>
      <c r="W124" t="s">
        <v>573</v>
      </c>
      <c r="X124" s="6" t="s">
        <v>582</v>
      </c>
    </row>
    <row r="125" spans="1:24" ht="15" thickBot="1">
      <c r="A125" t="s">
        <v>499</v>
      </c>
      <c r="B125" t="s">
        <v>584</v>
      </c>
      <c r="C125" t="s">
        <v>585</v>
      </c>
      <c r="F125" t="s">
        <v>28</v>
      </c>
      <c r="G125" t="s">
        <v>29</v>
      </c>
      <c r="I125" t="s">
        <v>28</v>
      </c>
      <c r="J125" s="3">
        <v>230301</v>
      </c>
      <c r="K125" t="s">
        <v>30</v>
      </c>
      <c r="L125" t="s">
        <v>586</v>
      </c>
      <c r="M125" t="s">
        <v>32</v>
      </c>
      <c r="N125" t="s">
        <v>339</v>
      </c>
      <c r="O125" t="s">
        <v>377</v>
      </c>
      <c r="P125" s="2">
        <v>100000000</v>
      </c>
      <c r="Q125" s="2">
        <v>100000000</v>
      </c>
      <c r="R125" t="s">
        <v>503</v>
      </c>
      <c r="S125" t="s">
        <v>284</v>
      </c>
      <c r="T125" t="s">
        <v>37</v>
      </c>
      <c r="U125" t="s">
        <v>566</v>
      </c>
      <c r="V125" t="s">
        <v>587</v>
      </c>
      <c r="W125" t="s">
        <v>588</v>
      </c>
      <c r="X125" s="6" t="s">
        <v>585</v>
      </c>
    </row>
    <row r="126" spans="1:24" ht="15" thickBot="1">
      <c r="A126" t="s">
        <v>499</v>
      </c>
      <c r="B126" t="s">
        <v>589</v>
      </c>
      <c r="C126" t="s">
        <v>590</v>
      </c>
      <c r="F126" t="s">
        <v>28</v>
      </c>
      <c r="G126" t="s">
        <v>29</v>
      </c>
      <c r="I126" t="s">
        <v>28</v>
      </c>
      <c r="J126" s="3">
        <v>230301</v>
      </c>
      <c r="K126" t="s">
        <v>30</v>
      </c>
      <c r="L126" t="s">
        <v>591</v>
      </c>
      <c r="M126" t="s">
        <v>32</v>
      </c>
      <c r="N126" t="s">
        <v>339</v>
      </c>
      <c r="O126" t="s">
        <v>377</v>
      </c>
      <c r="P126" s="2">
        <v>50000000</v>
      </c>
      <c r="Q126" s="2">
        <v>50000000</v>
      </c>
      <c r="R126" t="s">
        <v>503</v>
      </c>
      <c r="S126" t="s">
        <v>284</v>
      </c>
      <c r="T126" t="s">
        <v>37</v>
      </c>
      <c r="U126" t="s">
        <v>566</v>
      </c>
      <c r="V126" t="s">
        <v>572</v>
      </c>
      <c r="W126" t="s">
        <v>580</v>
      </c>
      <c r="X126" s="6" t="s">
        <v>590</v>
      </c>
    </row>
    <row r="127" spans="1:24" ht="15" thickBot="1">
      <c r="A127" t="s">
        <v>499</v>
      </c>
      <c r="B127" t="s">
        <v>592</v>
      </c>
      <c r="C127" t="s">
        <v>593</v>
      </c>
      <c r="F127" t="s">
        <v>28</v>
      </c>
      <c r="G127" t="s">
        <v>29</v>
      </c>
      <c r="I127" t="s">
        <v>28</v>
      </c>
      <c r="J127" s="3">
        <v>230301</v>
      </c>
      <c r="K127" t="s">
        <v>30</v>
      </c>
      <c r="L127" t="s">
        <v>594</v>
      </c>
      <c r="M127" t="s">
        <v>32</v>
      </c>
      <c r="N127" t="s">
        <v>339</v>
      </c>
      <c r="O127" t="s">
        <v>377</v>
      </c>
      <c r="P127" s="2">
        <v>2500000</v>
      </c>
      <c r="Q127" s="2">
        <v>2500000</v>
      </c>
      <c r="R127" t="s">
        <v>503</v>
      </c>
      <c r="S127" t="s">
        <v>284</v>
      </c>
      <c r="T127" t="s">
        <v>37</v>
      </c>
      <c r="U127" t="s">
        <v>566</v>
      </c>
      <c r="V127" t="s">
        <v>572</v>
      </c>
      <c r="W127" t="s">
        <v>573</v>
      </c>
      <c r="X127" s="6" t="s">
        <v>593</v>
      </c>
    </row>
    <row r="128" spans="1:24" ht="15" thickBot="1">
      <c r="A128" t="s">
        <v>499</v>
      </c>
      <c r="B128" t="s">
        <v>595</v>
      </c>
      <c r="C128" t="s">
        <v>596</v>
      </c>
      <c r="F128" t="s">
        <v>28</v>
      </c>
      <c r="G128" t="s">
        <v>29</v>
      </c>
      <c r="I128" t="s">
        <v>28</v>
      </c>
      <c r="J128" s="3">
        <v>230301</v>
      </c>
      <c r="K128" t="s">
        <v>30</v>
      </c>
      <c r="L128" t="s">
        <v>597</v>
      </c>
      <c r="M128" t="s">
        <v>32</v>
      </c>
      <c r="N128" t="s">
        <v>339</v>
      </c>
      <c r="O128" t="s">
        <v>377</v>
      </c>
      <c r="P128" s="2">
        <v>50000000</v>
      </c>
      <c r="Q128" s="2">
        <v>50000000</v>
      </c>
      <c r="R128" t="s">
        <v>503</v>
      </c>
      <c r="S128" t="s">
        <v>284</v>
      </c>
      <c r="T128" t="s">
        <v>37</v>
      </c>
      <c r="U128" t="s">
        <v>566</v>
      </c>
      <c r="V128" t="s">
        <v>587</v>
      </c>
      <c r="W128" t="s">
        <v>598</v>
      </c>
      <c r="X128" s="6" t="s">
        <v>596</v>
      </c>
    </row>
    <row r="129" spans="1:24" ht="15" thickBot="1">
      <c r="A129" t="s">
        <v>499</v>
      </c>
      <c r="B129" t="s">
        <v>599</v>
      </c>
      <c r="C129" t="s">
        <v>600</v>
      </c>
      <c r="F129" t="s">
        <v>28</v>
      </c>
      <c r="G129" t="s">
        <v>29</v>
      </c>
      <c r="I129" t="s">
        <v>28</v>
      </c>
      <c r="J129" s="3">
        <v>230301</v>
      </c>
      <c r="K129" t="s">
        <v>30</v>
      </c>
      <c r="L129" t="s">
        <v>601</v>
      </c>
      <c r="M129" t="s">
        <v>32</v>
      </c>
      <c r="N129" t="s">
        <v>339</v>
      </c>
      <c r="O129" t="s">
        <v>377</v>
      </c>
      <c r="P129" s="2">
        <v>50000000</v>
      </c>
      <c r="Q129" s="2">
        <v>50000000</v>
      </c>
      <c r="R129" t="s">
        <v>503</v>
      </c>
      <c r="S129" t="s">
        <v>284</v>
      </c>
      <c r="T129" t="s">
        <v>37</v>
      </c>
      <c r="U129" t="s">
        <v>566</v>
      </c>
      <c r="V129" t="s">
        <v>572</v>
      </c>
      <c r="W129" t="s">
        <v>573</v>
      </c>
      <c r="X129" s="6" t="s">
        <v>600</v>
      </c>
    </row>
    <row r="130" spans="1:24" ht="15" thickBot="1">
      <c r="A130" t="s">
        <v>499</v>
      </c>
      <c r="B130" t="s">
        <v>602</v>
      </c>
      <c r="C130" t="s">
        <v>603</v>
      </c>
      <c r="F130" t="s">
        <v>28</v>
      </c>
      <c r="G130" t="s">
        <v>29</v>
      </c>
      <c r="I130" t="s">
        <v>28</v>
      </c>
      <c r="J130" s="3">
        <v>230301</v>
      </c>
      <c r="K130" t="s">
        <v>30</v>
      </c>
      <c r="L130" t="s">
        <v>604</v>
      </c>
      <c r="M130" t="s">
        <v>32</v>
      </c>
      <c r="N130" t="s">
        <v>339</v>
      </c>
      <c r="O130" t="s">
        <v>377</v>
      </c>
      <c r="P130" s="2">
        <v>10000000</v>
      </c>
      <c r="Q130" s="2">
        <v>10000000</v>
      </c>
      <c r="R130" t="s">
        <v>503</v>
      </c>
      <c r="S130" t="s">
        <v>284</v>
      </c>
      <c r="T130" t="s">
        <v>37</v>
      </c>
      <c r="U130" t="s">
        <v>566</v>
      </c>
      <c r="V130" t="s">
        <v>605</v>
      </c>
      <c r="W130" t="s">
        <v>606</v>
      </c>
      <c r="X130" s="6" t="s">
        <v>838</v>
      </c>
    </row>
    <row r="131" spans="1:24" ht="15" thickBot="1">
      <c r="A131" t="s">
        <v>499</v>
      </c>
      <c r="B131" t="s">
        <v>607</v>
      </c>
      <c r="C131" t="s">
        <v>608</v>
      </c>
      <c r="F131" t="s">
        <v>28</v>
      </c>
      <c r="G131" t="s">
        <v>29</v>
      </c>
      <c r="I131" t="s">
        <v>28</v>
      </c>
      <c r="J131" s="3">
        <v>230301</v>
      </c>
      <c r="K131" t="s">
        <v>30</v>
      </c>
      <c r="L131" t="s">
        <v>609</v>
      </c>
      <c r="M131" t="s">
        <v>32</v>
      </c>
      <c r="N131" t="s">
        <v>339</v>
      </c>
      <c r="O131" t="s">
        <v>377</v>
      </c>
      <c r="P131" s="2">
        <v>2500000</v>
      </c>
      <c r="Q131" s="2">
        <v>2500000</v>
      </c>
      <c r="R131" t="s">
        <v>503</v>
      </c>
      <c r="S131" t="s">
        <v>284</v>
      </c>
      <c r="T131" t="s">
        <v>37</v>
      </c>
      <c r="U131" t="s">
        <v>566</v>
      </c>
      <c r="V131" t="s">
        <v>572</v>
      </c>
      <c r="W131" t="s">
        <v>573</v>
      </c>
      <c r="X131" s="6" t="s">
        <v>608</v>
      </c>
    </row>
    <row r="132" spans="1:24" ht="15" thickBot="1">
      <c r="A132" t="s">
        <v>610</v>
      </c>
      <c r="B132" t="s">
        <v>611</v>
      </c>
      <c r="C132" t="s">
        <v>612</v>
      </c>
      <c r="F132" t="s">
        <v>28</v>
      </c>
      <c r="G132" t="s">
        <v>29</v>
      </c>
      <c r="I132" t="s">
        <v>28</v>
      </c>
      <c r="J132" s="3">
        <v>230301</v>
      </c>
      <c r="K132" t="s">
        <v>30</v>
      </c>
      <c r="L132" t="s">
        <v>613</v>
      </c>
      <c r="M132" t="s">
        <v>32</v>
      </c>
      <c r="N132" t="s">
        <v>339</v>
      </c>
      <c r="O132" t="s">
        <v>340</v>
      </c>
      <c r="P132" s="2">
        <v>12500000</v>
      </c>
      <c r="Q132" s="2">
        <v>12500000</v>
      </c>
      <c r="R132" t="s">
        <v>614</v>
      </c>
      <c r="S132" t="s">
        <v>615</v>
      </c>
      <c r="T132" t="s">
        <v>37</v>
      </c>
      <c r="U132" t="s">
        <v>566</v>
      </c>
      <c r="V132" t="s">
        <v>587</v>
      </c>
      <c r="W132" t="s">
        <v>598</v>
      </c>
      <c r="X132" s="6" t="s">
        <v>612</v>
      </c>
    </row>
    <row r="133" spans="1:24" ht="15" thickBot="1">
      <c r="A133" t="s">
        <v>111</v>
      </c>
      <c r="B133" t="s">
        <v>616</v>
      </c>
      <c r="C133" t="s">
        <v>617</v>
      </c>
      <c r="F133" t="s">
        <v>28</v>
      </c>
      <c r="G133" t="s">
        <v>29</v>
      </c>
      <c r="I133" t="s">
        <v>28</v>
      </c>
      <c r="J133" s="3">
        <v>230301</v>
      </c>
      <c r="K133" t="s">
        <v>30</v>
      </c>
      <c r="L133" t="s">
        <v>618</v>
      </c>
      <c r="M133" t="s">
        <v>32</v>
      </c>
      <c r="N133" t="s">
        <v>339</v>
      </c>
      <c r="O133" t="s">
        <v>377</v>
      </c>
      <c r="P133" s="2">
        <v>500000</v>
      </c>
      <c r="Q133" s="2">
        <v>500000</v>
      </c>
      <c r="R133" t="s">
        <v>115</v>
      </c>
      <c r="S133" t="s">
        <v>36</v>
      </c>
      <c r="T133" t="s">
        <v>37</v>
      </c>
      <c r="U133" t="s">
        <v>566</v>
      </c>
      <c r="V133" t="s">
        <v>587</v>
      </c>
      <c r="W133" t="s">
        <v>588</v>
      </c>
      <c r="X133" s="6" t="s">
        <v>617</v>
      </c>
    </row>
    <row r="134" spans="1:24" ht="15" thickBot="1">
      <c r="A134" t="s">
        <v>259</v>
      </c>
      <c r="B134" t="s">
        <v>619</v>
      </c>
      <c r="C134" t="s">
        <v>620</v>
      </c>
      <c r="F134" t="s">
        <v>28</v>
      </c>
      <c r="G134" t="s">
        <v>29</v>
      </c>
      <c r="I134" t="s">
        <v>28</v>
      </c>
      <c r="J134" s="3">
        <v>230301</v>
      </c>
      <c r="K134" t="s">
        <v>30</v>
      </c>
      <c r="L134" t="s">
        <v>621</v>
      </c>
      <c r="M134" t="s">
        <v>32</v>
      </c>
      <c r="N134" t="s">
        <v>339</v>
      </c>
      <c r="O134" t="s">
        <v>377</v>
      </c>
      <c r="P134" s="2">
        <v>7250000</v>
      </c>
      <c r="Q134" s="2">
        <v>7250000</v>
      </c>
      <c r="R134" t="s">
        <v>95</v>
      </c>
      <c r="S134" t="s">
        <v>263</v>
      </c>
      <c r="T134" t="s">
        <v>37</v>
      </c>
      <c r="U134" t="s">
        <v>566</v>
      </c>
      <c r="V134" t="s">
        <v>572</v>
      </c>
      <c r="W134" t="s">
        <v>580</v>
      </c>
      <c r="X134" s="6" t="s">
        <v>620</v>
      </c>
    </row>
    <row r="135" spans="1:24" ht="15" thickBot="1">
      <c r="A135" t="s">
        <v>259</v>
      </c>
      <c r="B135" t="s">
        <v>622</v>
      </c>
      <c r="C135" t="s">
        <v>623</v>
      </c>
      <c r="F135" t="s">
        <v>28</v>
      </c>
      <c r="G135" t="s">
        <v>29</v>
      </c>
      <c r="I135" t="s">
        <v>28</v>
      </c>
      <c r="J135" s="3">
        <v>230301</v>
      </c>
      <c r="K135" t="s">
        <v>30</v>
      </c>
      <c r="L135" t="s">
        <v>624</v>
      </c>
      <c r="M135" t="s">
        <v>32</v>
      </c>
      <c r="N135" t="s">
        <v>339</v>
      </c>
      <c r="O135" t="s">
        <v>377</v>
      </c>
      <c r="P135" s="2">
        <v>3952000</v>
      </c>
      <c r="Q135" s="2">
        <v>3952000</v>
      </c>
      <c r="R135" t="s">
        <v>95</v>
      </c>
      <c r="S135" t="s">
        <v>263</v>
      </c>
      <c r="T135" t="s">
        <v>37</v>
      </c>
      <c r="U135" t="s">
        <v>566</v>
      </c>
      <c r="V135" t="s">
        <v>572</v>
      </c>
      <c r="W135" t="s">
        <v>573</v>
      </c>
      <c r="X135" s="6" t="s">
        <v>623</v>
      </c>
    </row>
    <row r="136" spans="1:24" ht="15" thickBot="1">
      <c r="A136" t="s">
        <v>259</v>
      </c>
      <c r="B136" t="s">
        <v>625</v>
      </c>
      <c r="C136" t="s">
        <v>626</v>
      </c>
      <c r="F136" t="s">
        <v>28</v>
      </c>
      <c r="G136" t="s">
        <v>29</v>
      </c>
      <c r="I136" t="s">
        <v>28</v>
      </c>
      <c r="J136" s="3">
        <v>230301</v>
      </c>
      <c r="K136" t="s">
        <v>30</v>
      </c>
      <c r="L136" t="s">
        <v>627</v>
      </c>
      <c r="M136" t="s">
        <v>32</v>
      </c>
      <c r="N136" t="s">
        <v>339</v>
      </c>
      <c r="O136" t="s">
        <v>377</v>
      </c>
      <c r="P136" s="2">
        <v>4000000</v>
      </c>
      <c r="Q136" s="2">
        <v>4000000</v>
      </c>
      <c r="R136" t="s">
        <v>95</v>
      </c>
      <c r="S136" t="s">
        <v>263</v>
      </c>
      <c r="T136" t="s">
        <v>37</v>
      </c>
      <c r="U136" t="s">
        <v>566</v>
      </c>
      <c r="V136" t="s">
        <v>587</v>
      </c>
      <c r="W136" t="s">
        <v>588</v>
      </c>
      <c r="X136" s="6" t="s">
        <v>626</v>
      </c>
    </row>
    <row r="137" spans="1:24" ht="15" thickBot="1">
      <c r="A137" t="s">
        <v>259</v>
      </c>
      <c r="B137" t="s">
        <v>628</v>
      </c>
      <c r="C137" t="s">
        <v>629</v>
      </c>
      <c r="F137" t="s">
        <v>28</v>
      </c>
      <c r="G137" t="s">
        <v>29</v>
      </c>
      <c r="I137" t="s">
        <v>28</v>
      </c>
      <c r="J137" s="3">
        <v>230301</v>
      </c>
      <c r="K137" t="s">
        <v>30</v>
      </c>
      <c r="L137" t="s">
        <v>630</v>
      </c>
      <c r="M137" t="s">
        <v>32</v>
      </c>
      <c r="N137" t="s">
        <v>339</v>
      </c>
      <c r="O137" t="s">
        <v>377</v>
      </c>
      <c r="P137" s="2">
        <v>2952000</v>
      </c>
      <c r="Q137" s="2">
        <v>2952000</v>
      </c>
      <c r="R137" t="s">
        <v>95</v>
      </c>
      <c r="S137" t="s">
        <v>263</v>
      </c>
      <c r="T137" t="s">
        <v>37</v>
      </c>
      <c r="U137" t="s">
        <v>566</v>
      </c>
      <c r="V137" t="s">
        <v>572</v>
      </c>
      <c r="W137" t="s">
        <v>580</v>
      </c>
      <c r="X137" s="6" t="s">
        <v>629</v>
      </c>
    </row>
    <row r="138" spans="1:24" ht="15" thickBot="1">
      <c r="A138" t="s">
        <v>610</v>
      </c>
      <c r="B138" t="s">
        <v>631</v>
      </c>
      <c r="C138" t="s">
        <v>632</v>
      </c>
      <c r="F138" t="s">
        <v>28</v>
      </c>
      <c r="G138" t="s">
        <v>29</v>
      </c>
      <c r="I138" t="s">
        <v>28</v>
      </c>
      <c r="J138" s="3">
        <v>230301</v>
      </c>
      <c r="K138" t="s">
        <v>30</v>
      </c>
      <c r="L138" t="s">
        <v>633</v>
      </c>
      <c r="M138" t="s">
        <v>32</v>
      </c>
      <c r="N138" t="s">
        <v>339</v>
      </c>
      <c r="O138" t="s">
        <v>238</v>
      </c>
      <c r="P138" s="2">
        <v>35000000</v>
      </c>
      <c r="Q138" s="2">
        <v>35000000</v>
      </c>
      <c r="R138" t="s">
        <v>614</v>
      </c>
      <c r="S138" t="s">
        <v>615</v>
      </c>
      <c r="T138" t="s">
        <v>37</v>
      </c>
      <c r="U138" t="s">
        <v>634</v>
      </c>
      <c r="V138" t="s">
        <v>567</v>
      </c>
      <c r="W138" t="s">
        <v>568</v>
      </c>
      <c r="X138" s="6" t="s">
        <v>632</v>
      </c>
    </row>
    <row r="139" spans="1:24" ht="15" thickBot="1">
      <c r="A139" t="s">
        <v>259</v>
      </c>
      <c r="B139" t="s">
        <v>635</v>
      </c>
      <c r="C139" t="s">
        <v>636</v>
      </c>
      <c r="F139" t="s">
        <v>28</v>
      </c>
      <c r="G139" t="s">
        <v>29</v>
      </c>
      <c r="I139" t="s">
        <v>28</v>
      </c>
      <c r="J139" s="3">
        <v>230301</v>
      </c>
      <c r="K139" t="s">
        <v>30</v>
      </c>
      <c r="L139" t="s">
        <v>637</v>
      </c>
      <c r="M139" t="s">
        <v>32</v>
      </c>
      <c r="N139" t="s">
        <v>339</v>
      </c>
      <c r="O139" t="s">
        <v>377</v>
      </c>
      <c r="P139" s="2">
        <v>6450000</v>
      </c>
      <c r="Q139" s="2">
        <v>6450000</v>
      </c>
      <c r="R139" t="s">
        <v>95</v>
      </c>
      <c r="S139" t="s">
        <v>263</v>
      </c>
      <c r="T139" t="s">
        <v>37</v>
      </c>
      <c r="U139" t="s">
        <v>566</v>
      </c>
      <c r="V139" t="s">
        <v>587</v>
      </c>
      <c r="W139" t="s">
        <v>588</v>
      </c>
      <c r="X139" s="6" t="s">
        <v>636</v>
      </c>
    </row>
    <row r="140" spans="1:24" ht="15" thickBot="1">
      <c r="A140" t="s">
        <v>638</v>
      </c>
      <c r="B140" t="s">
        <v>639</v>
      </c>
      <c r="C140" t="s">
        <v>640</v>
      </c>
      <c r="F140" t="s">
        <v>28</v>
      </c>
      <c r="G140" t="s">
        <v>29</v>
      </c>
      <c r="I140" t="s">
        <v>28</v>
      </c>
      <c r="J140" s="3">
        <v>230301</v>
      </c>
      <c r="K140" t="s">
        <v>30</v>
      </c>
      <c r="L140" t="s">
        <v>641</v>
      </c>
      <c r="M140" t="s">
        <v>32</v>
      </c>
      <c r="N140" t="s">
        <v>339</v>
      </c>
      <c r="O140" t="s">
        <v>340</v>
      </c>
      <c r="P140" s="2">
        <v>100000000</v>
      </c>
      <c r="Q140" s="2">
        <v>100000000</v>
      </c>
      <c r="R140" t="s">
        <v>642</v>
      </c>
      <c r="S140" t="s">
        <v>643</v>
      </c>
      <c r="T140" t="s">
        <v>37</v>
      </c>
      <c r="U140" t="s">
        <v>566</v>
      </c>
      <c r="V140" t="s">
        <v>572</v>
      </c>
      <c r="W140" t="s">
        <v>573</v>
      </c>
      <c r="X140" s="6" t="s">
        <v>640</v>
      </c>
    </row>
    <row r="141" spans="1:24" ht="15" thickBot="1">
      <c r="A141" t="s">
        <v>443</v>
      </c>
      <c r="B141" t="s">
        <v>644</v>
      </c>
      <c r="C141" t="s">
        <v>645</v>
      </c>
      <c r="F141" t="s">
        <v>28</v>
      </c>
      <c r="G141" t="s">
        <v>29</v>
      </c>
      <c r="I141" t="s">
        <v>28</v>
      </c>
      <c r="J141" s="3">
        <v>230301</v>
      </c>
      <c r="K141" t="s">
        <v>30</v>
      </c>
      <c r="L141" t="s">
        <v>646</v>
      </c>
      <c r="M141" t="s">
        <v>32</v>
      </c>
      <c r="N141" t="s">
        <v>339</v>
      </c>
      <c r="O141" t="s">
        <v>377</v>
      </c>
      <c r="P141" s="2">
        <v>1175500</v>
      </c>
      <c r="Q141" s="2">
        <v>1175500</v>
      </c>
      <c r="R141" t="s">
        <v>208</v>
      </c>
      <c r="S141" t="s">
        <v>447</v>
      </c>
      <c r="T141" t="s">
        <v>37</v>
      </c>
      <c r="U141" t="s">
        <v>566</v>
      </c>
      <c r="V141" t="s">
        <v>567</v>
      </c>
      <c r="W141" t="s">
        <v>647</v>
      </c>
      <c r="X141" s="6" t="s">
        <v>645</v>
      </c>
    </row>
    <row r="142" spans="1:24" ht="15" thickBot="1">
      <c r="A142" t="s">
        <v>202</v>
      </c>
      <c r="B142" t="s">
        <v>648</v>
      </c>
      <c r="C142" t="s">
        <v>649</v>
      </c>
      <c r="F142" t="s">
        <v>28</v>
      </c>
      <c r="G142" t="s">
        <v>29</v>
      </c>
      <c r="I142" t="s">
        <v>28</v>
      </c>
      <c r="J142" s="3">
        <v>230301</v>
      </c>
      <c r="K142" t="s">
        <v>30</v>
      </c>
      <c r="L142" t="s">
        <v>650</v>
      </c>
      <c r="M142" t="s">
        <v>32</v>
      </c>
      <c r="N142" t="s">
        <v>339</v>
      </c>
      <c r="O142" t="s">
        <v>215</v>
      </c>
      <c r="P142" s="2">
        <v>60000000</v>
      </c>
      <c r="Q142" s="2">
        <v>60000000</v>
      </c>
      <c r="R142" t="s">
        <v>208</v>
      </c>
      <c r="S142" t="s">
        <v>107</v>
      </c>
      <c r="T142" t="s">
        <v>37</v>
      </c>
      <c r="U142" t="s">
        <v>566</v>
      </c>
      <c r="V142" t="s">
        <v>605</v>
      </c>
      <c r="W142" t="s">
        <v>606</v>
      </c>
      <c r="X142" s="6" t="s">
        <v>649</v>
      </c>
    </row>
    <row r="143" spans="1:24" ht="15" thickBot="1">
      <c r="A143" t="s">
        <v>651</v>
      </c>
      <c r="B143" t="s">
        <v>652</v>
      </c>
      <c r="C143" t="s">
        <v>653</v>
      </c>
      <c r="F143" t="s">
        <v>28</v>
      </c>
      <c r="G143" t="s">
        <v>29</v>
      </c>
      <c r="I143" t="s">
        <v>28</v>
      </c>
      <c r="J143" s="3">
        <v>230301</v>
      </c>
      <c r="K143" t="s">
        <v>30</v>
      </c>
      <c r="L143" t="s">
        <v>654</v>
      </c>
      <c r="M143" t="s">
        <v>32</v>
      </c>
      <c r="N143" t="s">
        <v>339</v>
      </c>
      <c r="O143" t="s">
        <v>377</v>
      </c>
      <c r="P143" s="2">
        <v>24350000</v>
      </c>
      <c r="Q143" s="2">
        <v>24350000</v>
      </c>
      <c r="R143" t="s">
        <v>655</v>
      </c>
      <c r="S143" t="s">
        <v>656</v>
      </c>
      <c r="T143" t="s">
        <v>68</v>
      </c>
      <c r="U143" t="s">
        <v>566</v>
      </c>
      <c r="V143" t="s">
        <v>587</v>
      </c>
      <c r="W143" t="s">
        <v>657</v>
      </c>
      <c r="X143" s="6" t="s">
        <v>653</v>
      </c>
    </row>
    <row r="144" spans="1:24" ht="15" thickBot="1">
      <c r="A144" t="s">
        <v>610</v>
      </c>
      <c r="B144" t="s">
        <v>658</v>
      </c>
      <c r="C144" t="s">
        <v>659</v>
      </c>
      <c r="F144" t="s">
        <v>28</v>
      </c>
      <c r="G144" t="s">
        <v>29</v>
      </c>
      <c r="I144" t="s">
        <v>28</v>
      </c>
      <c r="J144" s="3">
        <v>230301</v>
      </c>
      <c r="K144" t="s">
        <v>30</v>
      </c>
      <c r="L144" t="s">
        <v>660</v>
      </c>
      <c r="M144" t="s">
        <v>32</v>
      </c>
      <c r="N144" t="s">
        <v>339</v>
      </c>
      <c r="O144" t="s">
        <v>215</v>
      </c>
      <c r="P144" s="2">
        <v>40000000</v>
      </c>
      <c r="Q144" s="2">
        <v>40000000</v>
      </c>
      <c r="R144" t="s">
        <v>614</v>
      </c>
      <c r="S144" t="s">
        <v>615</v>
      </c>
      <c r="T144" t="s">
        <v>37</v>
      </c>
      <c r="U144" t="s">
        <v>566</v>
      </c>
      <c r="V144" t="s">
        <v>661</v>
      </c>
      <c r="W144" t="s">
        <v>662</v>
      </c>
      <c r="X144" s="6" t="s">
        <v>659</v>
      </c>
    </row>
    <row r="145" spans="1:24" ht="15" thickBot="1">
      <c r="A145" t="s">
        <v>342</v>
      </c>
      <c r="B145" t="s">
        <v>663</v>
      </c>
      <c r="C145" t="s">
        <v>664</v>
      </c>
      <c r="F145" t="s">
        <v>28</v>
      </c>
      <c r="G145" t="s">
        <v>29</v>
      </c>
      <c r="H145" t="s">
        <v>51</v>
      </c>
      <c r="I145" t="s">
        <v>28</v>
      </c>
      <c r="J145" s="3">
        <v>230301</v>
      </c>
      <c r="K145" t="s">
        <v>30</v>
      </c>
      <c r="L145" t="s">
        <v>665</v>
      </c>
      <c r="M145" t="s">
        <v>32</v>
      </c>
      <c r="N145" t="s">
        <v>339</v>
      </c>
      <c r="O145" t="s">
        <v>377</v>
      </c>
      <c r="P145" s="2">
        <v>2000000</v>
      </c>
      <c r="Q145" s="2">
        <v>2000000</v>
      </c>
      <c r="R145" t="s">
        <v>208</v>
      </c>
      <c r="S145" t="s">
        <v>346</v>
      </c>
      <c r="T145" t="s">
        <v>37</v>
      </c>
      <c r="U145" t="s">
        <v>566</v>
      </c>
      <c r="V145" t="s">
        <v>661</v>
      </c>
      <c r="W145" t="s">
        <v>662</v>
      </c>
      <c r="X145" s="6" t="s">
        <v>664</v>
      </c>
    </row>
    <row r="146" spans="1:24" ht="15" thickBot="1">
      <c r="A146" t="s">
        <v>666</v>
      </c>
      <c r="B146" t="s">
        <v>667</v>
      </c>
      <c r="C146" t="s">
        <v>668</v>
      </c>
      <c r="F146" t="s">
        <v>28</v>
      </c>
      <c r="G146" t="s">
        <v>29</v>
      </c>
      <c r="I146" t="s">
        <v>28</v>
      </c>
      <c r="J146" s="3">
        <v>230301</v>
      </c>
      <c r="K146" t="s">
        <v>30</v>
      </c>
      <c r="L146" t="s">
        <v>669</v>
      </c>
      <c r="M146" t="s">
        <v>32</v>
      </c>
      <c r="N146" t="s">
        <v>339</v>
      </c>
      <c r="O146" t="s">
        <v>377</v>
      </c>
      <c r="P146" s="2">
        <v>278000000</v>
      </c>
      <c r="Q146" s="2">
        <v>278000000</v>
      </c>
      <c r="R146" t="s">
        <v>208</v>
      </c>
      <c r="S146" t="s">
        <v>670</v>
      </c>
      <c r="T146" t="s">
        <v>37</v>
      </c>
      <c r="U146" t="s">
        <v>566</v>
      </c>
      <c r="V146" t="s">
        <v>572</v>
      </c>
      <c r="W146" t="s">
        <v>573</v>
      </c>
      <c r="X146" s="6" t="s">
        <v>668</v>
      </c>
    </row>
    <row r="147" spans="1:24" ht="15" thickBot="1">
      <c r="A147" t="s">
        <v>671</v>
      </c>
      <c r="B147" t="s">
        <v>672</v>
      </c>
      <c r="C147" t="s">
        <v>673</v>
      </c>
      <c r="F147" t="s">
        <v>28</v>
      </c>
      <c r="G147" t="s">
        <v>29</v>
      </c>
      <c r="I147" t="s">
        <v>28</v>
      </c>
      <c r="J147" s="3">
        <v>230301</v>
      </c>
      <c r="K147" t="s">
        <v>30</v>
      </c>
      <c r="L147" t="s">
        <v>674</v>
      </c>
      <c r="M147" t="s">
        <v>32</v>
      </c>
      <c r="N147" t="s">
        <v>339</v>
      </c>
      <c r="O147" t="s">
        <v>377</v>
      </c>
      <c r="P147" s="2">
        <v>99000000</v>
      </c>
      <c r="Q147" s="2">
        <v>99000000</v>
      </c>
      <c r="R147" t="s">
        <v>675</v>
      </c>
      <c r="S147" t="s">
        <v>676</v>
      </c>
      <c r="T147" t="s">
        <v>37</v>
      </c>
      <c r="U147" t="s">
        <v>566</v>
      </c>
      <c r="V147" t="s">
        <v>605</v>
      </c>
      <c r="W147" t="s">
        <v>606</v>
      </c>
      <c r="X147" s="6" t="s">
        <v>673</v>
      </c>
    </row>
    <row r="148" spans="1:24" ht="15" thickBot="1">
      <c r="A148" t="s">
        <v>677</v>
      </c>
      <c r="B148" t="s">
        <v>678</v>
      </c>
      <c r="C148" t="s">
        <v>679</v>
      </c>
      <c r="F148" t="s">
        <v>28</v>
      </c>
      <c r="G148" t="s">
        <v>29</v>
      </c>
      <c r="I148" t="s">
        <v>28</v>
      </c>
      <c r="J148" s="3">
        <v>230301</v>
      </c>
      <c r="K148" t="s">
        <v>30</v>
      </c>
      <c r="L148" t="s">
        <v>680</v>
      </c>
      <c r="M148" t="s">
        <v>32</v>
      </c>
      <c r="N148" t="s">
        <v>339</v>
      </c>
      <c r="O148" t="s">
        <v>340</v>
      </c>
      <c r="P148" s="2">
        <v>4491000</v>
      </c>
      <c r="Q148" s="2">
        <v>4491000</v>
      </c>
      <c r="R148" t="s">
        <v>681</v>
      </c>
      <c r="S148" t="s">
        <v>682</v>
      </c>
      <c r="T148" t="s">
        <v>134</v>
      </c>
      <c r="U148" t="s">
        <v>566</v>
      </c>
      <c r="V148" t="s">
        <v>567</v>
      </c>
      <c r="W148" t="s">
        <v>568</v>
      </c>
      <c r="X148" s="6" t="s">
        <v>679</v>
      </c>
    </row>
    <row r="149" spans="1:24" ht="15" thickBot="1">
      <c r="A149" t="s">
        <v>683</v>
      </c>
      <c r="B149" t="s">
        <v>684</v>
      </c>
      <c r="C149" t="s">
        <v>685</v>
      </c>
      <c r="F149" t="s">
        <v>28</v>
      </c>
      <c r="G149" t="s">
        <v>29</v>
      </c>
      <c r="I149" t="s">
        <v>28</v>
      </c>
      <c r="J149" s="3">
        <v>230301</v>
      </c>
      <c r="K149" t="s">
        <v>30</v>
      </c>
      <c r="L149" t="s">
        <v>686</v>
      </c>
      <c r="M149" t="s">
        <v>32</v>
      </c>
      <c r="N149" t="s">
        <v>339</v>
      </c>
      <c r="O149" t="s">
        <v>377</v>
      </c>
      <c r="P149" s="2">
        <v>12000000</v>
      </c>
      <c r="Q149" s="2">
        <v>12000000</v>
      </c>
      <c r="R149" t="s">
        <v>687</v>
      </c>
      <c r="S149" t="s">
        <v>688</v>
      </c>
      <c r="T149" t="s">
        <v>68</v>
      </c>
      <c r="U149" t="s">
        <v>566</v>
      </c>
      <c r="V149" t="s">
        <v>587</v>
      </c>
      <c r="W149" t="s">
        <v>588</v>
      </c>
      <c r="X149" s="6" t="s">
        <v>685</v>
      </c>
    </row>
    <row r="150" spans="1:24" ht="15" thickBot="1">
      <c r="A150" t="s">
        <v>683</v>
      </c>
      <c r="B150" t="s">
        <v>689</v>
      </c>
      <c r="C150" t="s">
        <v>690</v>
      </c>
      <c r="F150" t="s">
        <v>28</v>
      </c>
      <c r="G150" t="s">
        <v>29</v>
      </c>
      <c r="I150" t="s">
        <v>28</v>
      </c>
      <c r="J150" s="3">
        <v>230301</v>
      </c>
      <c r="K150" t="s">
        <v>30</v>
      </c>
      <c r="L150" t="s">
        <v>691</v>
      </c>
      <c r="M150" t="s">
        <v>32</v>
      </c>
      <c r="N150" t="s">
        <v>339</v>
      </c>
      <c r="O150" t="s">
        <v>377</v>
      </c>
      <c r="P150" s="2">
        <v>16800000</v>
      </c>
      <c r="Q150" s="2">
        <v>16800000</v>
      </c>
      <c r="R150" t="s">
        <v>687</v>
      </c>
      <c r="S150" t="s">
        <v>688</v>
      </c>
      <c r="T150" t="s">
        <v>68</v>
      </c>
      <c r="U150" t="s">
        <v>566</v>
      </c>
      <c r="V150" t="s">
        <v>572</v>
      </c>
      <c r="W150" t="s">
        <v>580</v>
      </c>
      <c r="X150" s="6" t="s">
        <v>690</v>
      </c>
    </row>
    <row r="151" spans="1:24" ht="15" thickBot="1">
      <c r="A151" t="s">
        <v>499</v>
      </c>
      <c r="B151" t="s">
        <v>692</v>
      </c>
      <c r="C151" t="s">
        <v>693</v>
      </c>
      <c r="F151" t="s">
        <v>28</v>
      </c>
      <c r="G151" t="s">
        <v>29</v>
      </c>
      <c r="I151" t="s">
        <v>28</v>
      </c>
      <c r="J151" s="3">
        <v>230301</v>
      </c>
      <c r="K151" t="s">
        <v>30</v>
      </c>
      <c r="L151" t="s">
        <v>694</v>
      </c>
      <c r="M151" t="s">
        <v>32</v>
      </c>
      <c r="N151" t="s">
        <v>339</v>
      </c>
      <c r="O151" t="s">
        <v>377</v>
      </c>
      <c r="P151" s="2">
        <v>100000000</v>
      </c>
      <c r="Q151" s="2">
        <v>100000000</v>
      </c>
      <c r="R151" t="s">
        <v>503</v>
      </c>
      <c r="S151" t="s">
        <v>284</v>
      </c>
      <c r="T151" t="s">
        <v>37</v>
      </c>
      <c r="U151" t="s">
        <v>566</v>
      </c>
      <c r="V151" t="s">
        <v>587</v>
      </c>
      <c r="W151" t="s">
        <v>657</v>
      </c>
      <c r="X151" s="6" t="s">
        <v>693</v>
      </c>
    </row>
    <row r="152" spans="1:24" ht="15" thickBot="1">
      <c r="A152" t="s">
        <v>499</v>
      </c>
      <c r="B152" t="s">
        <v>695</v>
      </c>
      <c r="C152" t="s">
        <v>696</v>
      </c>
      <c r="F152" t="s">
        <v>28</v>
      </c>
      <c r="G152" t="s">
        <v>29</v>
      </c>
      <c r="I152" t="s">
        <v>28</v>
      </c>
      <c r="J152" s="3">
        <v>230301</v>
      </c>
      <c r="K152" t="s">
        <v>30</v>
      </c>
      <c r="L152" t="s">
        <v>697</v>
      </c>
      <c r="M152" t="s">
        <v>32</v>
      </c>
      <c r="N152" t="s">
        <v>339</v>
      </c>
      <c r="O152" t="s">
        <v>377</v>
      </c>
      <c r="P152" s="2">
        <v>80000000</v>
      </c>
      <c r="Q152" s="2">
        <v>80000000</v>
      </c>
      <c r="R152" t="s">
        <v>503</v>
      </c>
      <c r="S152" t="s">
        <v>284</v>
      </c>
      <c r="T152" t="s">
        <v>37</v>
      </c>
      <c r="U152" t="s">
        <v>566</v>
      </c>
      <c r="V152" t="s">
        <v>605</v>
      </c>
      <c r="W152" t="s">
        <v>698</v>
      </c>
      <c r="X152" s="6" t="s">
        <v>696</v>
      </c>
    </row>
    <row r="153" spans="1:24" ht="15" thickBot="1">
      <c r="A153" t="s">
        <v>202</v>
      </c>
      <c r="B153" t="s">
        <v>699</v>
      </c>
      <c r="C153" t="s">
        <v>700</v>
      </c>
      <c r="F153" t="s">
        <v>28</v>
      </c>
      <c r="G153" t="s">
        <v>29</v>
      </c>
      <c r="I153" t="s">
        <v>28</v>
      </c>
      <c r="J153" s="3">
        <v>230301</v>
      </c>
      <c r="K153" t="s">
        <v>30</v>
      </c>
      <c r="L153" t="s">
        <v>701</v>
      </c>
      <c r="M153" t="s">
        <v>32</v>
      </c>
      <c r="N153" t="s">
        <v>339</v>
      </c>
      <c r="O153" t="s">
        <v>340</v>
      </c>
      <c r="P153" s="2">
        <v>5000000</v>
      </c>
      <c r="Q153" s="2">
        <v>5000000</v>
      </c>
      <c r="R153" t="s">
        <v>208</v>
      </c>
      <c r="S153" t="s">
        <v>107</v>
      </c>
      <c r="T153" t="s">
        <v>37</v>
      </c>
      <c r="U153" t="s">
        <v>566</v>
      </c>
      <c r="V153" t="s">
        <v>605</v>
      </c>
      <c r="W153" t="s">
        <v>606</v>
      </c>
      <c r="X153" s="6" t="s">
        <v>700</v>
      </c>
    </row>
    <row r="154" spans="1:24" ht="15" thickBot="1">
      <c r="A154" t="s">
        <v>202</v>
      </c>
      <c r="B154" t="s">
        <v>702</v>
      </c>
      <c r="C154" t="s">
        <v>703</v>
      </c>
      <c r="F154" t="s">
        <v>28</v>
      </c>
      <c r="G154" t="s">
        <v>29</v>
      </c>
      <c r="I154" t="s">
        <v>28</v>
      </c>
      <c r="J154" s="3">
        <v>230301</v>
      </c>
      <c r="K154" t="s">
        <v>30</v>
      </c>
      <c r="L154" t="s">
        <v>704</v>
      </c>
      <c r="M154" t="s">
        <v>32</v>
      </c>
      <c r="N154" t="s">
        <v>339</v>
      </c>
      <c r="O154" t="s">
        <v>340</v>
      </c>
      <c r="P154" s="2">
        <v>8350000</v>
      </c>
      <c r="Q154" s="2">
        <v>8350000</v>
      </c>
      <c r="R154" t="s">
        <v>208</v>
      </c>
      <c r="S154" t="s">
        <v>107</v>
      </c>
      <c r="T154" t="s">
        <v>37</v>
      </c>
      <c r="U154" t="s">
        <v>566</v>
      </c>
      <c r="V154" t="s">
        <v>605</v>
      </c>
      <c r="W154" t="s">
        <v>606</v>
      </c>
      <c r="X154" s="6" t="s">
        <v>703</v>
      </c>
    </row>
    <row r="155" spans="1:24" ht="15" thickBot="1">
      <c r="A155" t="s">
        <v>202</v>
      </c>
      <c r="B155" t="s">
        <v>705</v>
      </c>
      <c r="C155" t="s">
        <v>706</v>
      </c>
      <c r="F155" t="s">
        <v>28</v>
      </c>
      <c r="G155" t="s">
        <v>29</v>
      </c>
      <c r="I155" t="s">
        <v>28</v>
      </c>
      <c r="J155" s="3">
        <v>230301</v>
      </c>
      <c r="K155" t="s">
        <v>30</v>
      </c>
      <c r="L155" t="s">
        <v>707</v>
      </c>
      <c r="M155" t="s">
        <v>32</v>
      </c>
      <c r="N155" t="s">
        <v>339</v>
      </c>
      <c r="O155" t="s">
        <v>377</v>
      </c>
      <c r="P155" s="2">
        <v>8230000</v>
      </c>
      <c r="Q155" s="2">
        <v>8230000</v>
      </c>
      <c r="R155" t="s">
        <v>208</v>
      </c>
      <c r="S155" t="s">
        <v>107</v>
      </c>
      <c r="T155" t="s">
        <v>37</v>
      </c>
      <c r="U155" t="s">
        <v>566</v>
      </c>
      <c r="V155" t="s">
        <v>605</v>
      </c>
      <c r="W155" t="s">
        <v>606</v>
      </c>
      <c r="X155" s="6" t="s">
        <v>706</v>
      </c>
    </row>
    <row r="156" spans="1:24" ht="15" thickBot="1">
      <c r="A156" t="s">
        <v>708</v>
      </c>
      <c r="B156" t="s">
        <v>709</v>
      </c>
      <c r="C156" t="s">
        <v>710</v>
      </c>
      <c r="F156" t="s">
        <v>28</v>
      </c>
      <c r="G156" t="s">
        <v>29</v>
      </c>
      <c r="I156" t="s">
        <v>28</v>
      </c>
      <c r="J156" s="3">
        <v>230301</v>
      </c>
      <c r="K156" t="s">
        <v>30</v>
      </c>
      <c r="L156" t="s">
        <v>711</v>
      </c>
      <c r="M156" t="s">
        <v>32</v>
      </c>
      <c r="N156" t="s">
        <v>339</v>
      </c>
      <c r="O156" t="s">
        <v>377</v>
      </c>
      <c r="P156" s="2">
        <v>2000000</v>
      </c>
      <c r="Q156" s="2">
        <v>2000000</v>
      </c>
      <c r="R156" t="s">
        <v>712</v>
      </c>
      <c r="S156" t="s">
        <v>682</v>
      </c>
      <c r="T156" t="s">
        <v>134</v>
      </c>
      <c r="U156" t="s">
        <v>566</v>
      </c>
      <c r="V156" t="s">
        <v>572</v>
      </c>
      <c r="W156" t="s">
        <v>580</v>
      </c>
      <c r="X156" s="6" t="s">
        <v>710</v>
      </c>
    </row>
    <row r="157" spans="1:24" ht="15" thickBot="1">
      <c r="A157" t="s">
        <v>202</v>
      </c>
      <c r="B157" t="s">
        <v>713</v>
      </c>
      <c r="C157" t="s">
        <v>714</v>
      </c>
      <c r="F157" t="s">
        <v>28</v>
      </c>
      <c r="G157" t="s">
        <v>29</v>
      </c>
      <c r="I157" t="s">
        <v>28</v>
      </c>
      <c r="J157" s="3">
        <v>230301</v>
      </c>
      <c r="K157" t="s">
        <v>30</v>
      </c>
      <c r="L157" t="s">
        <v>715</v>
      </c>
      <c r="M157" t="s">
        <v>32</v>
      </c>
      <c r="N157" t="s">
        <v>339</v>
      </c>
      <c r="O157" t="s">
        <v>377</v>
      </c>
      <c r="P157" s="2">
        <v>450000</v>
      </c>
      <c r="Q157" s="2">
        <v>450000</v>
      </c>
      <c r="R157" t="s">
        <v>208</v>
      </c>
      <c r="S157" t="s">
        <v>107</v>
      </c>
      <c r="T157" t="s">
        <v>37</v>
      </c>
      <c r="U157" t="s">
        <v>566</v>
      </c>
      <c r="V157" t="s">
        <v>572</v>
      </c>
      <c r="W157" t="s">
        <v>573</v>
      </c>
      <c r="X157" s="6" t="s">
        <v>714</v>
      </c>
    </row>
    <row r="158" spans="1:24" ht="15" thickBot="1">
      <c r="A158" t="s">
        <v>716</v>
      </c>
      <c r="B158" t="s">
        <v>717</v>
      </c>
      <c r="C158" t="s">
        <v>718</v>
      </c>
      <c r="F158" t="s">
        <v>28</v>
      </c>
      <c r="G158" t="s">
        <v>29</v>
      </c>
      <c r="I158" t="s">
        <v>28</v>
      </c>
      <c r="J158" s="3">
        <v>230301</v>
      </c>
      <c r="K158" t="s">
        <v>30</v>
      </c>
      <c r="L158" t="s">
        <v>719</v>
      </c>
      <c r="M158" t="s">
        <v>32</v>
      </c>
      <c r="N158" t="s">
        <v>339</v>
      </c>
      <c r="O158" t="s">
        <v>377</v>
      </c>
      <c r="P158" s="2">
        <v>20000000</v>
      </c>
      <c r="Q158" s="2">
        <v>20000000</v>
      </c>
      <c r="R158" t="s">
        <v>720</v>
      </c>
      <c r="S158" t="s">
        <v>721</v>
      </c>
      <c r="T158" t="s">
        <v>37</v>
      </c>
      <c r="U158" t="s">
        <v>566</v>
      </c>
      <c r="V158" t="s">
        <v>605</v>
      </c>
      <c r="W158" t="s">
        <v>606</v>
      </c>
      <c r="X158" s="6" t="s">
        <v>718</v>
      </c>
    </row>
    <row r="159" spans="1:24" ht="15" thickBot="1">
      <c r="A159" t="s">
        <v>716</v>
      </c>
      <c r="B159" t="s">
        <v>722</v>
      </c>
      <c r="C159" t="s">
        <v>723</v>
      </c>
      <c r="F159" t="s">
        <v>28</v>
      </c>
      <c r="G159" t="s">
        <v>29</v>
      </c>
      <c r="I159" t="s">
        <v>28</v>
      </c>
      <c r="J159" s="3">
        <v>230301</v>
      </c>
      <c r="K159" t="s">
        <v>30</v>
      </c>
      <c r="L159" t="s">
        <v>724</v>
      </c>
      <c r="M159" t="s">
        <v>32</v>
      </c>
      <c r="N159" t="s">
        <v>339</v>
      </c>
      <c r="O159" t="s">
        <v>340</v>
      </c>
      <c r="P159" s="2">
        <v>150600000</v>
      </c>
      <c r="Q159" s="2">
        <v>150600000</v>
      </c>
      <c r="R159" t="s">
        <v>720</v>
      </c>
      <c r="S159" t="s">
        <v>721</v>
      </c>
      <c r="T159" t="s">
        <v>37</v>
      </c>
      <c r="U159" t="s">
        <v>566</v>
      </c>
      <c r="V159" t="s">
        <v>605</v>
      </c>
      <c r="W159" t="s">
        <v>698</v>
      </c>
      <c r="X159" s="6" t="s">
        <v>723</v>
      </c>
    </row>
    <row r="160" spans="1:24" ht="15" thickBot="1">
      <c r="A160" t="s">
        <v>638</v>
      </c>
      <c r="B160" t="s">
        <v>725</v>
      </c>
      <c r="C160" t="s">
        <v>726</v>
      </c>
      <c r="F160" t="s">
        <v>28</v>
      </c>
      <c r="G160" t="s">
        <v>29</v>
      </c>
      <c r="I160" t="s">
        <v>28</v>
      </c>
      <c r="J160" s="3">
        <v>230301</v>
      </c>
      <c r="K160" t="s">
        <v>30</v>
      </c>
      <c r="L160" t="s">
        <v>727</v>
      </c>
      <c r="M160" t="s">
        <v>32</v>
      </c>
      <c r="N160" t="s">
        <v>339</v>
      </c>
      <c r="O160" t="s">
        <v>215</v>
      </c>
      <c r="P160" s="2">
        <v>3520000</v>
      </c>
      <c r="Q160" s="2">
        <v>3520000</v>
      </c>
      <c r="R160" t="s">
        <v>642</v>
      </c>
      <c r="S160" t="s">
        <v>643</v>
      </c>
      <c r="T160" t="s">
        <v>37</v>
      </c>
      <c r="U160" t="s">
        <v>566</v>
      </c>
      <c r="V160" t="s">
        <v>605</v>
      </c>
      <c r="W160" t="s">
        <v>698</v>
      </c>
      <c r="X160" s="6" t="s">
        <v>726</v>
      </c>
    </row>
    <row r="161" spans="1:24" ht="15" thickBot="1">
      <c r="A161" t="s">
        <v>728</v>
      </c>
      <c r="B161" t="s">
        <v>729</v>
      </c>
      <c r="C161" t="s">
        <v>730</v>
      </c>
      <c r="F161" t="s">
        <v>28</v>
      </c>
      <c r="G161" t="s">
        <v>29</v>
      </c>
      <c r="I161" t="s">
        <v>28</v>
      </c>
      <c r="J161" s="3">
        <v>230301</v>
      </c>
      <c r="K161" t="s">
        <v>30</v>
      </c>
      <c r="L161" t="s">
        <v>731</v>
      </c>
      <c r="M161" t="s">
        <v>32</v>
      </c>
      <c r="N161" t="s">
        <v>339</v>
      </c>
      <c r="O161" t="s">
        <v>377</v>
      </c>
      <c r="P161" s="2">
        <v>8700000</v>
      </c>
      <c r="Q161" s="2">
        <v>8700000</v>
      </c>
      <c r="R161" t="s">
        <v>140</v>
      </c>
      <c r="S161" t="s">
        <v>732</v>
      </c>
      <c r="T161" t="s">
        <v>37</v>
      </c>
      <c r="U161" t="s">
        <v>566</v>
      </c>
      <c r="V161" t="s">
        <v>587</v>
      </c>
      <c r="W161" t="s">
        <v>598</v>
      </c>
      <c r="X161" s="6" t="s">
        <v>730</v>
      </c>
    </row>
    <row r="162" spans="1:24" ht="15" thickBot="1">
      <c r="A162" t="s">
        <v>733</v>
      </c>
      <c r="B162" t="s">
        <v>734</v>
      </c>
      <c r="C162" t="s">
        <v>735</v>
      </c>
      <c r="F162" t="s">
        <v>28</v>
      </c>
      <c r="G162" t="s">
        <v>29</v>
      </c>
      <c r="I162" t="s">
        <v>28</v>
      </c>
      <c r="J162" s="3">
        <v>230301</v>
      </c>
      <c r="K162" t="s">
        <v>30</v>
      </c>
      <c r="L162" t="s">
        <v>736</v>
      </c>
      <c r="M162" t="s">
        <v>32</v>
      </c>
      <c r="N162" t="s">
        <v>339</v>
      </c>
      <c r="O162" t="s">
        <v>377</v>
      </c>
      <c r="P162" s="2">
        <v>500000</v>
      </c>
      <c r="Q162" s="2">
        <v>500000</v>
      </c>
      <c r="R162" t="s">
        <v>737</v>
      </c>
      <c r="S162" t="s">
        <v>682</v>
      </c>
      <c r="T162" t="s">
        <v>134</v>
      </c>
      <c r="U162" t="s">
        <v>566</v>
      </c>
      <c r="V162" t="s">
        <v>572</v>
      </c>
      <c r="W162" t="s">
        <v>573</v>
      </c>
      <c r="X162" s="6" t="s">
        <v>735</v>
      </c>
    </row>
    <row r="163" spans="1:24" ht="15" thickBot="1">
      <c r="A163" t="s">
        <v>738</v>
      </c>
      <c r="B163" t="s">
        <v>739</v>
      </c>
      <c r="C163" t="s">
        <v>740</v>
      </c>
      <c r="F163" t="s">
        <v>28</v>
      </c>
      <c r="G163" t="s">
        <v>29</v>
      </c>
      <c r="I163" t="s">
        <v>28</v>
      </c>
      <c r="J163" s="3">
        <v>230301</v>
      </c>
      <c r="K163" t="s">
        <v>30</v>
      </c>
      <c r="L163" t="s">
        <v>741</v>
      </c>
      <c r="M163" t="s">
        <v>32</v>
      </c>
      <c r="N163" t="s">
        <v>339</v>
      </c>
      <c r="O163" t="s">
        <v>377</v>
      </c>
      <c r="P163" s="2">
        <v>5000000</v>
      </c>
      <c r="Q163" s="2">
        <v>5000000</v>
      </c>
      <c r="R163" t="s">
        <v>95</v>
      </c>
      <c r="S163" t="s">
        <v>742</v>
      </c>
      <c r="T163" t="s">
        <v>37</v>
      </c>
      <c r="U163" t="s">
        <v>566</v>
      </c>
      <c r="V163" t="s">
        <v>572</v>
      </c>
      <c r="W163" t="s">
        <v>580</v>
      </c>
      <c r="X163" s="6" t="s">
        <v>740</v>
      </c>
    </row>
    <row r="164" spans="1:24" ht="15" thickBot="1">
      <c r="A164" t="s">
        <v>743</v>
      </c>
      <c r="B164" t="s">
        <v>744</v>
      </c>
      <c r="C164" t="s">
        <v>745</v>
      </c>
      <c r="F164" t="s">
        <v>28</v>
      </c>
      <c r="G164" t="s">
        <v>29</v>
      </c>
      <c r="I164" t="s">
        <v>28</v>
      </c>
      <c r="J164" s="3">
        <v>230301</v>
      </c>
      <c r="K164" t="s">
        <v>30</v>
      </c>
      <c r="L164" t="s">
        <v>746</v>
      </c>
      <c r="M164" t="s">
        <v>32</v>
      </c>
      <c r="N164" t="s">
        <v>339</v>
      </c>
      <c r="O164" t="s">
        <v>340</v>
      </c>
      <c r="P164" s="2">
        <v>4050000</v>
      </c>
      <c r="Q164" s="2">
        <v>4050000</v>
      </c>
      <c r="R164" t="s">
        <v>747</v>
      </c>
      <c r="S164" t="s">
        <v>748</v>
      </c>
      <c r="T164" t="s">
        <v>37</v>
      </c>
      <c r="U164" t="s">
        <v>566</v>
      </c>
      <c r="V164" t="s">
        <v>572</v>
      </c>
      <c r="W164" t="s">
        <v>580</v>
      </c>
      <c r="X164" s="6" t="s">
        <v>745</v>
      </c>
    </row>
    <row r="165" spans="1:24" ht="15" thickBot="1">
      <c r="A165" t="s">
        <v>638</v>
      </c>
      <c r="B165" t="s">
        <v>749</v>
      </c>
      <c r="C165" t="s">
        <v>750</v>
      </c>
      <c r="F165" t="s">
        <v>28</v>
      </c>
      <c r="G165" t="s">
        <v>29</v>
      </c>
      <c r="I165" t="s">
        <v>28</v>
      </c>
      <c r="J165" s="3">
        <v>230301</v>
      </c>
      <c r="K165" t="s">
        <v>30</v>
      </c>
      <c r="L165" t="s">
        <v>751</v>
      </c>
      <c r="M165" t="s">
        <v>32</v>
      </c>
      <c r="N165" t="s">
        <v>339</v>
      </c>
      <c r="O165" t="s">
        <v>752</v>
      </c>
      <c r="P165" s="2">
        <v>50000000</v>
      </c>
      <c r="Q165" s="2">
        <v>50000000</v>
      </c>
      <c r="R165" t="s">
        <v>642</v>
      </c>
      <c r="S165" t="s">
        <v>643</v>
      </c>
      <c r="T165" t="s">
        <v>37</v>
      </c>
      <c r="U165" t="s">
        <v>566</v>
      </c>
      <c r="V165" t="s">
        <v>587</v>
      </c>
      <c r="W165" t="s">
        <v>753</v>
      </c>
      <c r="X165" s="6" t="s">
        <v>750</v>
      </c>
    </row>
    <row r="166" spans="1:24" ht="15" thickBot="1">
      <c r="A166" t="s">
        <v>69</v>
      </c>
      <c r="B166" t="s">
        <v>754</v>
      </c>
      <c r="C166" t="s">
        <v>755</v>
      </c>
      <c r="F166" t="s">
        <v>28</v>
      </c>
      <c r="G166" t="s">
        <v>29</v>
      </c>
      <c r="H166" t="s">
        <v>51</v>
      </c>
      <c r="I166" t="s">
        <v>28</v>
      </c>
      <c r="J166" s="3">
        <v>230301</v>
      </c>
      <c r="K166" t="s">
        <v>30</v>
      </c>
      <c r="L166" t="s">
        <v>756</v>
      </c>
      <c r="M166" t="s">
        <v>32</v>
      </c>
      <c r="N166" t="s">
        <v>339</v>
      </c>
      <c r="O166" t="s">
        <v>215</v>
      </c>
      <c r="P166" s="2">
        <v>176000000</v>
      </c>
      <c r="Q166" s="2">
        <v>176000000</v>
      </c>
      <c r="R166" t="s">
        <v>687</v>
      </c>
      <c r="S166" t="s">
        <v>75</v>
      </c>
      <c r="T166" t="s">
        <v>37</v>
      </c>
      <c r="U166" t="s">
        <v>566</v>
      </c>
      <c r="V166" t="s">
        <v>572</v>
      </c>
      <c r="W166" t="s">
        <v>580</v>
      </c>
      <c r="X166" s="6" t="s">
        <v>755</v>
      </c>
    </row>
    <row r="167" spans="1:24" ht="15" thickBot="1">
      <c r="A167" t="s">
        <v>542</v>
      </c>
      <c r="B167" t="s">
        <v>757</v>
      </c>
      <c r="C167" t="s">
        <v>758</v>
      </c>
      <c r="F167" t="s">
        <v>28</v>
      </c>
      <c r="G167" t="s">
        <v>29</v>
      </c>
      <c r="I167" t="s">
        <v>28</v>
      </c>
      <c r="J167" s="3">
        <v>230301</v>
      </c>
      <c r="K167" t="s">
        <v>30</v>
      </c>
      <c r="L167" t="s">
        <v>731</v>
      </c>
      <c r="M167" t="s">
        <v>32</v>
      </c>
      <c r="N167" t="s">
        <v>339</v>
      </c>
      <c r="O167" t="s">
        <v>377</v>
      </c>
      <c r="P167" s="2">
        <v>1744000</v>
      </c>
      <c r="Q167" s="2">
        <v>1744000</v>
      </c>
      <c r="R167" t="s">
        <v>546</v>
      </c>
      <c r="S167" t="s">
        <v>102</v>
      </c>
      <c r="T167" t="s">
        <v>37</v>
      </c>
      <c r="U167" t="s">
        <v>566</v>
      </c>
      <c r="V167" t="s">
        <v>661</v>
      </c>
      <c r="W167" t="s">
        <v>662</v>
      </c>
      <c r="X167" s="6" t="s">
        <v>758</v>
      </c>
    </row>
    <row r="168" spans="1:24" ht="15" thickBot="1">
      <c r="A168" t="s">
        <v>743</v>
      </c>
      <c r="B168" t="s">
        <v>759</v>
      </c>
      <c r="C168" t="s">
        <v>760</v>
      </c>
      <c r="F168" t="s">
        <v>28</v>
      </c>
      <c r="G168" t="s">
        <v>29</v>
      </c>
      <c r="I168" t="s">
        <v>28</v>
      </c>
      <c r="J168" s="3">
        <v>230301</v>
      </c>
      <c r="K168" t="s">
        <v>30</v>
      </c>
      <c r="L168" t="s">
        <v>761</v>
      </c>
      <c r="M168" t="s">
        <v>32</v>
      </c>
      <c r="N168" t="s">
        <v>339</v>
      </c>
      <c r="O168" t="s">
        <v>752</v>
      </c>
      <c r="P168" s="2">
        <v>7684200</v>
      </c>
      <c r="Q168" s="2">
        <v>7684200</v>
      </c>
      <c r="R168" t="s">
        <v>747</v>
      </c>
      <c r="S168" t="s">
        <v>748</v>
      </c>
      <c r="T168" t="s">
        <v>37</v>
      </c>
      <c r="U168" t="s">
        <v>566</v>
      </c>
      <c r="V168" t="s">
        <v>567</v>
      </c>
      <c r="W168" t="s">
        <v>647</v>
      </c>
      <c r="X168" s="6" t="s">
        <v>760</v>
      </c>
    </row>
    <row r="169" spans="1:24" ht="15" thickBot="1">
      <c r="A169" t="s">
        <v>743</v>
      </c>
      <c r="B169" t="s">
        <v>762</v>
      </c>
      <c r="C169" t="s">
        <v>763</v>
      </c>
      <c r="F169" t="s">
        <v>28</v>
      </c>
      <c r="G169" t="s">
        <v>29</v>
      </c>
      <c r="I169" t="s">
        <v>28</v>
      </c>
      <c r="J169" s="3">
        <v>230301</v>
      </c>
      <c r="K169" t="s">
        <v>30</v>
      </c>
      <c r="L169" t="s">
        <v>764</v>
      </c>
      <c r="M169" t="s">
        <v>32</v>
      </c>
      <c r="N169" t="s">
        <v>339</v>
      </c>
      <c r="O169" t="s">
        <v>377</v>
      </c>
      <c r="P169" s="2">
        <v>620000</v>
      </c>
      <c r="Q169" s="2">
        <v>620000</v>
      </c>
      <c r="R169" t="s">
        <v>747</v>
      </c>
      <c r="S169" t="s">
        <v>748</v>
      </c>
      <c r="T169" t="s">
        <v>37</v>
      </c>
      <c r="U169" t="s">
        <v>566</v>
      </c>
      <c r="V169" t="s">
        <v>567</v>
      </c>
      <c r="W169" t="s">
        <v>647</v>
      </c>
      <c r="X169" s="6" t="s">
        <v>763</v>
      </c>
    </row>
    <row r="170" spans="1:24" ht="15" thickBot="1">
      <c r="A170" t="s">
        <v>743</v>
      </c>
      <c r="B170" t="s">
        <v>765</v>
      </c>
      <c r="C170" t="s">
        <v>766</v>
      </c>
      <c r="F170" t="s">
        <v>28</v>
      </c>
      <c r="G170" t="s">
        <v>29</v>
      </c>
      <c r="I170" t="s">
        <v>28</v>
      </c>
      <c r="J170" s="3">
        <v>230301</v>
      </c>
      <c r="K170" t="s">
        <v>30</v>
      </c>
      <c r="L170" t="s">
        <v>767</v>
      </c>
      <c r="M170" t="s">
        <v>32</v>
      </c>
      <c r="N170" t="s">
        <v>339</v>
      </c>
      <c r="O170" t="s">
        <v>340</v>
      </c>
      <c r="P170" s="2">
        <v>3274800</v>
      </c>
      <c r="Q170" s="2">
        <v>3274800</v>
      </c>
      <c r="R170" t="s">
        <v>747</v>
      </c>
      <c r="S170" t="s">
        <v>748</v>
      </c>
      <c r="T170" t="s">
        <v>37</v>
      </c>
      <c r="U170" t="s">
        <v>566</v>
      </c>
      <c r="V170" t="s">
        <v>572</v>
      </c>
      <c r="W170" t="s">
        <v>573</v>
      </c>
      <c r="X170" s="6" t="s">
        <v>766</v>
      </c>
    </row>
    <row r="171" spans="1:24" ht="15" thickBot="1">
      <c r="A171" t="s">
        <v>768</v>
      </c>
      <c r="B171" t="s">
        <v>769</v>
      </c>
      <c r="C171" t="s">
        <v>770</v>
      </c>
      <c r="F171" t="s">
        <v>28</v>
      </c>
      <c r="G171" t="s">
        <v>29</v>
      </c>
      <c r="H171" t="s">
        <v>51</v>
      </c>
      <c r="I171" t="s">
        <v>28</v>
      </c>
      <c r="J171" s="3">
        <v>230301</v>
      </c>
      <c r="K171" t="s">
        <v>30</v>
      </c>
      <c r="L171" t="s">
        <v>771</v>
      </c>
      <c r="M171" t="s">
        <v>32</v>
      </c>
      <c r="N171" t="s">
        <v>772</v>
      </c>
      <c r="O171" t="s">
        <v>773</v>
      </c>
      <c r="P171" s="2">
        <v>20000</v>
      </c>
      <c r="Q171" s="2">
        <v>20000</v>
      </c>
      <c r="R171" t="s">
        <v>774</v>
      </c>
      <c r="S171" t="s">
        <v>461</v>
      </c>
      <c r="T171" t="s">
        <v>142</v>
      </c>
      <c r="V171" t="s">
        <v>220</v>
      </c>
      <c r="W171" t="s">
        <v>277</v>
      </c>
      <c r="X171" s="6" t="s">
        <v>770</v>
      </c>
    </row>
    <row r="172" spans="1:24" ht="15" thickBot="1">
      <c r="A172" t="s">
        <v>775</v>
      </c>
      <c r="B172" t="s">
        <v>776</v>
      </c>
      <c r="C172" t="s">
        <v>777</v>
      </c>
      <c r="F172" t="s">
        <v>28</v>
      </c>
      <c r="G172" t="s">
        <v>29</v>
      </c>
      <c r="I172" t="s">
        <v>28</v>
      </c>
      <c r="J172" s="3">
        <v>230301</v>
      </c>
      <c r="K172" t="s">
        <v>30</v>
      </c>
      <c r="L172" t="s">
        <v>778</v>
      </c>
      <c r="M172" t="s">
        <v>32</v>
      </c>
      <c r="N172" t="s">
        <v>459</v>
      </c>
      <c r="O172" t="s">
        <v>65</v>
      </c>
      <c r="P172" s="2">
        <v>50000</v>
      </c>
      <c r="Q172" s="3">
        <v>0</v>
      </c>
      <c r="R172" t="s">
        <v>779</v>
      </c>
      <c r="S172" t="s">
        <v>555</v>
      </c>
      <c r="T172" t="s">
        <v>37</v>
      </c>
      <c r="V172" t="s">
        <v>220</v>
      </c>
      <c r="W172" t="s">
        <v>221</v>
      </c>
      <c r="X172" s="6" t="s">
        <v>777</v>
      </c>
    </row>
    <row r="173" spans="1:24" ht="15" thickBot="1">
      <c r="A173" t="s">
        <v>775</v>
      </c>
      <c r="B173" t="s">
        <v>780</v>
      </c>
      <c r="C173" t="s">
        <v>781</v>
      </c>
      <c r="F173" t="s">
        <v>28</v>
      </c>
      <c r="G173" t="s">
        <v>29</v>
      </c>
      <c r="I173" t="s">
        <v>28</v>
      </c>
      <c r="J173" s="3">
        <v>230301</v>
      </c>
      <c r="K173" t="s">
        <v>30</v>
      </c>
      <c r="L173" t="s">
        <v>782</v>
      </c>
      <c r="M173" t="s">
        <v>32</v>
      </c>
      <c r="N173" t="s">
        <v>403</v>
      </c>
      <c r="O173" t="s">
        <v>65</v>
      </c>
      <c r="P173" s="2">
        <v>30000</v>
      </c>
      <c r="Q173" s="2">
        <v>30000</v>
      </c>
      <c r="R173" t="s">
        <v>779</v>
      </c>
      <c r="S173" t="s">
        <v>555</v>
      </c>
      <c r="T173" t="s">
        <v>37</v>
      </c>
      <c r="V173" t="s">
        <v>220</v>
      </c>
      <c r="W173" t="s">
        <v>221</v>
      </c>
      <c r="X173" s="6" t="s">
        <v>781</v>
      </c>
    </row>
    <row r="174" spans="1:24" ht="15" thickBot="1">
      <c r="A174" t="s">
        <v>775</v>
      </c>
      <c r="B174" t="s">
        <v>783</v>
      </c>
      <c r="C174" t="s">
        <v>784</v>
      </c>
      <c r="F174" t="s">
        <v>28</v>
      </c>
      <c r="G174" t="s">
        <v>29</v>
      </c>
      <c r="I174" t="s">
        <v>28</v>
      </c>
      <c r="J174" s="3">
        <v>230301</v>
      </c>
      <c r="K174" t="s">
        <v>30</v>
      </c>
      <c r="L174" t="s">
        <v>785</v>
      </c>
      <c r="M174" t="s">
        <v>32</v>
      </c>
      <c r="N174" t="s">
        <v>403</v>
      </c>
      <c r="O174" t="s">
        <v>65</v>
      </c>
      <c r="P174" s="2">
        <v>30000</v>
      </c>
      <c r="Q174" s="3">
        <v>0</v>
      </c>
      <c r="R174" t="s">
        <v>779</v>
      </c>
      <c r="S174" t="s">
        <v>555</v>
      </c>
      <c r="T174" t="s">
        <v>37</v>
      </c>
      <c r="V174" t="s">
        <v>220</v>
      </c>
      <c r="W174" t="s">
        <v>221</v>
      </c>
      <c r="X174" s="6" t="s">
        <v>784</v>
      </c>
    </row>
    <row r="175" spans="1:24" ht="15" thickBot="1">
      <c r="A175" t="s">
        <v>775</v>
      </c>
      <c r="B175" t="s">
        <v>786</v>
      </c>
      <c r="C175" t="s">
        <v>787</v>
      </c>
      <c r="F175" t="s">
        <v>28</v>
      </c>
      <c r="G175" t="s">
        <v>29</v>
      </c>
      <c r="I175" t="s">
        <v>28</v>
      </c>
      <c r="J175" s="3">
        <v>230301</v>
      </c>
      <c r="K175" t="s">
        <v>30</v>
      </c>
      <c r="L175" t="s">
        <v>788</v>
      </c>
      <c r="M175" t="s">
        <v>32</v>
      </c>
      <c r="N175" t="s">
        <v>94</v>
      </c>
      <c r="O175" t="s">
        <v>46</v>
      </c>
      <c r="P175" s="2">
        <v>30000</v>
      </c>
      <c r="Q175" s="3">
        <v>0</v>
      </c>
      <c r="R175" t="s">
        <v>779</v>
      </c>
      <c r="S175" t="s">
        <v>555</v>
      </c>
      <c r="T175" t="s">
        <v>37</v>
      </c>
      <c r="V175" t="s">
        <v>220</v>
      </c>
      <c r="W175" t="s">
        <v>221</v>
      </c>
      <c r="X175" s="6" t="s">
        <v>839</v>
      </c>
    </row>
    <row r="176" spans="1:24" ht="15" thickBot="1">
      <c r="A176" t="s">
        <v>407</v>
      </c>
      <c r="B176" t="s">
        <v>789</v>
      </c>
      <c r="C176" t="s">
        <v>409</v>
      </c>
      <c r="F176" t="s">
        <v>28</v>
      </c>
      <c r="G176" t="s">
        <v>29</v>
      </c>
      <c r="H176" t="s">
        <v>44</v>
      </c>
      <c r="I176" t="s">
        <v>28</v>
      </c>
      <c r="J176" s="3">
        <v>230301</v>
      </c>
      <c r="K176" t="s">
        <v>30</v>
      </c>
      <c r="L176" t="s">
        <v>790</v>
      </c>
      <c r="M176" t="s">
        <v>32</v>
      </c>
      <c r="N176" t="s">
        <v>206</v>
      </c>
      <c r="O176" t="s">
        <v>207</v>
      </c>
      <c r="P176" s="2">
        <v>6420000</v>
      </c>
      <c r="Q176" s="2">
        <v>6420000</v>
      </c>
      <c r="R176" t="s">
        <v>411</v>
      </c>
      <c r="S176" t="s">
        <v>412</v>
      </c>
      <c r="T176" t="s">
        <v>37</v>
      </c>
      <c r="V176" t="s">
        <v>209</v>
      </c>
      <c r="W176" t="s">
        <v>791</v>
      </c>
      <c r="X176" s="6" t="s">
        <v>409</v>
      </c>
    </row>
    <row r="177" spans="1:24" ht="15" thickBot="1">
      <c r="A177" t="s">
        <v>792</v>
      </c>
      <c r="B177" t="s">
        <v>793</v>
      </c>
      <c r="C177" t="s">
        <v>794</v>
      </c>
      <c r="F177" t="s">
        <v>28</v>
      </c>
      <c r="G177" t="s">
        <v>29</v>
      </c>
      <c r="H177" t="s">
        <v>51</v>
      </c>
      <c r="I177" t="s">
        <v>28</v>
      </c>
      <c r="J177" s="3">
        <v>230301</v>
      </c>
      <c r="K177" t="s">
        <v>30</v>
      </c>
      <c r="L177" t="s">
        <v>795</v>
      </c>
      <c r="M177" t="s">
        <v>32</v>
      </c>
      <c r="N177" t="s">
        <v>772</v>
      </c>
      <c r="O177" t="s">
        <v>65</v>
      </c>
      <c r="P177" s="2">
        <v>40000</v>
      </c>
      <c r="Q177" s="2">
        <v>40000</v>
      </c>
      <c r="R177" t="s">
        <v>796</v>
      </c>
      <c r="S177" t="s">
        <v>461</v>
      </c>
      <c r="T177" t="s">
        <v>142</v>
      </c>
      <c r="V177" t="s">
        <v>220</v>
      </c>
      <c r="W177" t="s">
        <v>221</v>
      </c>
      <c r="X177" s="6" t="s">
        <v>794</v>
      </c>
    </row>
    <row r="178" spans="1:24" ht="15" thickBot="1">
      <c r="A178" t="s">
        <v>797</v>
      </c>
      <c r="B178" t="s">
        <v>798</v>
      </c>
      <c r="C178" t="s">
        <v>799</v>
      </c>
      <c r="F178" t="s">
        <v>28</v>
      </c>
      <c r="G178" t="s">
        <v>29</v>
      </c>
      <c r="H178" t="s">
        <v>51</v>
      </c>
      <c r="I178" t="s">
        <v>28</v>
      </c>
      <c r="J178" s="3">
        <v>230301</v>
      </c>
      <c r="K178" t="s">
        <v>30</v>
      </c>
      <c r="L178" t="s">
        <v>800</v>
      </c>
      <c r="M178" t="s">
        <v>32</v>
      </c>
      <c r="N178" t="s">
        <v>206</v>
      </c>
      <c r="O178" t="s">
        <v>207</v>
      </c>
      <c r="P178" s="2">
        <v>20000</v>
      </c>
      <c r="Q178" s="2">
        <v>20000</v>
      </c>
      <c r="R178" t="s">
        <v>801</v>
      </c>
      <c r="S178" t="s">
        <v>479</v>
      </c>
      <c r="T178" t="s">
        <v>37</v>
      </c>
      <c r="V178" t="s">
        <v>220</v>
      </c>
      <c r="W178" t="s">
        <v>310</v>
      </c>
      <c r="X178" s="6" t="s">
        <v>799</v>
      </c>
    </row>
    <row r="179" spans="1:24" ht="15" thickBot="1">
      <c r="A179" t="s">
        <v>802</v>
      </c>
      <c r="B179" t="s">
        <v>803</v>
      </c>
      <c r="C179" t="s">
        <v>804</v>
      </c>
      <c r="F179" t="s">
        <v>28</v>
      </c>
      <c r="G179" t="s">
        <v>29</v>
      </c>
      <c r="I179" t="s">
        <v>28</v>
      </c>
      <c r="J179" s="3">
        <v>230301</v>
      </c>
      <c r="K179" t="s">
        <v>30</v>
      </c>
      <c r="L179" t="s">
        <v>805</v>
      </c>
      <c r="M179" t="s">
        <v>32</v>
      </c>
      <c r="N179" t="s">
        <v>806</v>
      </c>
      <c r="O179" t="s">
        <v>807</v>
      </c>
      <c r="P179" s="2">
        <v>10605500</v>
      </c>
      <c r="Q179" s="2">
        <v>10605500</v>
      </c>
      <c r="R179" t="s">
        <v>808</v>
      </c>
      <c r="S179" t="s">
        <v>809</v>
      </c>
      <c r="T179" t="s">
        <v>810</v>
      </c>
      <c r="V179" t="s">
        <v>220</v>
      </c>
      <c r="W179" t="s">
        <v>221</v>
      </c>
      <c r="X179" s="6" t="s">
        <v>804</v>
      </c>
    </row>
    <row r="180" spans="1:24" ht="15" thickBot="1">
      <c r="A180" t="s">
        <v>811</v>
      </c>
      <c r="B180" t="s">
        <v>812</v>
      </c>
      <c r="C180" t="s">
        <v>813</v>
      </c>
      <c r="F180" t="s">
        <v>28</v>
      </c>
      <c r="G180" t="s">
        <v>29</v>
      </c>
      <c r="H180" t="s">
        <v>44</v>
      </c>
      <c r="I180" t="s">
        <v>28</v>
      </c>
      <c r="J180" s="3">
        <v>230301</v>
      </c>
      <c r="K180" t="s">
        <v>30</v>
      </c>
      <c r="L180" t="s">
        <v>814</v>
      </c>
      <c r="M180" t="s">
        <v>32</v>
      </c>
      <c r="N180" t="s">
        <v>206</v>
      </c>
      <c r="O180" t="s">
        <v>207</v>
      </c>
      <c r="P180" s="2">
        <v>7890000</v>
      </c>
      <c r="Q180" s="2">
        <v>7890000</v>
      </c>
      <c r="R180" t="s">
        <v>140</v>
      </c>
      <c r="S180" t="s">
        <v>815</v>
      </c>
      <c r="T180" t="s">
        <v>68</v>
      </c>
      <c r="V180" t="s">
        <v>220</v>
      </c>
      <c r="W180" t="s">
        <v>310</v>
      </c>
      <c r="X180" s="6" t="s">
        <v>813</v>
      </c>
    </row>
    <row r="181" spans="1:24" ht="15" thickBot="1">
      <c r="A181" t="s">
        <v>485</v>
      </c>
      <c r="B181" t="s">
        <v>816</v>
      </c>
      <c r="C181" t="s">
        <v>487</v>
      </c>
      <c r="F181" t="s">
        <v>28</v>
      </c>
      <c r="G181" t="s">
        <v>29</v>
      </c>
      <c r="H181" t="s">
        <v>51</v>
      </c>
      <c r="I181" t="s">
        <v>28</v>
      </c>
      <c r="J181" s="3">
        <v>230301</v>
      </c>
      <c r="K181" t="s">
        <v>30</v>
      </c>
      <c r="L181" t="s">
        <v>817</v>
      </c>
      <c r="M181" t="s">
        <v>32</v>
      </c>
      <c r="N181" t="s">
        <v>206</v>
      </c>
      <c r="O181" t="s">
        <v>207</v>
      </c>
      <c r="P181" s="2">
        <v>10000000</v>
      </c>
      <c r="Q181" s="2">
        <v>10000000</v>
      </c>
      <c r="R181" t="s">
        <v>818</v>
      </c>
      <c r="S181" t="s">
        <v>284</v>
      </c>
      <c r="T181" t="s">
        <v>37</v>
      </c>
      <c r="V181" t="s">
        <v>220</v>
      </c>
      <c r="W181" t="s">
        <v>277</v>
      </c>
      <c r="X181" s="6" t="s">
        <v>487</v>
      </c>
    </row>
    <row r="182" spans="1:24" ht="15" thickBot="1">
      <c r="A182" t="s">
        <v>485</v>
      </c>
      <c r="B182" t="s">
        <v>819</v>
      </c>
      <c r="C182" t="s">
        <v>820</v>
      </c>
      <c r="F182" t="s">
        <v>28</v>
      </c>
      <c r="G182" t="s">
        <v>29</v>
      </c>
      <c r="H182" t="s">
        <v>51</v>
      </c>
      <c r="I182" t="s">
        <v>28</v>
      </c>
      <c r="J182" s="3">
        <v>230301</v>
      </c>
      <c r="K182" t="s">
        <v>30</v>
      </c>
      <c r="L182" t="s">
        <v>821</v>
      </c>
      <c r="M182" t="s">
        <v>32</v>
      </c>
      <c r="N182" t="s">
        <v>206</v>
      </c>
      <c r="O182" t="s">
        <v>207</v>
      </c>
      <c r="P182" s="2">
        <v>1000000</v>
      </c>
      <c r="Q182" s="2">
        <v>1000000</v>
      </c>
      <c r="R182" t="s">
        <v>818</v>
      </c>
      <c r="S182" t="s">
        <v>284</v>
      </c>
      <c r="T182" t="s">
        <v>37</v>
      </c>
      <c r="V182" t="s">
        <v>220</v>
      </c>
      <c r="W182" t="s">
        <v>277</v>
      </c>
      <c r="X182" s="6" t="s">
        <v>820</v>
      </c>
    </row>
    <row r="183" spans="1:24" ht="15" thickBot="1">
      <c r="A183" t="s">
        <v>485</v>
      </c>
      <c r="B183" t="s">
        <v>822</v>
      </c>
      <c r="C183" t="s">
        <v>823</v>
      </c>
      <c r="F183" t="s">
        <v>28</v>
      </c>
      <c r="G183" t="s">
        <v>29</v>
      </c>
      <c r="I183" t="s">
        <v>28</v>
      </c>
      <c r="J183" s="3">
        <v>230301</v>
      </c>
      <c r="K183" t="s">
        <v>30</v>
      </c>
      <c r="L183" t="s">
        <v>824</v>
      </c>
      <c r="M183" t="s">
        <v>32</v>
      </c>
      <c r="N183" t="s">
        <v>206</v>
      </c>
      <c r="O183" t="s">
        <v>207</v>
      </c>
      <c r="P183" s="2">
        <v>100000</v>
      </c>
      <c r="Q183" s="2">
        <v>100000</v>
      </c>
      <c r="R183" t="s">
        <v>818</v>
      </c>
      <c r="S183" t="s">
        <v>284</v>
      </c>
      <c r="T183" t="s">
        <v>37</v>
      </c>
      <c r="V183" t="s">
        <v>209</v>
      </c>
      <c r="W183" t="s">
        <v>244</v>
      </c>
      <c r="X183" s="6" t="s">
        <v>823</v>
      </c>
    </row>
    <row r="184" spans="1:24" ht="15" thickBot="1">
      <c r="A184" t="s">
        <v>485</v>
      </c>
      <c r="B184" t="s">
        <v>825</v>
      </c>
      <c r="C184" t="s">
        <v>826</v>
      </c>
      <c r="F184" t="s">
        <v>28</v>
      </c>
      <c r="G184" t="s">
        <v>29</v>
      </c>
      <c r="I184" t="s">
        <v>28</v>
      </c>
      <c r="J184" s="3">
        <v>230301</v>
      </c>
      <c r="K184" t="s">
        <v>30</v>
      </c>
      <c r="L184" t="s">
        <v>827</v>
      </c>
      <c r="M184" t="s">
        <v>32</v>
      </c>
      <c r="N184" t="s">
        <v>206</v>
      </c>
      <c r="O184" t="s">
        <v>207</v>
      </c>
      <c r="P184" s="2">
        <v>100000</v>
      </c>
      <c r="Q184" s="2">
        <v>100000</v>
      </c>
      <c r="R184" t="s">
        <v>818</v>
      </c>
      <c r="S184" t="s">
        <v>284</v>
      </c>
      <c r="T184" t="s">
        <v>37</v>
      </c>
      <c r="V184" t="s">
        <v>220</v>
      </c>
      <c r="W184" t="s">
        <v>221</v>
      </c>
      <c r="X184" s="6" t="s">
        <v>826</v>
      </c>
    </row>
    <row r="185" spans="1:24" ht="15" thickBot="1">
      <c r="A185" t="s">
        <v>510</v>
      </c>
      <c r="B185" t="s">
        <v>828</v>
      </c>
      <c r="C185" t="s">
        <v>829</v>
      </c>
      <c r="F185" t="s">
        <v>28</v>
      </c>
      <c r="G185" t="s">
        <v>29</v>
      </c>
      <c r="I185" t="s">
        <v>28</v>
      </c>
      <c r="J185" s="3">
        <v>230301</v>
      </c>
      <c r="K185" t="s">
        <v>30</v>
      </c>
      <c r="L185" t="s">
        <v>830</v>
      </c>
      <c r="M185" t="s">
        <v>32</v>
      </c>
      <c r="N185" t="s">
        <v>206</v>
      </c>
      <c r="O185" t="s">
        <v>207</v>
      </c>
      <c r="P185" s="2">
        <v>116000</v>
      </c>
      <c r="Q185" s="2">
        <v>116000</v>
      </c>
      <c r="R185" t="s">
        <v>514</v>
      </c>
      <c r="S185" t="s">
        <v>515</v>
      </c>
      <c r="T185" t="s">
        <v>37</v>
      </c>
      <c r="V185" t="s">
        <v>225</v>
      </c>
      <c r="W185" t="s">
        <v>378</v>
      </c>
      <c r="X185" s="6" t="s">
        <v>829</v>
      </c>
    </row>
    <row r="186" spans="1:24" ht="15" thickBot="1">
      <c r="A186" t="s">
        <v>510</v>
      </c>
      <c r="B186" t="s">
        <v>831</v>
      </c>
      <c r="C186" t="s">
        <v>512</v>
      </c>
      <c r="F186" t="s">
        <v>28</v>
      </c>
      <c r="G186" t="s">
        <v>29</v>
      </c>
      <c r="I186" t="s">
        <v>28</v>
      </c>
      <c r="J186" s="3">
        <v>230301</v>
      </c>
      <c r="K186" t="s">
        <v>30</v>
      </c>
      <c r="L186" t="s">
        <v>832</v>
      </c>
      <c r="M186" t="s">
        <v>32</v>
      </c>
      <c r="N186" t="s">
        <v>206</v>
      </c>
      <c r="O186" t="s">
        <v>207</v>
      </c>
      <c r="P186" s="2">
        <v>64000</v>
      </c>
      <c r="Q186" s="2">
        <v>64000</v>
      </c>
      <c r="R186" t="s">
        <v>514</v>
      </c>
      <c r="S186" t="s">
        <v>515</v>
      </c>
      <c r="T186" t="s">
        <v>37</v>
      </c>
      <c r="V186" t="s">
        <v>220</v>
      </c>
      <c r="W186" t="s">
        <v>254</v>
      </c>
      <c r="X186" s="6" t="s">
        <v>512</v>
      </c>
    </row>
    <row r="187" spans="1:24" ht="15" thickBot="1">
      <c r="A187" t="s">
        <v>510</v>
      </c>
      <c r="B187" t="s">
        <v>833</v>
      </c>
      <c r="C187" t="s">
        <v>834</v>
      </c>
      <c r="F187" t="s">
        <v>28</v>
      </c>
      <c r="G187" t="s">
        <v>29</v>
      </c>
      <c r="I187" t="s">
        <v>28</v>
      </c>
      <c r="J187" s="3">
        <v>230301</v>
      </c>
      <c r="K187" t="s">
        <v>30</v>
      </c>
      <c r="L187" t="s">
        <v>835</v>
      </c>
      <c r="M187" t="s">
        <v>32</v>
      </c>
      <c r="N187" t="s">
        <v>206</v>
      </c>
      <c r="O187" t="s">
        <v>207</v>
      </c>
      <c r="P187" s="2">
        <v>384000</v>
      </c>
      <c r="Q187" s="2">
        <v>384000</v>
      </c>
      <c r="R187" t="s">
        <v>514</v>
      </c>
      <c r="S187" t="s">
        <v>515</v>
      </c>
      <c r="T187" t="s">
        <v>37</v>
      </c>
      <c r="V187" t="s">
        <v>220</v>
      </c>
      <c r="W187" t="s">
        <v>254</v>
      </c>
      <c r="X187" s="7" t="s">
        <v>834</v>
      </c>
    </row>
  </sheetData>
  <mergeCells count="1">
    <mergeCell ref="A1:Y1"/>
  </mergeCells>
  <hyperlinks>
    <hyperlink ref="X3" r:id="rId1" display="https://emenscr.nesdc.go.th/viewer/view.html?id=5b1b82c67587e67e2e720de9&amp;username=rmutt0578081" xr:uid="{00000000-0004-0000-0000-000000000000}"/>
    <hyperlink ref="X4" r:id="rId2" display="https://emenscr.nesdc.go.th/viewer/view.html?id=5b1c7c59ea79507e38d7c5f5&amp;username=rmutt0578081" xr:uid="{00000000-0004-0000-0000-000001000000}"/>
    <hyperlink ref="X5" r:id="rId3" display="https://emenscr.nesdc.go.th/viewer/view.html?id=5b20bc8e916f477e3991ed9f&amp;username=moex0021" xr:uid="{00000000-0004-0000-0000-000002000000}"/>
    <hyperlink ref="X6" r:id="rId4" display="https://emenscr.nesdc.go.th/viewer/view.html?id=5b20d1097587e67e2e72117e&amp;username=moex0021" xr:uid="{00000000-0004-0000-0000-000003000000}"/>
    <hyperlink ref="X7" r:id="rId5" display="https://emenscr.nesdc.go.th/viewer/view.html?id=5b20dc8fea79507e38d7c946&amp;username=moex0021" xr:uid="{00000000-0004-0000-0000-000004000000}"/>
    <hyperlink ref="X8" r:id="rId6" display="https://emenscr.nesdc.go.th/viewer/view.html?id=5bd9236fead9a205b323d79c&amp;username=rmutt0578081" xr:uid="{00000000-0004-0000-0000-000005000000}"/>
    <hyperlink ref="X9" r:id="rId7" display="https://emenscr.nesdc.go.th/viewer/view.html?id=5be3d5d249b9c605ba60a340&amp;username=moac09051" xr:uid="{00000000-0004-0000-0000-000006000000}"/>
    <hyperlink ref="X10" r:id="rId8" display="https://emenscr.nesdc.go.th/viewer/view.html?id=5c469adcfe327d4d05dd20cc&amp;username=most55071" xr:uid="{00000000-0004-0000-0000-000007000000}"/>
    <hyperlink ref="X11" r:id="rId9" display="https://emenscr.nesdc.go.th/viewer/view.html?id=5c90664cf78b133fe6b14971&amp;username=rmutt0578081" xr:uid="{00000000-0004-0000-0000-000008000000}"/>
    <hyperlink ref="X12" r:id="rId10" display="https://emenscr.nesdc.go.th/viewer/view.html?id=5cb6e51da392573fe1bc6ed2&amp;username=ubu05291" xr:uid="{00000000-0004-0000-0000-000009000000}"/>
    <hyperlink ref="X13" r:id="rId11" display="https://emenscr.nesdc.go.th/viewer/view.html?id=5dbfa0b85e77a10312535bb9&amp;username=su68031" xr:uid="{00000000-0004-0000-0000-00000A000000}"/>
    <hyperlink ref="X14" r:id="rId12" display="https://emenscr.nesdc.go.th/viewer/view.html?id=5dc127c35e77a10312535c2a&amp;username=cpru05690121" xr:uid="{00000000-0004-0000-0000-00000B000000}"/>
    <hyperlink ref="X15" r:id="rId13" display="https://emenscr.nesdc.go.th/viewer/view.html?id=5dce4c77618d7a030c89c33c&amp;username=srru0546071" xr:uid="{00000000-0004-0000-0000-00000C000000}"/>
    <hyperlink ref="X16" r:id="rId14" display="https://emenscr.nesdc.go.th/viewer/view.html?id=5ddc960aa4cb29532aa5ccc2&amp;username=rmutl0583001" xr:uid="{00000000-0004-0000-0000-00000D000000}"/>
    <hyperlink ref="X17" r:id="rId15" display="https://emenscr.nesdc.go.th/viewer/view.html?id=5ddca1f28785695329ec693a&amp;username=rmutl0583001" xr:uid="{00000000-0004-0000-0000-00000E000000}"/>
    <hyperlink ref="X18" r:id="rId16" display="https://emenscr.nesdc.go.th/viewer/view.html?id=5dea2418a4f65846b25d42eb&amp;username=rmutt0578031" xr:uid="{00000000-0004-0000-0000-00000F000000}"/>
    <hyperlink ref="X19" r:id="rId17" display="https://emenscr.nesdc.go.th/viewer/view.html?id=5deb2f40240cac46ac1afb35&amp;username=rmutt0578031" xr:uid="{00000000-0004-0000-0000-000010000000}"/>
    <hyperlink ref="X20" r:id="rId18" display="https://emenscr.nesdc.go.th/viewer/view.html?id=5dec92f29f75a146bbce089d&amp;username=rmutt0578031" xr:uid="{00000000-0004-0000-0000-000011000000}"/>
    <hyperlink ref="X21" r:id="rId19" display="https://emenscr.nesdc.go.th/viewer/view.html?id=5decb4cb09987646b1c79610&amp;username=rmutt0578031" xr:uid="{00000000-0004-0000-0000-000012000000}"/>
    <hyperlink ref="X22" r:id="rId20" display="https://emenscr.nesdc.go.th/viewer/view.html?id=5df9e0e7467aa83f5ec0b0fa&amp;username=most55071" xr:uid="{00000000-0004-0000-0000-000013000000}"/>
    <hyperlink ref="X23" r:id="rId21" display="https://emenscr.nesdc.go.th/viewer/view.html?id=5dfa16a2ffccfe3f5905efd7&amp;username=mnre08031" xr:uid="{00000000-0004-0000-0000-000014000000}"/>
    <hyperlink ref="X24" r:id="rId22" display="https://emenscr.nesdc.go.th/viewer/view.html?id=5e0082b16f155549ab8fb632&amp;username=nida05263081" xr:uid="{00000000-0004-0000-0000-000015000000}"/>
    <hyperlink ref="X25" r:id="rId23" display="https://emenscr.nesdc.go.th/viewer/view.html?id=5e008f4842c5ca49af55a78b&amp;username=nida05263081" xr:uid="{00000000-0004-0000-0000-000016000000}"/>
    <hyperlink ref="X26" r:id="rId24" display="https://emenscr.nesdc.go.th/viewer/view.html?id=5e01e6faca0feb49b458c0a4&amp;username=nrct00051" xr:uid="{00000000-0004-0000-0000-000017000000}"/>
    <hyperlink ref="X27" r:id="rId25" display="https://emenscr.nesdc.go.th/viewer/view.html?id=5e01ebc0ca0feb49b458c0b3&amp;username=nrct00051" xr:uid="{00000000-0004-0000-0000-000018000000}"/>
    <hyperlink ref="X28" r:id="rId26" display="https://emenscr.nesdc.go.th/viewer/view.html?id=5e0221446f155549ab8fba83&amp;username=buu62001" xr:uid="{00000000-0004-0000-0000-000019000000}"/>
    <hyperlink ref="X29" r:id="rId27" display="https://emenscr.nesdc.go.th/viewer/view.html?id=5e0390466f155549ab8fbeb7&amp;username=nrct00091" xr:uid="{00000000-0004-0000-0000-00001A000000}"/>
    <hyperlink ref="X30" r:id="rId28" display="https://emenscr.nesdc.go.th/viewer/view.html?id=5e0599d65baa7b44654de0b4&amp;username=nrct00051" xr:uid="{00000000-0004-0000-0000-00001B000000}"/>
    <hyperlink ref="X31" r:id="rId29" display="https://emenscr.nesdc.go.th/viewer/view.html?id=5e143da23cc3431f26def4f6&amp;username=most03061" xr:uid="{00000000-0004-0000-0000-00001C000000}"/>
    <hyperlink ref="X32" r:id="rId30" display="https://emenscr.nesdc.go.th/viewer/view.html?id=5e37e3717c2b9a7b15c8309b&amp;username=industry0033591" xr:uid="{00000000-0004-0000-0000-00001D000000}"/>
    <hyperlink ref="X33" r:id="rId31" display="https://emenscr.nesdc.go.th/viewer/view.html?id=5e908791089a320f303662ea&amp;username=most61201" xr:uid="{00000000-0004-0000-0000-00001E000000}"/>
    <hyperlink ref="X34" r:id="rId32" display="https://emenscr.nesdc.go.th/viewer/view.html?id=5e909de9089a320f303662f1&amp;username=most61201" xr:uid="{00000000-0004-0000-0000-00001F000000}"/>
    <hyperlink ref="X35" r:id="rId33" display="https://emenscr.nesdc.go.th/viewer/view.html?id=5eace8385e3439360f2ad4bc&amp;username=mnre16061" xr:uid="{00000000-0004-0000-0000-000020000000}"/>
    <hyperlink ref="X36" r:id="rId34" display="https://emenscr.nesdc.go.th/viewer/view.html?id=5f190dc7cd2a2074c3055b6b&amp;username=moac09051" xr:uid="{00000000-0004-0000-0000-000021000000}"/>
    <hyperlink ref="X37" r:id="rId35" display="https://emenscr.nesdc.go.th/viewer/view.html?id=5f24b1bdeff9aa2ea2578ea2&amp;username=rmutl0583011" xr:uid="{00000000-0004-0000-0000-000022000000}"/>
    <hyperlink ref="X38" r:id="rId36" display="https://emenscr.nesdc.go.th/viewer/view.html?id=5f27e841adc5890c1c144a50&amp;username=police000711" xr:uid="{00000000-0004-0000-0000-000023000000}"/>
    <hyperlink ref="X39" r:id="rId37" display="https://emenscr.nesdc.go.th/viewer/view.html?id=5f29200a47ff240c0ef130fe&amp;username=rmutl0583011" xr:uid="{00000000-0004-0000-0000-000024000000}"/>
    <hyperlink ref="X40" r:id="rId38" display="https://emenscr.nesdc.go.th/viewer/view.html?id=5f292b1814c4720c160d0713&amp;username=police000711" xr:uid="{00000000-0004-0000-0000-000025000000}"/>
    <hyperlink ref="X41" r:id="rId39" display="https://emenscr.nesdc.go.th/viewer/view.html?id=5f295d1b4ae89a0c1450df47&amp;username=rmutl0583011" xr:uid="{00000000-0004-0000-0000-000026000000}"/>
    <hyperlink ref="X42" r:id="rId40" display="https://emenscr.nesdc.go.th/viewer/view.html?id=5f2976f4adc5890c1c144c0f&amp;username=rmutl0583011" xr:uid="{00000000-0004-0000-0000-000027000000}"/>
    <hyperlink ref="X43" r:id="rId41" display="https://emenscr.nesdc.go.th/viewer/view.html?id=5f2a1f034ae89a0c1450dfad&amp;username=rmutl0583011" xr:uid="{00000000-0004-0000-0000-000028000000}"/>
    <hyperlink ref="X44" r:id="rId42" display="https://emenscr.nesdc.go.th/viewer/view.html?id=5f2a5762adc5890c1c144d3c&amp;username=rmutl0583011" xr:uid="{00000000-0004-0000-0000-000029000000}"/>
    <hyperlink ref="X45" r:id="rId43" display="https://emenscr.nesdc.go.th/viewer/view.html?id=5f2a5d6014c4720c160d089f&amp;username=rmutl0583011" xr:uid="{00000000-0004-0000-0000-00002A000000}"/>
    <hyperlink ref="X46" r:id="rId44" display="https://emenscr.nesdc.go.th/viewer/view.html?id=5f2a617447ff240c0ef132fc&amp;username=rmutl0583011" xr:uid="{00000000-0004-0000-0000-00002B000000}"/>
    <hyperlink ref="X47" r:id="rId45" display="https://emenscr.nesdc.go.th/viewer/view.html?id=5f2a63d6adc5890c1c144d8a&amp;username=rmutl0583011" xr:uid="{00000000-0004-0000-0000-00002C000000}"/>
    <hyperlink ref="X48" r:id="rId46" display="https://emenscr.nesdc.go.th/viewer/view.html?id=5f2a90b85237673fb8a4d901&amp;username=yru055901021" xr:uid="{00000000-0004-0000-0000-00002D000000}"/>
    <hyperlink ref="X49" r:id="rId47" display="https://emenscr.nesdc.go.th/viewer/view.html?id=5f2a989ac65fbf3fac320fff&amp;username=yru055901021" xr:uid="{00000000-0004-0000-0000-00002E000000}"/>
    <hyperlink ref="X50" r:id="rId48" display="https://emenscr.nesdc.go.th/viewer/view.html?id=5f2aa2a19b1b9e3fab85a86f&amp;username=yru055901021" xr:uid="{00000000-0004-0000-0000-00002F000000}"/>
    <hyperlink ref="X51" r:id="rId49" display="https://emenscr.nesdc.go.th/viewer/view.html?id=5f2aa831c65fbf3fac321018&amp;username=moac08051" xr:uid="{00000000-0004-0000-0000-000030000000}"/>
    <hyperlink ref="X52" r:id="rId50" display="https://emenscr.nesdc.go.th/viewer/view.html?id=5f2ae4063be9f03fb267b300&amp;username=nrct00031" xr:uid="{00000000-0004-0000-0000-000031000000}"/>
    <hyperlink ref="X53" r:id="rId51" display="https://emenscr.nesdc.go.th/viewer/view.html?id=5f2b2d6a5237673fb8a4d961&amp;username=nrct00031" xr:uid="{00000000-0004-0000-0000-000032000000}"/>
    <hyperlink ref="X54" r:id="rId52" display="https://emenscr.nesdc.go.th/viewer/view.html?id=5f2b315b5237673fb8a4d963&amp;username=nrct00031" xr:uid="{00000000-0004-0000-0000-000033000000}"/>
    <hyperlink ref="X55" r:id="rId53" display="https://emenscr.nesdc.go.th/viewer/view.html?id=5f2b33f8c65fbf3fac321066&amp;username=nrct00031" xr:uid="{00000000-0004-0000-0000-000034000000}"/>
    <hyperlink ref="X56" r:id="rId54" display="https://emenscr.nesdc.go.th/viewer/view.html?id=5f2b366e5237673fb8a4d965&amp;username=nrct00031" xr:uid="{00000000-0004-0000-0000-000035000000}"/>
    <hyperlink ref="X57" r:id="rId55" display="https://emenscr.nesdc.go.th/viewer/view.html?id=5f2b39175237673fb8a4d967&amp;username=nrct00031" xr:uid="{00000000-0004-0000-0000-000036000000}"/>
    <hyperlink ref="X58" r:id="rId56" display="https://emenscr.nesdc.go.th/viewer/view.html?id=5f2b3c909b1b9e3fab85a8c1&amp;username=nrct00031" xr:uid="{00000000-0004-0000-0000-000037000000}"/>
    <hyperlink ref="X59" r:id="rId57" display="https://emenscr.nesdc.go.th/viewer/view.html?id=5f2b70e0d817e2164e173cd8&amp;username=rmutl0583011" xr:uid="{00000000-0004-0000-0000-000038000000}"/>
    <hyperlink ref="X60" r:id="rId58" display="https://emenscr.nesdc.go.th/viewer/view.html?id=5f2b755d1bb712252cdaba43&amp;username=nrct00031" xr:uid="{00000000-0004-0000-0000-000039000000}"/>
    <hyperlink ref="X61" r:id="rId59" display="https://emenscr.nesdc.go.th/viewer/view.html?id=5f2b76da58f327252403c5bd&amp;username=nu052701041" xr:uid="{00000000-0004-0000-0000-00003A000000}"/>
    <hyperlink ref="X62" r:id="rId60" display="https://emenscr.nesdc.go.th/viewer/view.html?id=5f2b8d2c5ae40c252664c089&amp;username=cmu659251" xr:uid="{00000000-0004-0000-0000-00003B000000}"/>
    <hyperlink ref="X63" r:id="rId61" display="https://emenscr.nesdc.go.th/viewer/view.html?id=5f2ba26eab9aa9251e67f543&amp;username=psru053811" xr:uid="{00000000-0004-0000-0000-00003C000000}"/>
    <hyperlink ref="X64" r:id="rId62" display="https://emenscr.nesdc.go.th/viewer/view.html?id=5f2ba39c5ae40c252664c0bb&amp;username=yru055901021" xr:uid="{00000000-0004-0000-0000-00003D000000}"/>
    <hyperlink ref="X65" r:id="rId63" display="https://emenscr.nesdc.go.th/viewer/view.html?id=5f2ba7065ae40c252664c0ce&amp;username=psru053811" xr:uid="{00000000-0004-0000-0000-00003E000000}"/>
    <hyperlink ref="X66" r:id="rId64" display="https://emenscr.nesdc.go.th/viewer/view.html?id=5f2baa335ae40c252664c0df&amp;username=uru0535011" xr:uid="{00000000-0004-0000-0000-00003F000000}"/>
    <hyperlink ref="X67" r:id="rId65" display="https://emenscr.nesdc.go.th/viewer/view.html?id=5f2bc1991bb712252cdabbc8&amp;username=psu05211" xr:uid="{00000000-0004-0000-0000-000040000000}"/>
    <hyperlink ref="X68" r:id="rId66" display="https://emenscr.nesdc.go.th/viewer/view.html?id=5f2bf7ca1bb712252cdabcd5&amp;username=moac05091" xr:uid="{00000000-0004-0000-0000-000041000000}"/>
    <hyperlink ref="X69" r:id="rId67" display="https://emenscr.nesdc.go.th/viewer/view.html?id=5f2bf9a75ae40c252664c2c6&amp;username=moac05091" xr:uid="{00000000-0004-0000-0000-000042000000}"/>
    <hyperlink ref="X70" r:id="rId68" display="https://emenscr.nesdc.go.th/viewer/view.html?id=5f2bfb5558f327252403c83a&amp;username=moac05091" xr:uid="{00000000-0004-0000-0000-000043000000}"/>
    <hyperlink ref="X71" r:id="rId69" display="https://emenscr.nesdc.go.th/viewer/view.html?id=5f2bfc79ab9aa9251e67f73d&amp;username=moac05091" xr:uid="{00000000-0004-0000-0000-000044000000}"/>
    <hyperlink ref="X72" r:id="rId70" display="https://emenscr.nesdc.go.th/viewer/view.html?id=5f2c04ed67a1a91b6c4aefe4&amp;username=moac05091" xr:uid="{00000000-0004-0000-0000-000045000000}"/>
    <hyperlink ref="X73" r:id="rId71" display="https://emenscr.nesdc.go.th/viewer/view.html?id=5f2c076a5d3d8c1b64cee039&amp;username=rmutp0581011" xr:uid="{00000000-0004-0000-0000-000046000000}"/>
    <hyperlink ref="X74" r:id="rId72" display="https://emenscr.nesdc.go.th/viewer/view.html?id=5f2c1d0b67a1a91b6c4af01a&amp;username=nida05263081" xr:uid="{00000000-0004-0000-0000-000047000000}"/>
    <hyperlink ref="X75" r:id="rId73" display="https://emenscr.nesdc.go.th/viewer/view.html?id=5f2c330e5d3d8c1b64cee07d&amp;username=rmutp0581011" xr:uid="{00000000-0004-0000-0000-000048000000}"/>
    <hyperlink ref="X76" r:id="rId74" display="https://emenscr.nesdc.go.th/viewer/view.html?id=5f2c9eceab64071b723c6b1c&amp;username=rmutp0581011" xr:uid="{00000000-0004-0000-0000-000049000000}"/>
    <hyperlink ref="X77" r:id="rId75" display="https://emenscr.nesdc.go.th/viewer/view.html?id=5f2cc1515d3d8c1b64cee0e3&amp;username=tru0549011" xr:uid="{00000000-0004-0000-0000-00004A000000}"/>
    <hyperlink ref="X78" r:id="rId76" display="https://emenscr.nesdc.go.th/viewer/view.html?id=5f2cd21c67a1a91b6c4af115&amp;username=up0590081" xr:uid="{00000000-0004-0000-0000-00004B000000}"/>
    <hyperlink ref="X79" r:id="rId77" display="https://emenscr.nesdc.go.th/viewer/view.html?id=5f2ce99667a1a91b6c4af198&amp;username=up0590081" xr:uid="{00000000-0004-0000-0000-00004C000000}"/>
    <hyperlink ref="X80" r:id="rId78" display="https://emenscr.nesdc.go.th/viewer/view.html?id=5f2cf21167a1a91b6c4af1bb&amp;username=buu62021" xr:uid="{00000000-0004-0000-0000-00004D000000}"/>
    <hyperlink ref="X81" r:id="rId79" display="https://emenscr.nesdc.go.th/viewer/view.html?id=5f2cf3bd5d3d8c1b64cee20e&amp;username=mju052314011" xr:uid="{00000000-0004-0000-0000-00004E000000}"/>
    <hyperlink ref="X82" r:id="rId80" display="https://emenscr.nesdc.go.th/viewer/view.html?id=5f2cf4a1ab64071b723c6c74&amp;username=kmitl052401061" xr:uid="{00000000-0004-0000-0000-00004F000000}"/>
    <hyperlink ref="X83" r:id="rId81" display="https://emenscr.nesdc.go.th/viewer/view.html?id=5f2cfddd5d3d8c1b64cee251&amp;username=mju052314011" xr:uid="{00000000-0004-0000-0000-000050000000}"/>
    <hyperlink ref="X84" r:id="rId82" display="https://emenscr.nesdc.go.th/viewer/view.html?id=5f2cfed7ab64071b723c6cc5&amp;username=mju052314011" xr:uid="{00000000-0004-0000-0000-000051000000}"/>
    <hyperlink ref="X85" r:id="rId83" display="https://emenscr.nesdc.go.th/viewer/view.html?id=5f2d030b1e9bcf1b6a336741&amp;username=mju052314011" xr:uid="{00000000-0004-0000-0000-000052000000}"/>
    <hyperlink ref="X86" r:id="rId84" display="https://emenscr.nesdc.go.th/viewer/view.html?id=5f2d06005d3d8c1b64cee2b9&amp;username=mju052314011" xr:uid="{00000000-0004-0000-0000-000053000000}"/>
    <hyperlink ref="X87" r:id="rId85" display="https://emenscr.nesdc.go.th/viewer/view.html?id=5f2d0b8aab64071b723c6d56&amp;username=mju052314011" xr:uid="{00000000-0004-0000-0000-000054000000}"/>
    <hyperlink ref="X88" r:id="rId86" display="https://emenscr.nesdc.go.th/viewer/view.html?id=5f2d11e41e9bcf1b6a3367f9&amp;username=mju052314011" xr:uid="{00000000-0004-0000-0000-000055000000}"/>
    <hyperlink ref="X89" r:id="rId87" display="https://emenscr.nesdc.go.th/viewer/view.html?id=5f2d17e2ab64071b723c6de8&amp;username=mju052314011" xr:uid="{00000000-0004-0000-0000-000056000000}"/>
    <hyperlink ref="X90" r:id="rId88" display="https://emenscr.nesdc.go.th/viewer/view.html?id=5f2d19e41e9bcf1b6a33686c&amp;username=up0590081" xr:uid="{00000000-0004-0000-0000-000057000000}"/>
    <hyperlink ref="X91" r:id="rId89" display="https://emenscr.nesdc.go.th/viewer/view.html?id=5f2d238067a1a91b6c4af3c9&amp;username=up0590081" xr:uid="{00000000-0004-0000-0000-000058000000}"/>
    <hyperlink ref="X92" r:id="rId90" display="https://emenscr.nesdc.go.th/viewer/view.html?id=5f2d4f8d8e67530bd632bd71&amp;username=nida05263081" xr:uid="{00000000-0004-0000-0000-000059000000}"/>
    <hyperlink ref="X93" r:id="rId91" display="https://emenscr.nesdc.go.th/viewer/view.html?id=5f2d65dd374fcf0bce4060fa&amp;username=cmru0533101" xr:uid="{00000000-0004-0000-0000-00005A000000}"/>
    <hyperlink ref="X94" r:id="rId92" display="https://emenscr.nesdc.go.th/viewer/view.html?id=5f2d785d8e67530bd632be04&amp;username=tsri6309011" xr:uid="{00000000-0004-0000-0000-00005B000000}"/>
    <hyperlink ref="X95" r:id="rId93" display="https://emenscr.nesdc.go.th/viewer/view.html?id=5f9919eac4a2e7731d081d99&amp;username=obec_regional_85_21" xr:uid="{00000000-0004-0000-0000-00005C000000}"/>
    <hyperlink ref="X96" r:id="rId94" display="https://emenscr.nesdc.go.th/viewer/view.html?id=5f9bd5f7a6ca7e751392d282&amp;username=rmutt0578041" xr:uid="{00000000-0004-0000-0000-00005D000000}"/>
    <hyperlink ref="X97" r:id="rId95" display="https://emenscr.nesdc.go.th/viewer/view.html?id=5fbf6e029a014c2a732f75f3&amp;username=moac05191" xr:uid="{00000000-0004-0000-0000-00005E000000}"/>
    <hyperlink ref="X98" r:id="rId96" display="https://emenscr.nesdc.go.th/viewer/view.html?id=5fbf6e3d7232b72a71f77fa8&amp;username=moac05191" xr:uid="{00000000-0004-0000-0000-00005F000000}"/>
    <hyperlink ref="X99" r:id="rId97" display="https://emenscr.nesdc.go.th/viewer/view.html?id=5fe9547255edc142c175ddc1&amp;username=rus0585131" xr:uid="{00000000-0004-0000-0000-000060000000}"/>
    <hyperlink ref="X100" r:id="rId98" display="https://emenscr.nesdc.go.th/viewer/view.html?id=5fe98e838c931742b98019a1&amp;username=ksu056872" xr:uid="{00000000-0004-0000-0000-000061000000}"/>
    <hyperlink ref="X101" r:id="rId99" display="https://emenscr.nesdc.go.th/viewer/view.html?id=600003e918c77a294c919500&amp;username=nrct00041" xr:uid="{00000000-0004-0000-0000-000062000000}"/>
    <hyperlink ref="X102" r:id="rId100" display="https://emenscr.nesdc.go.th/viewer/view.html?id=6001341ffdee0f295412d7cc&amp;username=nrct00041" xr:uid="{00000000-0004-0000-0000-000063000000}"/>
    <hyperlink ref="X103" r:id="rId101" display="https://emenscr.nesdc.go.th/viewer/view.html?id=600513024c8c2f1ca150da46&amp;username=kpru053641" xr:uid="{00000000-0004-0000-0000-000064000000}"/>
    <hyperlink ref="X104" r:id="rId102" display="https://emenscr.nesdc.go.th/viewer/view.html?id=60051316d975f61c9b3c400f&amp;username=nrct00081" xr:uid="{00000000-0004-0000-0000-000065000000}"/>
    <hyperlink ref="X105" r:id="rId103" display="https://emenscr.nesdc.go.th/viewer/view.html?id=600572cf6bbd3e1ca33a79b3&amp;username=nrct00081" xr:uid="{00000000-0004-0000-0000-000066000000}"/>
    <hyperlink ref="X106" r:id="rId104" display="https://emenscr.nesdc.go.th/viewer/view.html?id=60057bf8d975f61c9b3c40ca&amp;username=nrct00081" xr:uid="{00000000-0004-0000-0000-000067000000}"/>
    <hyperlink ref="X107" r:id="rId105" display="https://emenscr.nesdc.go.th/viewer/view.html?id=600a8d8ea0ccb81ad5531a9a&amp;username=rmuti51001" xr:uid="{00000000-0004-0000-0000-000068000000}"/>
    <hyperlink ref="X108" r:id="rId106" display="https://emenscr.nesdc.go.th/viewer/view.html?id=600e823a36aa5f0e8af53728&amp;username=rmuti51001" xr:uid="{00000000-0004-0000-0000-000069000000}"/>
    <hyperlink ref="X109" r:id="rId107" display="https://emenscr.nesdc.go.th/viewer/view.html?id=600f8d1dd8926a0e8484e4c7&amp;username=rmuti51001" xr:uid="{00000000-0004-0000-0000-00006A000000}"/>
    <hyperlink ref="X110" r:id="rId108" display="https://emenscr.nesdc.go.th/viewer/view.html?id=600f9a2e2d779347e1626993&amp;username=rmuti51001" xr:uid="{00000000-0004-0000-0000-00006B000000}"/>
    <hyperlink ref="X111" r:id="rId109" display="https://emenscr.nesdc.go.th/viewer/view.html?id=60110b9b4037f647d85e81f5&amp;username=rmuti51001" xr:uid="{00000000-0004-0000-0000-00006C000000}"/>
    <hyperlink ref="X112" r:id="rId110" display="https://emenscr.nesdc.go.th/viewer/view.html?id=601111024037f647d85e8211&amp;username=rmuti51001" xr:uid="{00000000-0004-0000-0000-00006D000000}"/>
    <hyperlink ref="X113" r:id="rId111" display="https://emenscr.nesdc.go.th/viewer/view.html?id=60111a1dfdc43f47dfab80ba&amp;username=rmuti51001" xr:uid="{00000000-0004-0000-0000-00006E000000}"/>
    <hyperlink ref="X114" r:id="rId112" display="https://emenscr.nesdc.go.th/viewer/view.html?id=60221100c0248c15b7543994&amp;username=rmutt0578161" xr:uid="{00000000-0004-0000-0000-00006F000000}"/>
    <hyperlink ref="X115" r:id="rId113" display="https://emenscr.nesdc.go.th/viewer/view.html?id=6022171b6c70f215becc7775&amp;username=rmutt0578161" xr:uid="{00000000-0004-0000-0000-000070000000}"/>
    <hyperlink ref="X116" r:id="rId114" display="https://emenscr.nesdc.go.th/viewer/view.html?id=60696e85388c400953255402&amp;username=srru0546041" xr:uid="{00000000-0004-0000-0000-000071000000}"/>
    <hyperlink ref="X117" r:id="rId115" display="https://emenscr.nesdc.go.th/viewer/view.html?id=60ded50575014657e04d9e41&amp;username=kmitl052401061" xr:uid="{00000000-0004-0000-0000-000072000000}"/>
    <hyperlink ref="X118" r:id="rId116" display="https://emenscr.nesdc.go.th/viewer/view.html?id=60e569a3a2b0996438061803&amp;username=msu053013021" xr:uid="{00000000-0004-0000-0000-000073000000}"/>
    <hyperlink ref="X119" r:id="rId117" display="https://emenscr.nesdc.go.th/viewer/view.html?id=61055f9f378e676d0cda9a09&amp;username=obec_regional_16_31" xr:uid="{00000000-0004-0000-0000-000074000000}"/>
    <hyperlink ref="X120" r:id="rId118" display="https://emenscr.nesdc.go.th/viewer/view.html?id=610e56f477572f035a6e9eeb&amp;username=rmutr0582011" xr:uid="{00000000-0004-0000-0000-000075000000}"/>
    <hyperlink ref="X121" r:id="rId119" display="https://emenscr.nesdc.go.th/viewer/view.html?id=6110c7e42482000361ae7df4&amp;username=nrct00081" xr:uid="{00000000-0004-0000-0000-000076000000}"/>
    <hyperlink ref="X122" r:id="rId120" display="https://emenscr.nesdc.go.th/viewer/view.html?id=6110cdff2482000361ae7dfc&amp;username=nrct00081" xr:uid="{00000000-0004-0000-0000-000077000000}"/>
    <hyperlink ref="X123" r:id="rId121" display="https://emenscr.nesdc.go.th/viewer/view.html?id=6110d18d77572f035a6e9f7f&amp;username=nrct00081" xr:uid="{00000000-0004-0000-0000-000078000000}"/>
    <hyperlink ref="X124" r:id="rId122" display="https://emenscr.nesdc.go.th/viewer/view.html?id=6110d5eb77572f035a6e9f8a&amp;username=nrct00081" xr:uid="{00000000-0004-0000-0000-000079000000}"/>
    <hyperlink ref="X125" r:id="rId123" display="https://emenscr.nesdc.go.th/viewer/view.html?id=6110d7ea86ed660368a5ba77&amp;username=nrct00081" xr:uid="{00000000-0004-0000-0000-00007A000000}"/>
    <hyperlink ref="X126" r:id="rId124" display="https://emenscr.nesdc.go.th/viewer/view.html?id=6110df8e2482000361ae7e20&amp;username=nrct00081" xr:uid="{00000000-0004-0000-0000-00007B000000}"/>
    <hyperlink ref="X127" r:id="rId125" display="https://emenscr.nesdc.go.th/viewer/view.html?id=6110e35e2482000361ae7e25&amp;username=nrct00081" xr:uid="{00000000-0004-0000-0000-00007C000000}"/>
    <hyperlink ref="X128" r:id="rId126" display="https://emenscr.nesdc.go.th/viewer/view.html?id=6110eed12482000361ae7e3f&amp;username=nrct00081" xr:uid="{00000000-0004-0000-0000-00007D000000}"/>
    <hyperlink ref="X129" r:id="rId127" display="https://emenscr.nesdc.go.th/viewer/view.html?id=6110f0392482000361ae7e43&amp;username=nrct00081" xr:uid="{00000000-0004-0000-0000-00007E000000}"/>
    <hyperlink ref="X130" r:id="rId128" display="https://emenscr.nesdc.go.th/viewer/view.html?id=6110f2c177572f035a6e9fc0&amp;username=nrct00081" xr:uid="{00000000-0004-0000-0000-00007F000000}"/>
    <hyperlink ref="X131" r:id="rId129" display="https://emenscr.nesdc.go.th/viewer/view.html?id=6110f4402482000361ae7e48&amp;username=nrct00081" xr:uid="{00000000-0004-0000-0000-000080000000}"/>
    <hyperlink ref="X132" r:id="rId130" display="https://emenscr.nesdc.go.th/viewer/view.html?id=6111539586ed660368a5bb02&amp;username=most54011" xr:uid="{00000000-0004-0000-0000-000081000000}"/>
    <hyperlink ref="X133" r:id="rId131" display="https://emenscr.nesdc.go.th/viewer/view.html?id=6112db9b77572f035a6ea183&amp;username=rmutt0578031" xr:uid="{00000000-0004-0000-0000-000082000000}"/>
    <hyperlink ref="X134" r:id="rId132" display="https://emenscr.nesdc.go.th/viewer/view.html?id=61138fa486ed660368a5bd45&amp;username=yru055901021" xr:uid="{00000000-0004-0000-0000-000083000000}"/>
    <hyperlink ref="X135" r:id="rId133" display="https://emenscr.nesdc.go.th/viewer/view.html?id=6114a16e79c1d06ed51e5478&amp;username=yru055901021" xr:uid="{00000000-0004-0000-0000-000084000000}"/>
    <hyperlink ref="X136" r:id="rId134" display="https://emenscr.nesdc.go.th/viewer/view.html?id=6114b2cd1b088e035d870e22&amp;username=yru055901021" xr:uid="{00000000-0004-0000-0000-000085000000}"/>
    <hyperlink ref="X137" r:id="rId135" display="https://emenscr.nesdc.go.th/viewer/view.html?id=6114ba856d03d30365f25624&amp;username=yru055901021" xr:uid="{00000000-0004-0000-0000-000086000000}"/>
    <hyperlink ref="X138" r:id="rId136" display="https://emenscr.nesdc.go.th/viewer/view.html?id=6114bb79bee036035b050d55&amp;username=most54011" xr:uid="{00000000-0004-0000-0000-000087000000}"/>
    <hyperlink ref="X139" r:id="rId137" display="https://emenscr.nesdc.go.th/viewer/view.html?id=6114cbbe6d03d30365f25633&amp;username=yru055901021" xr:uid="{00000000-0004-0000-0000-000088000000}"/>
    <hyperlink ref="X140" r:id="rId138" display="https://emenscr.nesdc.go.th/viewer/view.html?id=6115de12d956f703555f9fdd&amp;username=cu05122381" xr:uid="{00000000-0004-0000-0000-000089000000}"/>
    <hyperlink ref="X141" r:id="rId139" display="https://emenscr.nesdc.go.th/viewer/view.html?id=6115fc28821e80431e8917d4&amp;username=cmru0533101" xr:uid="{00000000-0004-0000-0000-00008A000000}"/>
    <hyperlink ref="X142" r:id="rId140" display="https://emenscr.nesdc.go.th/viewer/view.html?id=61161afb6ab68d432c0fa8e7&amp;username=rmutl0583011" xr:uid="{00000000-0004-0000-0000-00008B000000}"/>
    <hyperlink ref="X143" r:id="rId141" display="https://emenscr.nesdc.go.th/viewer/view.html?id=61162225a94df25e1c49748d&amp;username=moac271221" xr:uid="{00000000-0004-0000-0000-00008C000000}"/>
    <hyperlink ref="X144" r:id="rId142" display="https://emenscr.nesdc.go.th/viewer/view.html?id=6116519b479d5e70e62b907c&amp;username=most54011" xr:uid="{00000000-0004-0000-0000-00008D000000}"/>
    <hyperlink ref="X145" r:id="rId143" display="https://emenscr.nesdc.go.th/viewer/view.html?id=611738fb9b236c1f95b0c0dd&amp;username=psu05211" xr:uid="{00000000-0004-0000-0000-00008E000000}"/>
    <hyperlink ref="X146" r:id="rId144" display="https://emenscr.nesdc.go.th/viewer/view.html?id=611776288b5f6c1fa114cbbc&amp;username=ku05131011" xr:uid="{00000000-0004-0000-0000-00008F000000}"/>
    <hyperlink ref="X147" r:id="rId145" display="https://emenscr.nesdc.go.th/viewer/view.html?id=6117c227ee6abd1f9490284a&amp;username=most640141" xr:uid="{00000000-0004-0000-0000-000090000000}"/>
    <hyperlink ref="X148" r:id="rId146" display="https://emenscr.nesdc.go.th/viewer/view.html?id=6117e9869b236c1f95b0c1ce&amp;username=mnre05051" xr:uid="{00000000-0004-0000-0000-000091000000}"/>
    <hyperlink ref="X149" r:id="rId147" display="https://emenscr.nesdc.go.th/viewer/view.html?id=61189df69b236c1f95b0c21a&amp;username=hrdi021" xr:uid="{00000000-0004-0000-0000-000092000000}"/>
    <hyperlink ref="X150" r:id="rId148" display="https://emenscr.nesdc.go.th/viewer/view.html?id=6118a43bee6abd1f949028ad&amp;username=hrdi021" xr:uid="{00000000-0004-0000-0000-000093000000}"/>
    <hyperlink ref="X151" r:id="rId149" display="https://emenscr.nesdc.go.th/viewer/view.html?id=6118b0574bf4461f93d6e685&amp;username=nrct00081" xr:uid="{00000000-0004-0000-0000-000094000000}"/>
    <hyperlink ref="X152" r:id="rId150" display="https://emenscr.nesdc.go.th/viewer/view.html?id=6118c025ee6abd1f949028d1&amp;username=nrct00081" xr:uid="{00000000-0004-0000-0000-000095000000}"/>
    <hyperlink ref="X153" r:id="rId151" display="https://emenscr.nesdc.go.th/viewer/view.html?id=6118e01d9b236c1f95b0c277&amp;username=rmutl0583011" xr:uid="{00000000-0004-0000-0000-000096000000}"/>
    <hyperlink ref="X154" r:id="rId152" display="https://emenscr.nesdc.go.th/viewer/view.html?id=6118e4abee6abd1f94902913&amp;username=rmutl0583011" xr:uid="{00000000-0004-0000-0000-000097000000}"/>
    <hyperlink ref="X155" r:id="rId153" display="https://emenscr.nesdc.go.th/viewer/view.html?id=6118e859ee6abd1f9490291a&amp;username=rmutl0583011" xr:uid="{00000000-0004-0000-0000-000098000000}"/>
    <hyperlink ref="X156" r:id="rId154" display="https://emenscr.nesdc.go.th/viewer/view.html?id=6118ffd39b236c1f95b0c29c&amp;username=mnre05021" xr:uid="{00000000-0004-0000-0000-000099000000}"/>
    <hyperlink ref="X157" r:id="rId155" display="https://emenscr.nesdc.go.th/viewer/view.html?id=61190f2a8b5f6c1fa114cd08&amp;username=rmutl0583011" xr:uid="{00000000-0004-0000-0000-00009A000000}"/>
    <hyperlink ref="X158" r:id="rId156" display="https://emenscr.nesdc.go.th/viewer/view.html?id=61199c518b5f6c1fa114cd56&amp;username=most59101" xr:uid="{00000000-0004-0000-0000-00009B000000}"/>
    <hyperlink ref="X159" r:id="rId157" display="https://emenscr.nesdc.go.th/viewer/view.html?id=6119a5979b236c1f95b0c2f4&amp;username=most59101" xr:uid="{00000000-0004-0000-0000-00009C000000}"/>
    <hyperlink ref="X160" r:id="rId158" display="https://emenscr.nesdc.go.th/viewer/view.html?id=6119f21b83a667707448616f&amp;username=cu05122381" xr:uid="{00000000-0004-0000-0000-00009D000000}"/>
    <hyperlink ref="X161" r:id="rId159" display="https://emenscr.nesdc.go.th/viewer/view.html?id=6119f949b1eab9706bc85368&amp;username=kmutnb05251" xr:uid="{00000000-0004-0000-0000-00009E000000}"/>
    <hyperlink ref="X162" r:id="rId160" display="https://emenscr.nesdc.go.th/viewer/view.html?id=6119f9fb83a6677074486190&amp;username=mnre05141" xr:uid="{00000000-0004-0000-0000-00009F000000}"/>
    <hyperlink ref="X163" r:id="rId161" display="https://emenscr.nesdc.go.th/viewer/view.html?id=611a13e9b1eab9706bc853ec&amp;username=ubru05421" xr:uid="{00000000-0004-0000-0000-0000A0000000}"/>
    <hyperlink ref="X164" r:id="rId162" display="https://emenscr.nesdc.go.th/viewer/view.html?id=611a2191e587a9706c8ae257&amp;username=most04051" xr:uid="{00000000-0004-0000-0000-0000A1000000}"/>
    <hyperlink ref="X165" r:id="rId163" display="https://emenscr.nesdc.go.th/viewer/view.html?id=611a22e883a6677074486258&amp;username=cu05122381" xr:uid="{00000000-0004-0000-0000-0000A2000000}"/>
    <hyperlink ref="X166" r:id="rId164" display="https://emenscr.nesdc.go.th/viewer/view.html?id=611a32ad83a66770744862a8&amp;username=most55071" xr:uid="{00000000-0004-0000-0000-0000A3000000}"/>
    <hyperlink ref="X167" r:id="rId165" display="https://emenscr.nesdc.go.th/viewer/view.html?id=611a3568b1eab9706bc85490&amp;username=srru0546041" xr:uid="{00000000-0004-0000-0000-0000A4000000}"/>
    <hyperlink ref="X168" r:id="rId166" display="https://emenscr.nesdc.go.th/viewer/view.html?id=611a5e42e587a9706c8ae332&amp;username=most04051" xr:uid="{00000000-0004-0000-0000-0000A5000000}"/>
    <hyperlink ref="X169" r:id="rId167" display="https://emenscr.nesdc.go.th/viewer/view.html?id=611a5fb0b1eab9706bc854ee&amp;username=most04051" xr:uid="{00000000-0004-0000-0000-0000A6000000}"/>
    <hyperlink ref="X170" r:id="rId168" display="https://emenscr.nesdc.go.th/viewer/view.html?id=611a6b3483a667707448633a&amp;username=most04051" xr:uid="{00000000-0004-0000-0000-0000A7000000}"/>
    <hyperlink ref="X171" r:id="rId169" display="https://emenscr.nesdc.go.th/viewer/view.html?id=612e59631412285ac9f2127d&amp;username=obec_regional_90_21" xr:uid="{00000000-0004-0000-0000-0000A8000000}"/>
    <hyperlink ref="X172" r:id="rId170" display="https://emenscr.nesdc.go.th/viewer/view.html?id=6135d7d158a2f1277a309611&amp;username=msu0530221" xr:uid="{00000000-0004-0000-0000-0000A9000000}"/>
    <hyperlink ref="X173" r:id="rId171" display="https://emenscr.nesdc.go.th/viewer/view.html?id=613b066d998faf2788287a27&amp;username=msu0530221" xr:uid="{00000000-0004-0000-0000-0000AA000000}"/>
    <hyperlink ref="X174" r:id="rId172" display="https://emenscr.nesdc.go.th/viewer/view.html?id=613b18e658a2f1277a30973a&amp;username=msu0530221" xr:uid="{00000000-0004-0000-0000-0000AB000000}"/>
    <hyperlink ref="X175" r:id="rId173" display="https://emenscr.nesdc.go.th/viewer/view.html?id=613b1b6b998faf2788287a38&amp;username=msu0530221" xr:uid="{00000000-0004-0000-0000-0000AC000000}"/>
    <hyperlink ref="X176" r:id="rId174" display="https://emenscr.nesdc.go.th/viewer/view.html?id=6167bea64e72b56eb592a44b&amp;username=kmitl052401061" xr:uid="{00000000-0004-0000-0000-0000AD000000}"/>
    <hyperlink ref="X177" r:id="rId175" display="https://emenscr.nesdc.go.th/viewer/view.html?id=617a2040cd518974dbfb3566&amp;username=obec_regional_72_51" xr:uid="{00000000-0004-0000-0000-0000AE000000}"/>
    <hyperlink ref="X178" r:id="rId176" display="https://emenscr.nesdc.go.th/viewer/view.html?id=61a08e0c960f7861c4d87bb8&amp;username=rus0585101" xr:uid="{00000000-0004-0000-0000-0000AF000000}"/>
    <hyperlink ref="X179" r:id="rId177" display="https://emenscr.nesdc.go.th/viewer/view.html?id=61ac40bee55ef143eb1fcd51&amp;username=energy05101" xr:uid="{00000000-0004-0000-0000-0000B0000000}"/>
    <hyperlink ref="X180" r:id="rId178" display="https://emenscr.nesdc.go.th/viewer/view.html?id=61b03f45e55ef143eb1fcf6e&amp;username=moac28071" xr:uid="{00000000-0004-0000-0000-0000B1000000}"/>
    <hyperlink ref="X181" r:id="rId179" display="https://emenscr.nesdc.go.th/viewer/view.html?id=61b7601720af770c9d9bf8d4&amp;username=nrct00041" xr:uid="{00000000-0004-0000-0000-0000B2000000}"/>
    <hyperlink ref="X182" r:id="rId180" display="https://emenscr.nesdc.go.th/viewer/view.html?id=61b993c0358cdf1cf6882517&amp;username=nrct00041" xr:uid="{00000000-0004-0000-0000-0000B3000000}"/>
    <hyperlink ref="X183" r:id="rId181" display="https://emenscr.nesdc.go.th/viewer/view.html?id=61b9c5f677a3ca1cee43a7d2&amp;username=nrct00041" xr:uid="{00000000-0004-0000-0000-0000B4000000}"/>
    <hyperlink ref="X184" r:id="rId182" display="https://emenscr.nesdc.go.th/viewer/view.html?id=61b9c8c99832d51cf432cddb&amp;username=nrct00041" xr:uid="{00000000-0004-0000-0000-0000B5000000}"/>
    <hyperlink ref="X185" r:id="rId183" display="https://emenscr.nesdc.go.th/viewer/view.html?id=61de44b14373190b869787fb&amp;username=rmuti51001" xr:uid="{00000000-0004-0000-0000-0000B6000000}"/>
    <hyperlink ref="X186" r:id="rId184" display="https://emenscr.nesdc.go.th/viewer/view.html?id=61de56a14373190b86978834&amp;username=rmuti51001" xr:uid="{00000000-0004-0000-0000-0000B7000000}"/>
    <hyperlink ref="X187" r:id="rId185" display="https://emenscr.nesdc.go.th/viewer/view.html?id=61e634c192de5d5f17eaa0ac&amp;username=rmuti51001" xr:uid="{00000000-0004-0000-0000-0000B8000000}"/>
  </hyperlinks>
  <pageMargins left="0.7" right="0.7" top="0.75" bottom="0.75" header="0.3" footer="0.3"/>
  <pageSetup paperSize="9" orientation="portrait" r:id="rId18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51EDA-C4D5-4BE4-832C-A8209B18E9E1}">
  <sheetPr>
    <tabColor rgb="FFFF0000"/>
  </sheetPr>
  <dimension ref="A1:U6"/>
  <sheetViews>
    <sheetView workbookViewId="0">
      <selection activeCell="G2" sqref="G2"/>
    </sheetView>
  </sheetViews>
  <sheetFormatPr defaultRowHeight="14.5"/>
  <cols>
    <col min="1" max="1" width="14.1796875" bestFit="1" customWidth="1"/>
    <col min="2" max="2" width="14.453125" bestFit="1" customWidth="1"/>
    <col min="3" max="3" width="23.453125" hidden="1" customWidth="1"/>
    <col min="4" max="4" width="60.453125" hidden="1" customWidth="1"/>
    <col min="5" max="5" width="55.1796875" customWidth="1"/>
    <col min="6" max="6" width="33.1796875" hidden="1" customWidth="1"/>
    <col min="7" max="7" width="62.453125" bestFit="1" customWidth="1"/>
    <col min="8" max="8" width="21.453125" customWidth="1"/>
    <col min="9" max="9" width="7.1796875" bestFit="1" customWidth="1"/>
    <col min="10" max="15" width="13.1796875" bestFit="1" customWidth="1"/>
    <col min="16" max="16" width="10.1796875" hidden="1" customWidth="1"/>
    <col min="17" max="17" width="7.453125" hidden="1" customWidth="1"/>
    <col min="18" max="18" width="15.54296875" bestFit="1" customWidth="1"/>
    <col min="19" max="20" width="10.1796875" bestFit="1" customWidth="1"/>
    <col min="21" max="21" width="8.453125" bestFit="1" customWidth="1"/>
  </cols>
  <sheetData>
    <row r="1" spans="1:21" ht="28">
      <c r="A1" s="179" t="s">
        <v>1730</v>
      </c>
    </row>
    <row r="2" spans="1:21" ht="18">
      <c r="A2" s="154" t="s">
        <v>22</v>
      </c>
      <c r="B2" s="154" t="s">
        <v>1702</v>
      </c>
      <c r="C2" s="155" t="s">
        <v>1703</v>
      </c>
      <c r="D2" s="155" t="s">
        <v>1704</v>
      </c>
      <c r="E2" s="154" t="s">
        <v>1705</v>
      </c>
      <c r="F2" s="155" t="s">
        <v>1706</v>
      </c>
      <c r="G2" s="154" t="s">
        <v>1707</v>
      </c>
      <c r="H2" s="154" t="s">
        <v>1708</v>
      </c>
      <c r="I2" s="169" t="s">
        <v>1709</v>
      </c>
      <c r="J2" s="154" t="s">
        <v>1710</v>
      </c>
      <c r="K2" s="154" t="s">
        <v>1711</v>
      </c>
      <c r="L2" s="154" t="s">
        <v>1712</v>
      </c>
      <c r="M2" s="154" t="s">
        <v>1713</v>
      </c>
      <c r="N2" s="154" t="s">
        <v>1714</v>
      </c>
      <c r="O2" s="154" t="s">
        <v>1715</v>
      </c>
      <c r="P2" s="155" t="s">
        <v>1716</v>
      </c>
      <c r="Q2" s="155" t="s">
        <v>1297</v>
      </c>
      <c r="R2" s="154" t="s">
        <v>1298</v>
      </c>
      <c r="S2" s="156" t="s">
        <v>1717</v>
      </c>
      <c r="T2" s="156" t="s">
        <v>1717</v>
      </c>
      <c r="U2" s="157" t="s">
        <v>1301</v>
      </c>
    </row>
    <row r="3" spans="1:21" ht="18">
      <c r="A3" s="171" t="s">
        <v>1212</v>
      </c>
      <c r="B3" s="172" t="s">
        <v>1223</v>
      </c>
      <c r="C3" s="159" t="s">
        <v>1718</v>
      </c>
      <c r="D3" s="159" t="s">
        <v>1719</v>
      </c>
      <c r="E3" s="170" t="str">
        <f>HYPERLINK(D3,F3)</f>
        <v>พัฒนาและเร่งแก้ไขปัญหาทรัพยากรธรรมชาติด้านทรัพยากรทางทะเลและชายฝั่งโดยใช้แนวคิดเศรษฐกิจสีน้ำเงิน รวมทั้งยกระดับการเป็นสังคมคาร์บอนต่ำ</v>
      </c>
      <c r="F3" s="158" t="s">
        <v>1720</v>
      </c>
      <c r="G3" s="158" t="s">
        <v>284</v>
      </c>
      <c r="H3" s="158" t="s">
        <v>37</v>
      </c>
      <c r="I3" s="158" t="s">
        <v>1305</v>
      </c>
      <c r="J3" s="160">
        <v>0.75</v>
      </c>
      <c r="K3" s="161">
        <v>2.25</v>
      </c>
      <c r="L3" s="162">
        <v>4</v>
      </c>
      <c r="M3" s="160">
        <v>3.7574999999999998</v>
      </c>
      <c r="N3" s="160">
        <v>3.625</v>
      </c>
      <c r="O3" s="160">
        <v>4.875</v>
      </c>
      <c r="P3" s="163">
        <v>0</v>
      </c>
      <c r="Q3" s="164">
        <v>0</v>
      </c>
      <c r="R3" s="165" t="s">
        <v>1306</v>
      </c>
      <c r="S3" s="166" t="s">
        <v>1332</v>
      </c>
      <c r="T3" s="166" t="s">
        <v>1308</v>
      </c>
      <c r="U3" s="164" t="s">
        <v>1307</v>
      </c>
    </row>
    <row r="4" spans="1:21" ht="18">
      <c r="A4" s="173" t="s">
        <v>1212</v>
      </c>
      <c r="B4" s="174" t="s">
        <v>1213</v>
      </c>
      <c r="C4" s="159" t="s">
        <v>1721</v>
      </c>
      <c r="D4" s="159" t="s">
        <v>1722</v>
      </c>
      <c r="E4" s="170" t="str">
        <f t="shared" ref="E4:E6" si="0">HYPERLINK(D4,F4)</f>
        <v>พัฒนาเทคโนโลยี นวัตกรรม ต้นแบบ เพื่อลดความเสี่ยงและผลกระทบจากภัยพิบัติทางธรรมชาติและการเปลี่ยนแปลงสภาพภูมิอากาศในพื้นที่เมือง</v>
      </c>
      <c r="F4" s="158" t="s">
        <v>1723</v>
      </c>
      <c r="G4" s="158" t="s">
        <v>284</v>
      </c>
      <c r="H4" s="158" t="s">
        <v>37</v>
      </c>
      <c r="I4" s="158" t="s">
        <v>1305</v>
      </c>
      <c r="J4" s="162">
        <v>1</v>
      </c>
      <c r="K4" s="161">
        <v>2.8125</v>
      </c>
      <c r="L4" s="160">
        <v>4.125</v>
      </c>
      <c r="M4" s="160">
        <v>4.1749999999999998</v>
      </c>
      <c r="N4" s="160">
        <v>4.25</v>
      </c>
      <c r="O4" s="160">
        <v>4.875</v>
      </c>
      <c r="P4" s="163">
        <v>0</v>
      </c>
      <c r="Q4" s="164">
        <v>1</v>
      </c>
      <c r="R4" s="165" t="s">
        <v>1306</v>
      </c>
      <c r="S4" s="167" t="s">
        <v>1307</v>
      </c>
      <c r="T4" s="166" t="s">
        <v>1308</v>
      </c>
      <c r="U4" s="164" t="s">
        <v>1307</v>
      </c>
    </row>
    <row r="5" spans="1:21" ht="18">
      <c r="A5" s="175" t="s">
        <v>1246</v>
      </c>
      <c r="B5" s="176" t="s">
        <v>1393</v>
      </c>
      <c r="C5" s="159" t="s">
        <v>1724</v>
      </c>
      <c r="D5" s="159" t="s">
        <v>1725</v>
      </c>
      <c r="E5" s="170" t="str">
        <f t="shared" si="0"/>
        <v>การพัฒนาระบบนิเวศการจัดการแผงโซลาร์เซลล์อย่างครบวงจร เพื่อการใช้งานพลังงานทดแทนอย่างยั่งยืน</v>
      </c>
      <c r="F5" s="158" t="s">
        <v>1726</v>
      </c>
      <c r="G5" s="158" t="s">
        <v>970</v>
      </c>
      <c r="H5" s="158" t="s">
        <v>37</v>
      </c>
      <c r="I5" s="158" t="s">
        <v>1305</v>
      </c>
      <c r="J5" s="162">
        <v>1</v>
      </c>
      <c r="K5" s="161">
        <v>3.25</v>
      </c>
      <c r="L5" s="160">
        <v>3.875</v>
      </c>
      <c r="M5" s="160">
        <v>4.8012499999999996</v>
      </c>
      <c r="N5" s="160">
        <v>4.25</v>
      </c>
      <c r="O5" s="160">
        <v>4.84375</v>
      </c>
      <c r="P5" s="163">
        <v>0</v>
      </c>
      <c r="Q5" s="164">
        <v>1</v>
      </c>
      <c r="R5" s="165" t="s">
        <v>1306</v>
      </c>
      <c r="S5" s="167" t="s">
        <v>1307</v>
      </c>
      <c r="T5" s="166" t="s">
        <v>1308</v>
      </c>
      <c r="U5" s="164" t="s">
        <v>1307</v>
      </c>
    </row>
    <row r="6" spans="1:21" ht="18">
      <c r="A6" s="177" t="s">
        <v>1235</v>
      </c>
      <c r="B6" s="178" t="s">
        <v>1267</v>
      </c>
      <c r="C6" s="159" t="s">
        <v>1727</v>
      </c>
      <c r="D6" s="159" t="s">
        <v>1728</v>
      </c>
      <c r="E6" s="170" t="str">
        <f t="shared" si="0"/>
        <v>ยกระดับอาชีพเกษตรกรเพื่อเพิ่มรายได้ด้วยวิทยาศาสตร์ เทคโนโลยี และนวัตกรรม Project to enhance the standard and process of agricultural practices through science, technology, and innovation.</v>
      </c>
      <c r="F6" s="158" t="s">
        <v>1729</v>
      </c>
      <c r="G6" s="158" t="s">
        <v>1353</v>
      </c>
      <c r="H6" s="158" t="s">
        <v>37</v>
      </c>
      <c r="I6" s="158" t="s">
        <v>1305</v>
      </c>
      <c r="J6" s="160">
        <v>0.75</v>
      </c>
      <c r="K6" s="160">
        <v>3.5625</v>
      </c>
      <c r="L6" s="161">
        <v>0.5</v>
      </c>
      <c r="M6" s="161">
        <v>2.2962500000000001</v>
      </c>
      <c r="N6" s="168">
        <v>0</v>
      </c>
      <c r="O6" s="160">
        <v>4.171875</v>
      </c>
      <c r="P6" s="163">
        <v>0</v>
      </c>
      <c r="Q6" s="164">
        <v>1</v>
      </c>
      <c r="R6" s="165" t="s">
        <v>1306</v>
      </c>
      <c r="S6" s="167" t="s">
        <v>1307</v>
      </c>
      <c r="T6" s="166" t="s">
        <v>1308</v>
      </c>
      <c r="U6" s="164" t="s">
        <v>1307</v>
      </c>
    </row>
  </sheetData>
  <autoFilter ref="A2:U6" xr:uid="{60C51EDA-C4D5-4BE4-832C-A8209B18E9E1}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R8"/>
  <sheetViews>
    <sheetView topLeftCell="I1" zoomScale="80" zoomScaleNormal="80" workbookViewId="0">
      <pane ySplit="3" topLeftCell="A4" activePane="bottomLeft" state="frozen"/>
      <selection activeCell="B1" sqref="B1"/>
      <selection pane="bottomLeft" activeCell="I4" sqref="I4:I8"/>
    </sheetView>
  </sheetViews>
  <sheetFormatPr defaultColWidth="9.1796875" defaultRowHeight="20.5"/>
  <cols>
    <col min="1" max="1" width="18.54296875" style="10" hidden="1" customWidth="1"/>
    <col min="2" max="2" width="36.453125" style="10" customWidth="1"/>
    <col min="3" max="4" width="14.1796875" style="10" hidden="1" customWidth="1"/>
    <col min="5" max="5" width="11.7265625" style="10" bestFit="1" customWidth="1"/>
    <col min="6" max="7" width="12.81640625" style="10" customWidth="1"/>
    <col min="8" max="10" width="27.81640625" style="10" customWidth="1"/>
    <col min="11" max="11" width="36.7265625" style="10" customWidth="1"/>
    <col min="12" max="12" width="16" style="10" customWidth="1"/>
    <col min="13" max="13" width="18.453125" style="10" bestFit="1" customWidth="1"/>
    <col min="14" max="14" width="22.54296875" style="10" customWidth="1"/>
    <col min="15" max="15" width="25.453125" style="10" customWidth="1"/>
    <col min="16" max="16" width="0" style="10" hidden="1" customWidth="1"/>
    <col min="17" max="16384" width="9.1796875" style="10"/>
  </cols>
  <sheetData>
    <row r="1" spans="1:18" s="94" customFormat="1" ht="25.5">
      <c r="B1" s="180" t="s">
        <v>1731</v>
      </c>
    </row>
    <row r="2" spans="1:18" ht="20.5" customHeight="1">
      <c r="B2" s="95"/>
      <c r="C2" s="95"/>
      <c r="D2" s="95"/>
      <c r="E2" s="95"/>
      <c r="F2" s="95"/>
      <c r="G2" s="95"/>
      <c r="H2" s="95"/>
      <c r="I2" s="95"/>
      <c r="J2" s="95"/>
      <c r="K2" s="95"/>
      <c r="L2" s="202" t="s">
        <v>1358</v>
      </c>
      <c r="M2" s="202"/>
      <c r="N2" s="203" t="s">
        <v>1359</v>
      </c>
      <c r="O2" s="203"/>
    </row>
    <row r="3" spans="1:18">
      <c r="A3" s="17" t="s">
        <v>2</v>
      </c>
      <c r="B3" s="71" t="s">
        <v>3</v>
      </c>
      <c r="C3" s="72" t="s">
        <v>3</v>
      </c>
      <c r="D3" s="72" t="s">
        <v>7</v>
      </c>
      <c r="E3" s="73" t="s">
        <v>841</v>
      </c>
      <c r="F3" s="71" t="s">
        <v>14</v>
      </c>
      <c r="G3" s="71" t="s">
        <v>15</v>
      </c>
      <c r="H3" s="71" t="s">
        <v>18</v>
      </c>
      <c r="I3" s="71" t="s">
        <v>19</v>
      </c>
      <c r="J3" s="71" t="s">
        <v>20</v>
      </c>
      <c r="K3" s="74" t="s">
        <v>21</v>
      </c>
      <c r="L3" s="71" t="s">
        <v>881</v>
      </c>
      <c r="M3" s="71" t="s">
        <v>882</v>
      </c>
      <c r="N3" s="75" t="s">
        <v>22</v>
      </c>
      <c r="O3" s="75" t="s">
        <v>23</v>
      </c>
      <c r="R3" s="100" t="s">
        <v>1360</v>
      </c>
    </row>
    <row r="4" spans="1:18">
      <c r="A4" s="57" t="s">
        <v>631</v>
      </c>
      <c r="B4" s="96" t="s">
        <v>632</v>
      </c>
      <c r="C4" s="57" t="s">
        <v>632</v>
      </c>
      <c r="D4" s="57" t="s">
        <v>29</v>
      </c>
      <c r="E4" s="97">
        <v>2566</v>
      </c>
      <c r="F4" s="57" t="s">
        <v>339</v>
      </c>
      <c r="G4" s="57" t="s">
        <v>238</v>
      </c>
      <c r="H4" s="57" t="s">
        <v>614</v>
      </c>
      <c r="I4" s="57" t="s">
        <v>970</v>
      </c>
      <c r="J4" s="57" t="s">
        <v>37</v>
      </c>
      <c r="K4" s="81" t="s">
        <v>634</v>
      </c>
      <c r="L4" s="57" t="s">
        <v>239</v>
      </c>
      <c r="M4" s="57" t="s">
        <v>943</v>
      </c>
      <c r="N4" s="57" t="s">
        <v>239</v>
      </c>
      <c r="O4" s="57" t="s">
        <v>943</v>
      </c>
      <c r="P4" s="58" t="s">
        <v>983</v>
      </c>
    </row>
    <row r="5" spans="1:18">
      <c r="A5" s="57" t="s">
        <v>1168</v>
      </c>
      <c r="B5" s="96" t="s">
        <v>1169</v>
      </c>
      <c r="C5" s="57" t="s">
        <v>1169</v>
      </c>
      <c r="D5" s="57" t="s">
        <v>29</v>
      </c>
      <c r="E5" s="97">
        <v>2567</v>
      </c>
      <c r="F5" s="57" t="s">
        <v>1160</v>
      </c>
      <c r="G5" s="57" t="s">
        <v>215</v>
      </c>
      <c r="H5" s="57" t="s">
        <v>1170</v>
      </c>
      <c r="I5" s="57" t="s">
        <v>405</v>
      </c>
      <c r="J5" s="57" t="s">
        <v>37</v>
      </c>
      <c r="K5" s="81" t="s">
        <v>1171</v>
      </c>
      <c r="L5" s="98" t="s">
        <v>233</v>
      </c>
      <c r="M5" s="98" t="s">
        <v>1014</v>
      </c>
      <c r="N5" s="57" t="s">
        <v>233</v>
      </c>
      <c r="O5" s="57" t="s">
        <v>1014</v>
      </c>
      <c r="P5" s="58" t="s">
        <v>1172</v>
      </c>
    </row>
    <row r="6" spans="1:18">
      <c r="A6" s="57" t="s">
        <v>1183</v>
      </c>
      <c r="B6" s="96" t="s">
        <v>1184</v>
      </c>
      <c r="C6" s="57" t="s">
        <v>1184</v>
      </c>
      <c r="D6" s="57" t="s">
        <v>29</v>
      </c>
      <c r="E6" s="97">
        <v>2567</v>
      </c>
      <c r="F6" s="57" t="s">
        <v>1160</v>
      </c>
      <c r="G6" s="57" t="s">
        <v>215</v>
      </c>
      <c r="H6" s="57" t="s">
        <v>720</v>
      </c>
      <c r="I6" s="57" t="s">
        <v>1027</v>
      </c>
      <c r="J6" s="57" t="s">
        <v>37</v>
      </c>
      <c r="K6" s="81" t="s">
        <v>1171</v>
      </c>
      <c r="L6" s="98" t="s">
        <v>225</v>
      </c>
      <c r="M6" s="98" t="s">
        <v>1043</v>
      </c>
      <c r="N6" s="99" t="s">
        <v>225</v>
      </c>
      <c r="O6" s="99" t="s">
        <v>914</v>
      </c>
      <c r="P6" s="58" t="s">
        <v>1185</v>
      </c>
    </row>
    <row r="7" spans="1:18">
      <c r="A7" s="57" t="s">
        <v>1199</v>
      </c>
      <c r="B7" s="96" t="s">
        <v>1200</v>
      </c>
      <c r="C7" s="57" t="s">
        <v>1200</v>
      </c>
      <c r="D7" s="57" t="s">
        <v>29</v>
      </c>
      <c r="E7" s="97">
        <v>2567</v>
      </c>
      <c r="F7" s="57" t="s">
        <v>1160</v>
      </c>
      <c r="G7" s="57" t="s">
        <v>215</v>
      </c>
      <c r="H7" s="57" t="s">
        <v>1201</v>
      </c>
      <c r="I7" s="57" t="s">
        <v>370</v>
      </c>
      <c r="J7" s="57" t="s">
        <v>37</v>
      </c>
      <c r="K7" s="81" t="s">
        <v>1171</v>
      </c>
      <c r="L7" s="98" t="s">
        <v>220</v>
      </c>
      <c r="M7" s="98" t="s">
        <v>891</v>
      </c>
      <c r="N7" s="57" t="s">
        <v>220</v>
      </c>
      <c r="O7" s="57" t="s">
        <v>891</v>
      </c>
      <c r="P7" s="58" t="s">
        <v>1202</v>
      </c>
    </row>
    <row r="8" spans="1:18">
      <c r="A8" s="57" t="s">
        <v>1209</v>
      </c>
      <c r="B8" s="96" t="s">
        <v>730</v>
      </c>
      <c r="C8" s="57" t="s">
        <v>730</v>
      </c>
      <c r="D8" s="57" t="s">
        <v>29</v>
      </c>
      <c r="E8" s="97">
        <v>2567</v>
      </c>
      <c r="F8" s="57" t="s">
        <v>1160</v>
      </c>
      <c r="G8" s="57" t="s">
        <v>215</v>
      </c>
      <c r="H8" s="57" t="s">
        <v>140</v>
      </c>
      <c r="I8" s="57" t="s">
        <v>732</v>
      </c>
      <c r="J8" s="57" t="s">
        <v>37</v>
      </c>
      <c r="K8" s="81" t="s">
        <v>1171</v>
      </c>
      <c r="L8" s="98" t="s">
        <v>225</v>
      </c>
      <c r="M8" s="98" t="s">
        <v>929</v>
      </c>
      <c r="N8" s="57" t="s">
        <v>225</v>
      </c>
      <c r="O8" s="57" t="s">
        <v>929</v>
      </c>
      <c r="P8" s="58" t="s">
        <v>1210</v>
      </c>
    </row>
  </sheetData>
  <autoFilter ref="A3:O8" xr:uid="{00000000-0009-0000-0000-00000A000000}"/>
  <mergeCells count="2">
    <mergeCell ref="L2:M2"/>
    <mergeCell ref="N2:O2"/>
  </mergeCells>
  <hyperlinks>
    <hyperlink ref="P4" r:id="rId1" xr:uid="{00000000-0004-0000-0A00-000000000000}"/>
    <hyperlink ref="B4" r:id="rId2" xr:uid="{00000000-0004-0000-0A00-000001000000}"/>
    <hyperlink ref="P5" r:id="rId3" xr:uid="{00000000-0004-0000-0A00-000002000000}"/>
    <hyperlink ref="B5" r:id="rId4" xr:uid="{00000000-0004-0000-0A00-000003000000}"/>
    <hyperlink ref="P6" r:id="rId5" xr:uid="{00000000-0004-0000-0A00-000004000000}"/>
    <hyperlink ref="B6" r:id="rId6" xr:uid="{00000000-0004-0000-0A00-000005000000}"/>
    <hyperlink ref="P7" r:id="rId7" xr:uid="{00000000-0004-0000-0A00-000006000000}"/>
    <hyperlink ref="B7" r:id="rId8" xr:uid="{00000000-0004-0000-0A00-000007000000}"/>
    <hyperlink ref="P8" r:id="rId9" xr:uid="{00000000-0004-0000-0A00-000008000000}"/>
    <hyperlink ref="B8" r:id="rId10" xr:uid="{00000000-0004-0000-0A00-000009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FB03B-1748-4C3C-8243-C79E2F7E99DE}">
  <dimension ref="A1:Q214"/>
  <sheetViews>
    <sheetView zoomScale="90" zoomScaleNormal="90" workbookViewId="0">
      <selection activeCell="M15" sqref="M15"/>
    </sheetView>
  </sheetViews>
  <sheetFormatPr defaultRowHeight="14.5"/>
  <cols>
    <col min="1" max="1" width="17.54296875" bestFit="1" customWidth="1"/>
    <col min="3" max="3" width="13" bestFit="1" customWidth="1"/>
    <col min="5" max="5" width="12.81640625" bestFit="1" customWidth="1"/>
    <col min="6" max="6" width="10.81640625" bestFit="1" customWidth="1"/>
    <col min="8" max="8" width="11.26953125" bestFit="1" customWidth="1"/>
    <col min="10" max="10" width="8.7265625" style="205"/>
    <col min="11" max="11" width="14.453125" hidden="1" customWidth="1"/>
    <col min="12" max="12" width="43.1796875" hidden="1" customWidth="1"/>
    <col min="16" max="16" width="12.453125" bestFit="1" customWidth="1"/>
    <col min="17" max="17" width="14.1796875" bestFit="1" customWidth="1"/>
  </cols>
  <sheetData>
    <row r="1" spans="1:17" ht="18">
      <c r="A1" t="s">
        <v>1780</v>
      </c>
      <c r="C1" t="s">
        <v>1781</v>
      </c>
      <c r="K1" s="9" t="s">
        <v>1760</v>
      </c>
      <c r="M1" s="9" t="s">
        <v>1760</v>
      </c>
      <c r="O1" s="207" t="s">
        <v>1765</v>
      </c>
      <c r="P1" s="208"/>
      <c r="Q1" s="208"/>
    </row>
    <row r="3" spans="1:17" ht="18">
      <c r="A3" s="133" t="s">
        <v>1693</v>
      </c>
      <c r="C3" s="182" t="s">
        <v>1693</v>
      </c>
      <c r="E3" s="186" t="s">
        <v>23</v>
      </c>
      <c r="F3" s="186" t="s">
        <v>1755</v>
      </c>
      <c r="G3" s="186" t="s">
        <v>1756</v>
      </c>
      <c r="H3" s="186" t="s">
        <v>1757</v>
      </c>
      <c r="I3" s="186" t="s">
        <v>1760</v>
      </c>
      <c r="J3" s="206"/>
      <c r="K3" s="154" t="s">
        <v>1702</v>
      </c>
      <c r="L3" s="154" t="s">
        <v>1707</v>
      </c>
      <c r="M3" s="155" t="s">
        <v>1639</v>
      </c>
      <c r="O3" s="155" t="s">
        <v>1764</v>
      </c>
      <c r="P3" s="133" t="s">
        <v>1693</v>
      </c>
      <c r="Q3" t="s">
        <v>1763</v>
      </c>
    </row>
    <row r="4" spans="1:17">
      <c r="A4" s="134" t="s">
        <v>843</v>
      </c>
      <c r="C4" s="183" t="s">
        <v>917</v>
      </c>
      <c r="E4" t="s">
        <v>917</v>
      </c>
      <c r="F4" s="188" t="s">
        <v>1687</v>
      </c>
      <c r="G4" s="9" t="s">
        <v>1761</v>
      </c>
      <c r="H4" s="9" t="s">
        <v>1758</v>
      </c>
      <c r="K4" t="s">
        <v>891</v>
      </c>
      <c r="L4" t="s">
        <v>370</v>
      </c>
      <c r="M4" s="189" t="s">
        <v>1647</v>
      </c>
      <c r="O4" s="197">
        <v>1</v>
      </c>
      <c r="P4" s="134" t="s">
        <v>1687</v>
      </c>
      <c r="Q4">
        <v>1</v>
      </c>
    </row>
    <row r="5" spans="1:17">
      <c r="A5" s="135" t="s">
        <v>1641</v>
      </c>
      <c r="C5" s="185" t="s">
        <v>1641</v>
      </c>
      <c r="E5" t="s">
        <v>917</v>
      </c>
      <c r="F5" s="188" t="s">
        <v>1661</v>
      </c>
      <c r="G5" s="9" t="s">
        <v>1761</v>
      </c>
      <c r="H5" s="9" t="s">
        <v>1758</v>
      </c>
      <c r="K5" t="s">
        <v>929</v>
      </c>
      <c r="L5" t="s">
        <v>732</v>
      </c>
      <c r="M5" s="192" t="s">
        <v>1744</v>
      </c>
      <c r="O5" s="197">
        <v>2</v>
      </c>
      <c r="P5" s="134" t="s">
        <v>1661</v>
      </c>
      <c r="Q5">
        <v>1</v>
      </c>
    </row>
    <row r="6" spans="1:17">
      <c r="A6" s="181" t="s">
        <v>1649</v>
      </c>
      <c r="C6" s="181" t="s">
        <v>1732</v>
      </c>
      <c r="E6" t="s">
        <v>917</v>
      </c>
      <c r="F6" s="187" t="s">
        <v>1682</v>
      </c>
      <c r="G6" s="195" t="s">
        <v>1642</v>
      </c>
      <c r="H6" s="190" t="s">
        <v>1759</v>
      </c>
      <c r="K6" t="s">
        <v>914</v>
      </c>
      <c r="L6" t="s">
        <v>1027</v>
      </c>
      <c r="M6" s="189" t="s">
        <v>1653</v>
      </c>
      <c r="O6" s="197">
        <v>3</v>
      </c>
      <c r="P6" s="134" t="s">
        <v>1682</v>
      </c>
      <c r="Q6">
        <v>5</v>
      </c>
    </row>
    <row r="7" spans="1:17">
      <c r="A7" s="134" t="s">
        <v>1223</v>
      </c>
      <c r="C7" s="181" t="s">
        <v>1733</v>
      </c>
      <c r="E7" t="s">
        <v>917</v>
      </c>
      <c r="F7" s="188" t="s">
        <v>1691</v>
      </c>
      <c r="G7" s="9" t="s">
        <v>1761</v>
      </c>
      <c r="H7" s="9" t="s">
        <v>1758</v>
      </c>
      <c r="K7" t="s">
        <v>943</v>
      </c>
      <c r="L7" t="s">
        <v>970</v>
      </c>
      <c r="M7" s="189" t="s">
        <v>1648</v>
      </c>
      <c r="O7" s="197">
        <v>4</v>
      </c>
      <c r="P7" s="134" t="s">
        <v>1691</v>
      </c>
      <c r="Q7">
        <v>1</v>
      </c>
    </row>
    <row r="8" spans="1:17">
      <c r="A8" s="135" t="s">
        <v>1641</v>
      </c>
      <c r="C8" s="185" t="s">
        <v>1734</v>
      </c>
      <c r="E8" t="s">
        <v>917</v>
      </c>
      <c r="F8" s="188" t="s">
        <v>1655</v>
      </c>
      <c r="G8" s="9" t="s">
        <v>1761</v>
      </c>
      <c r="H8" s="9" t="s">
        <v>1758</v>
      </c>
      <c r="K8" t="s">
        <v>1014</v>
      </c>
      <c r="L8" t="s">
        <v>405</v>
      </c>
      <c r="M8" s="189" t="s">
        <v>1660</v>
      </c>
      <c r="O8" s="197">
        <v>5</v>
      </c>
      <c r="P8" s="134" t="s">
        <v>1741</v>
      </c>
      <c r="Q8">
        <v>1</v>
      </c>
    </row>
    <row r="9" spans="1:17">
      <c r="A9" s="181" t="s">
        <v>1687</v>
      </c>
      <c r="C9" s="181" t="s">
        <v>1682</v>
      </c>
      <c r="E9" t="s">
        <v>917</v>
      </c>
      <c r="F9" s="188" t="s">
        <v>1667</v>
      </c>
      <c r="G9" s="9" t="s">
        <v>1761</v>
      </c>
      <c r="H9" s="9" t="s">
        <v>1758</v>
      </c>
      <c r="O9" s="197">
        <v>6</v>
      </c>
      <c r="P9" s="134" t="s">
        <v>1668</v>
      </c>
      <c r="Q9">
        <v>1</v>
      </c>
    </row>
    <row r="10" spans="1:17">
      <c r="A10" s="181" t="s">
        <v>1661</v>
      </c>
      <c r="C10" s="181" t="s">
        <v>1660</v>
      </c>
      <c r="E10" t="s">
        <v>917</v>
      </c>
      <c r="F10" s="188" t="s">
        <v>1660</v>
      </c>
      <c r="G10" s="195" t="s">
        <v>1642</v>
      </c>
      <c r="H10" s="9" t="s">
        <v>1758</v>
      </c>
      <c r="O10" s="197">
        <v>7</v>
      </c>
      <c r="P10" s="134" t="s">
        <v>1655</v>
      </c>
      <c r="Q10">
        <v>1</v>
      </c>
    </row>
    <row r="11" spans="1:17">
      <c r="A11" s="181" t="s">
        <v>1691</v>
      </c>
      <c r="C11" s="181" t="s">
        <v>1645</v>
      </c>
      <c r="E11" t="s">
        <v>917</v>
      </c>
      <c r="F11" s="191" t="s">
        <v>1732</v>
      </c>
      <c r="G11" s="196" t="s">
        <v>1641</v>
      </c>
      <c r="H11" s="190" t="s">
        <v>1759</v>
      </c>
      <c r="O11" s="197">
        <v>8</v>
      </c>
      <c r="P11" s="134" t="s">
        <v>1667</v>
      </c>
      <c r="Q11">
        <v>1</v>
      </c>
    </row>
    <row r="12" spans="1:17">
      <c r="A12" s="181" t="s">
        <v>1655</v>
      </c>
      <c r="C12" s="181" t="s">
        <v>1735</v>
      </c>
      <c r="E12" t="s">
        <v>917</v>
      </c>
      <c r="F12" s="188" t="s">
        <v>1685</v>
      </c>
      <c r="G12" s="9" t="s">
        <v>1761</v>
      </c>
      <c r="H12" s="9" t="s">
        <v>1758</v>
      </c>
      <c r="O12" s="197">
        <v>9</v>
      </c>
      <c r="P12" s="134" t="s">
        <v>1662</v>
      </c>
      <c r="Q12">
        <v>1</v>
      </c>
    </row>
    <row r="13" spans="1:17">
      <c r="A13" s="181" t="s">
        <v>1667</v>
      </c>
      <c r="C13" s="181" t="s">
        <v>1736</v>
      </c>
      <c r="E13" t="s">
        <v>917</v>
      </c>
      <c r="F13" s="188" t="s">
        <v>1649</v>
      </c>
      <c r="G13" s="9" t="s">
        <v>1761</v>
      </c>
      <c r="H13" s="9" t="s">
        <v>1758</v>
      </c>
      <c r="O13" s="197">
        <v>10</v>
      </c>
      <c r="P13" s="134" t="s">
        <v>1750</v>
      </c>
      <c r="Q13">
        <v>1</v>
      </c>
    </row>
    <row r="14" spans="1:17">
      <c r="A14" s="181" t="s">
        <v>1660</v>
      </c>
      <c r="C14" s="181" t="s">
        <v>1737</v>
      </c>
      <c r="E14" t="s">
        <v>917</v>
      </c>
      <c r="F14" s="188" t="s">
        <v>1650</v>
      </c>
      <c r="G14" s="9" t="s">
        <v>1761</v>
      </c>
      <c r="H14" s="9" t="s">
        <v>1758</v>
      </c>
      <c r="O14" s="197">
        <v>11</v>
      </c>
      <c r="P14" s="134" t="s">
        <v>1660</v>
      </c>
      <c r="Q14">
        <v>7</v>
      </c>
    </row>
    <row r="15" spans="1:17">
      <c r="A15" s="181" t="s">
        <v>1685</v>
      </c>
      <c r="C15" s="181" t="s">
        <v>1684</v>
      </c>
      <c r="E15" t="s">
        <v>917</v>
      </c>
      <c r="F15" s="188" t="s">
        <v>1657</v>
      </c>
      <c r="G15" s="9" t="s">
        <v>1761</v>
      </c>
      <c r="H15" s="9" t="s">
        <v>1758</v>
      </c>
      <c r="O15" s="197">
        <v>12</v>
      </c>
      <c r="P15" s="134" t="s">
        <v>1744</v>
      </c>
      <c r="Q15">
        <v>4</v>
      </c>
    </row>
    <row r="16" spans="1:17">
      <c r="A16" s="181" t="s">
        <v>1649</v>
      </c>
      <c r="C16" s="181" t="s">
        <v>1738</v>
      </c>
      <c r="E16" t="s">
        <v>917</v>
      </c>
      <c r="F16" s="188" t="s">
        <v>1646</v>
      </c>
      <c r="G16" s="9" t="s">
        <v>1761</v>
      </c>
      <c r="H16" s="9" t="s">
        <v>1758</v>
      </c>
      <c r="O16" s="197">
        <v>13</v>
      </c>
      <c r="P16" s="134" t="s">
        <v>1732</v>
      </c>
      <c r="Q16">
        <v>11</v>
      </c>
    </row>
    <row r="17" spans="1:17">
      <c r="A17" s="181" t="s">
        <v>1650</v>
      </c>
      <c r="C17" s="181" t="s">
        <v>1739</v>
      </c>
      <c r="E17" t="s">
        <v>917</v>
      </c>
      <c r="F17" s="188" t="s">
        <v>1645</v>
      </c>
      <c r="G17" s="195" t="s">
        <v>1642</v>
      </c>
      <c r="H17" s="9" t="s">
        <v>1758</v>
      </c>
      <c r="O17" s="197">
        <v>14</v>
      </c>
      <c r="P17" s="134" t="s">
        <v>1685</v>
      </c>
      <c r="Q17">
        <v>1</v>
      </c>
    </row>
    <row r="18" spans="1:17">
      <c r="A18" s="181" t="s">
        <v>1657</v>
      </c>
      <c r="C18" s="181" t="s">
        <v>1644</v>
      </c>
      <c r="E18" t="s">
        <v>917</v>
      </c>
      <c r="F18" s="187" t="s">
        <v>1735</v>
      </c>
      <c r="G18" s="195" t="s">
        <v>1642</v>
      </c>
      <c r="H18" s="190" t="s">
        <v>1759</v>
      </c>
      <c r="O18" s="197">
        <v>15</v>
      </c>
      <c r="P18" s="134" t="s">
        <v>1745</v>
      </c>
      <c r="Q18">
        <v>1</v>
      </c>
    </row>
    <row r="19" spans="1:17">
      <c r="A19" s="181" t="s">
        <v>1646</v>
      </c>
      <c r="C19" s="181" t="s">
        <v>1659</v>
      </c>
      <c r="E19" t="s">
        <v>917</v>
      </c>
      <c r="F19" s="188" t="s">
        <v>1688</v>
      </c>
      <c r="G19" s="9" t="s">
        <v>1761</v>
      </c>
      <c r="H19" s="9" t="s">
        <v>1758</v>
      </c>
      <c r="O19" s="197">
        <v>16</v>
      </c>
      <c r="P19" s="134" t="s">
        <v>1649</v>
      </c>
      <c r="Q19">
        <v>5</v>
      </c>
    </row>
    <row r="20" spans="1:17">
      <c r="A20" s="181" t="s">
        <v>1645</v>
      </c>
      <c r="C20" s="181" t="s">
        <v>1740</v>
      </c>
      <c r="E20" t="s">
        <v>917</v>
      </c>
      <c r="F20" s="188" t="s">
        <v>1663</v>
      </c>
      <c r="G20" s="9" t="s">
        <v>1761</v>
      </c>
      <c r="H20" s="9" t="s">
        <v>1758</v>
      </c>
      <c r="O20" s="197">
        <v>17</v>
      </c>
      <c r="P20" s="134" t="s">
        <v>1647</v>
      </c>
      <c r="Q20">
        <v>6</v>
      </c>
    </row>
    <row r="21" spans="1:17">
      <c r="A21" s="181" t="s">
        <v>1688</v>
      </c>
      <c r="C21" s="181" t="s">
        <v>1654</v>
      </c>
      <c r="E21" t="s">
        <v>917</v>
      </c>
      <c r="F21" s="188" t="s">
        <v>1658</v>
      </c>
      <c r="G21" s="9" t="s">
        <v>1761</v>
      </c>
      <c r="H21" s="9" t="s">
        <v>1758</v>
      </c>
      <c r="O21" s="197">
        <v>18</v>
      </c>
      <c r="P21" s="134" t="s">
        <v>1650</v>
      </c>
      <c r="Q21">
        <v>2</v>
      </c>
    </row>
    <row r="22" spans="1:17">
      <c r="A22" s="181" t="s">
        <v>1663</v>
      </c>
      <c r="C22" s="183" t="s">
        <v>891</v>
      </c>
      <c r="E22" t="s">
        <v>917</v>
      </c>
      <c r="F22" s="191" t="s">
        <v>1733</v>
      </c>
      <c r="G22" s="196" t="s">
        <v>1641</v>
      </c>
      <c r="H22" s="190" t="s">
        <v>1759</v>
      </c>
      <c r="O22" s="197">
        <v>19</v>
      </c>
      <c r="P22" s="134" t="s">
        <v>1657</v>
      </c>
      <c r="Q22">
        <v>7</v>
      </c>
    </row>
    <row r="23" spans="1:17">
      <c r="A23" s="181" t="s">
        <v>1658</v>
      </c>
      <c r="C23" s="185" t="s">
        <v>1641</v>
      </c>
      <c r="E23" t="s">
        <v>917</v>
      </c>
      <c r="F23" s="188" t="s">
        <v>1651</v>
      </c>
      <c r="G23" s="9" t="s">
        <v>1761</v>
      </c>
      <c r="H23" s="9" t="s">
        <v>1758</v>
      </c>
      <c r="O23" s="197">
        <v>20</v>
      </c>
      <c r="P23" s="134" t="s">
        <v>1646</v>
      </c>
      <c r="Q23">
        <v>4</v>
      </c>
    </row>
    <row r="24" spans="1:17">
      <c r="A24" s="181" t="s">
        <v>1651</v>
      </c>
      <c r="C24" s="181" t="s">
        <v>1741</v>
      </c>
      <c r="E24" t="s">
        <v>917</v>
      </c>
      <c r="F24" s="187" t="s">
        <v>1736</v>
      </c>
      <c r="G24" s="195" t="s">
        <v>1642</v>
      </c>
      <c r="H24" s="190" t="s">
        <v>1759</v>
      </c>
      <c r="O24" s="197">
        <v>21</v>
      </c>
      <c r="P24" s="134" t="s">
        <v>1645</v>
      </c>
      <c r="Q24">
        <v>15</v>
      </c>
    </row>
    <row r="25" spans="1:17">
      <c r="A25" s="181" t="s">
        <v>1656</v>
      </c>
      <c r="C25" s="181" t="s">
        <v>1732</v>
      </c>
      <c r="E25" t="s">
        <v>917</v>
      </c>
      <c r="F25" s="187" t="s">
        <v>1737</v>
      </c>
      <c r="G25" s="195" t="s">
        <v>1642</v>
      </c>
      <c r="H25" s="190" t="s">
        <v>1759</v>
      </c>
      <c r="O25" s="197">
        <v>22</v>
      </c>
      <c r="P25" s="134" t="s">
        <v>1735</v>
      </c>
      <c r="Q25">
        <v>15</v>
      </c>
    </row>
    <row r="26" spans="1:17">
      <c r="A26" s="181" t="s">
        <v>1644</v>
      </c>
      <c r="C26" s="181" t="s">
        <v>1647</v>
      </c>
      <c r="E26" t="s">
        <v>917</v>
      </c>
      <c r="F26" s="188" t="s">
        <v>1656</v>
      </c>
      <c r="G26" s="9" t="s">
        <v>1761</v>
      </c>
      <c r="H26" s="9" t="s">
        <v>1758</v>
      </c>
      <c r="O26" s="197">
        <v>23</v>
      </c>
      <c r="P26" s="134" t="s">
        <v>1688</v>
      </c>
      <c r="Q26">
        <v>1</v>
      </c>
    </row>
    <row r="27" spans="1:17">
      <c r="A27" s="181" t="s">
        <v>1673</v>
      </c>
      <c r="C27" s="181" t="s">
        <v>1733</v>
      </c>
      <c r="E27" t="s">
        <v>917</v>
      </c>
      <c r="F27" s="187" t="s">
        <v>1684</v>
      </c>
      <c r="G27" s="195" t="s">
        <v>1642</v>
      </c>
      <c r="H27" s="190" t="s">
        <v>1759</v>
      </c>
      <c r="O27" s="197">
        <v>24</v>
      </c>
      <c r="P27" s="134" t="s">
        <v>1751</v>
      </c>
      <c r="Q27">
        <v>1</v>
      </c>
    </row>
    <row r="28" spans="1:17">
      <c r="A28" s="181" t="s">
        <v>1690</v>
      </c>
      <c r="C28" s="185" t="s">
        <v>1734</v>
      </c>
      <c r="E28" t="s">
        <v>917</v>
      </c>
      <c r="F28" s="187" t="s">
        <v>1738</v>
      </c>
      <c r="G28" s="195" t="s">
        <v>1642</v>
      </c>
      <c r="H28" s="190" t="s">
        <v>1759</v>
      </c>
      <c r="O28" s="197">
        <v>25</v>
      </c>
      <c r="P28" s="134" t="s">
        <v>1746</v>
      </c>
      <c r="Q28">
        <v>3</v>
      </c>
    </row>
    <row r="29" spans="1:17">
      <c r="A29" s="181" t="s">
        <v>1664</v>
      </c>
      <c r="C29" s="181" t="s">
        <v>1682</v>
      </c>
      <c r="E29" t="s">
        <v>917</v>
      </c>
      <c r="F29" s="187" t="s">
        <v>1739</v>
      </c>
      <c r="G29" s="195" t="s">
        <v>1642</v>
      </c>
      <c r="H29" s="190" t="s">
        <v>1759</v>
      </c>
      <c r="O29" s="197">
        <v>26</v>
      </c>
      <c r="P29" s="134" t="s">
        <v>1663</v>
      </c>
      <c r="Q29">
        <v>2</v>
      </c>
    </row>
    <row r="30" spans="1:17">
      <c r="A30" s="181" t="s">
        <v>1686</v>
      </c>
      <c r="C30" s="181" t="s">
        <v>1660</v>
      </c>
      <c r="E30" t="s">
        <v>917</v>
      </c>
      <c r="F30" s="188" t="s">
        <v>1644</v>
      </c>
      <c r="G30" s="195" t="s">
        <v>1642</v>
      </c>
      <c r="H30" s="9" t="s">
        <v>1758</v>
      </c>
      <c r="O30" s="197">
        <v>27</v>
      </c>
      <c r="P30" s="134" t="s">
        <v>1658</v>
      </c>
      <c r="Q30">
        <v>1</v>
      </c>
    </row>
    <row r="31" spans="1:17">
      <c r="A31" s="181" t="s">
        <v>1654</v>
      </c>
      <c r="C31" s="181" t="s">
        <v>1645</v>
      </c>
      <c r="E31" t="s">
        <v>917</v>
      </c>
      <c r="F31" s="188" t="s">
        <v>1673</v>
      </c>
      <c r="G31" s="9" t="s">
        <v>1761</v>
      </c>
      <c r="H31" s="9" t="s">
        <v>1758</v>
      </c>
      <c r="O31" s="197">
        <v>28</v>
      </c>
      <c r="P31" s="134" t="s">
        <v>1670</v>
      </c>
      <c r="Q31">
        <v>1</v>
      </c>
    </row>
    <row r="32" spans="1:17">
      <c r="A32" s="135" t="s">
        <v>1642</v>
      </c>
      <c r="C32" s="181" t="s">
        <v>1735</v>
      </c>
      <c r="E32" t="s">
        <v>917</v>
      </c>
      <c r="F32" s="187" t="s">
        <v>1659</v>
      </c>
      <c r="G32" s="195" t="s">
        <v>1642</v>
      </c>
      <c r="H32" s="190" t="s">
        <v>1759</v>
      </c>
      <c r="O32" s="197">
        <v>29</v>
      </c>
      <c r="P32" s="134" t="s">
        <v>1733</v>
      </c>
      <c r="Q32">
        <v>4</v>
      </c>
    </row>
    <row r="33" spans="1:17">
      <c r="A33" s="181" t="s">
        <v>1646</v>
      </c>
      <c r="C33" s="181" t="s">
        <v>1742</v>
      </c>
      <c r="E33" t="s">
        <v>917</v>
      </c>
      <c r="F33" s="188" t="s">
        <v>1690</v>
      </c>
      <c r="G33" s="9" t="s">
        <v>1761</v>
      </c>
      <c r="H33" s="9" t="s">
        <v>1758</v>
      </c>
      <c r="O33" s="197">
        <v>30</v>
      </c>
      <c r="P33" s="134" t="s">
        <v>1651</v>
      </c>
      <c r="Q33">
        <v>2</v>
      </c>
    </row>
    <row r="34" spans="1:17">
      <c r="A34" s="181" t="s">
        <v>1645</v>
      </c>
      <c r="C34" s="181" t="s">
        <v>1737</v>
      </c>
      <c r="E34" t="s">
        <v>917</v>
      </c>
      <c r="F34" s="188" t="s">
        <v>1664</v>
      </c>
      <c r="G34" s="9" t="s">
        <v>1761</v>
      </c>
      <c r="H34" s="9" t="s">
        <v>1758</v>
      </c>
      <c r="O34" s="197">
        <v>31</v>
      </c>
      <c r="P34" s="134" t="s">
        <v>1743</v>
      </c>
      <c r="Q34">
        <v>2</v>
      </c>
    </row>
    <row r="35" spans="1:17">
      <c r="A35" s="181" t="s">
        <v>1673</v>
      </c>
      <c r="C35" s="181" t="s">
        <v>1684</v>
      </c>
      <c r="E35" t="s">
        <v>917</v>
      </c>
      <c r="F35" s="188" t="s">
        <v>1671</v>
      </c>
      <c r="G35" s="9" t="s">
        <v>1762</v>
      </c>
      <c r="H35" s="9" t="s">
        <v>1758</v>
      </c>
      <c r="O35" s="197">
        <v>32</v>
      </c>
      <c r="P35" s="134" t="s">
        <v>1736</v>
      </c>
      <c r="Q35">
        <v>1</v>
      </c>
    </row>
    <row r="36" spans="1:17">
      <c r="A36" s="181" t="s">
        <v>1671</v>
      </c>
      <c r="C36" s="181" t="s">
        <v>1738</v>
      </c>
      <c r="E36" t="s">
        <v>917</v>
      </c>
      <c r="F36" s="188" t="s">
        <v>1686</v>
      </c>
      <c r="G36" s="9" t="s">
        <v>1761</v>
      </c>
      <c r="H36" s="9" t="s">
        <v>1758</v>
      </c>
      <c r="O36" s="197">
        <v>33</v>
      </c>
      <c r="P36" s="134" t="s">
        <v>1742</v>
      </c>
      <c r="Q36">
        <v>1</v>
      </c>
    </row>
    <row r="37" spans="1:17">
      <c r="A37" s="134" t="s">
        <v>1213</v>
      </c>
      <c r="C37" s="181" t="s">
        <v>1739</v>
      </c>
      <c r="E37" t="s">
        <v>917</v>
      </c>
      <c r="F37" s="187" t="s">
        <v>1740</v>
      </c>
      <c r="G37" s="195" t="s">
        <v>1642</v>
      </c>
      <c r="H37" s="190" t="s">
        <v>1759</v>
      </c>
      <c r="O37" s="197">
        <v>34</v>
      </c>
      <c r="P37" s="134" t="s">
        <v>1669</v>
      </c>
      <c r="Q37">
        <v>2</v>
      </c>
    </row>
    <row r="38" spans="1:17">
      <c r="A38" s="135" t="s">
        <v>1641</v>
      </c>
      <c r="C38" s="181" t="s">
        <v>1644</v>
      </c>
      <c r="E38" t="s">
        <v>917</v>
      </c>
      <c r="F38" s="188" t="s">
        <v>1654</v>
      </c>
      <c r="G38" s="195" t="s">
        <v>1642</v>
      </c>
      <c r="H38" s="9" t="s">
        <v>1758</v>
      </c>
      <c r="O38" s="197">
        <v>35</v>
      </c>
      <c r="P38" s="134" t="s">
        <v>1665</v>
      </c>
      <c r="Q38">
        <v>2</v>
      </c>
    </row>
    <row r="39" spans="1:17">
      <c r="A39" s="181" t="s">
        <v>1668</v>
      </c>
      <c r="C39" s="181" t="s">
        <v>1659</v>
      </c>
      <c r="E39" t="s">
        <v>891</v>
      </c>
      <c r="F39" s="187" t="s">
        <v>1682</v>
      </c>
      <c r="G39" s="195" t="s">
        <v>1642</v>
      </c>
      <c r="H39" s="190" t="s">
        <v>1759</v>
      </c>
      <c r="O39" s="197">
        <v>36</v>
      </c>
      <c r="P39" s="134" t="s">
        <v>1737</v>
      </c>
      <c r="Q39">
        <v>15</v>
      </c>
    </row>
    <row r="40" spans="1:17">
      <c r="A40" s="181" t="s">
        <v>1660</v>
      </c>
      <c r="C40" s="181" t="s">
        <v>1652</v>
      </c>
      <c r="E40" t="s">
        <v>891</v>
      </c>
      <c r="F40" s="191" t="s">
        <v>1741</v>
      </c>
      <c r="G40" s="196" t="s">
        <v>1641</v>
      </c>
      <c r="H40" s="190" t="s">
        <v>1759</v>
      </c>
      <c r="O40" s="197">
        <v>37</v>
      </c>
      <c r="P40" s="134" t="s">
        <v>1752</v>
      </c>
      <c r="Q40">
        <v>3</v>
      </c>
    </row>
    <row r="41" spans="1:17">
      <c r="A41" s="181" t="s">
        <v>1649</v>
      </c>
      <c r="C41" s="183" t="s">
        <v>929</v>
      </c>
      <c r="E41" t="s">
        <v>891</v>
      </c>
      <c r="F41" s="188" t="s">
        <v>1668</v>
      </c>
      <c r="G41" s="9" t="s">
        <v>1761</v>
      </c>
      <c r="H41" s="9" t="s">
        <v>1758</v>
      </c>
      <c r="O41" s="197">
        <v>38</v>
      </c>
      <c r="P41" s="134" t="s">
        <v>1656</v>
      </c>
      <c r="Q41">
        <v>1</v>
      </c>
    </row>
    <row r="42" spans="1:17">
      <c r="A42" s="181" t="s">
        <v>1647</v>
      </c>
      <c r="C42" s="185" t="s">
        <v>1641</v>
      </c>
      <c r="E42" t="s">
        <v>891</v>
      </c>
      <c r="F42" s="188" t="s">
        <v>1660</v>
      </c>
      <c r="G42" s="195" t="s">
        <v>1642</v>
      </c>
      <c r="H42" s="9" t="s">
        <v>1758</v>
      </c>
      <c r="O42" s="197">
        <v>39</v>
      </c>
      <c r="P42" s="134" t="s">
        <v>1748</v>
      </c>
      <c r="Q42">
        <v>1</v>
      </c>
    </row>
    <row r="43" spans="1:17">
      <c r="A43" s="181" t="s">
        <v>1646</v>
      </c>
      <c r="C43" s="181" t="s">
        <v>1732</v>
      </c>
      <c r="E43" t="s">
        <v>891</v>
      </c>
      <c r="F43" s="191" t="s">
        <v>1732</v>
      </c>
      <c r="G43" s="196" t="s">
        <v>1641</v>
      </c>
      <c r="H43" s="190" t="s">
        <v>1759</v>
      </c>
      <c r="O43" s="197">
        <v>40</v>
      </c>
      <c r="P43" s="134" t="s">
        <v>1684</v>
      </c>
      <c r="Q43">
        <v>3</v>
      </c>
    </row>
    <row r="44" spans="1:17">
      <c r="A44" s="181" t="s">
        <v>1645</v>
      </c>
      <c r="C44" s="181" t="s">
        <v>1733</v>
      </c>
      <c r="E44" t="s">
        <v>891</v>
      </c>
      <c r="F44" s="188" t="s">
        <v>1649</v>
      </c>
      <c r="G44" s="9" t="s">
        <v>1761</v>
      </c>
      <c r="H44" s="9" t="s">
        <v>1758</v>
      </c>
      <c r="O44" s="197">
        <v>41</v>
      </c>
      <c r="P44" s="134" t="s">
        <v>1738</v>
      </c>
      <c r="Q44">
        <v>9</v>
      </c>
    </row>
    <row r="45" spans="1:17">
      <c r="A45" s="181" t="s">
        <v>1663</v>
      </c>
      <c r="C45" s="185" t="s">
        <v>1734</v>
      </c>
      <c r="E45" t="s">
        <v>891</v>
      </c>
      <c r="F45" s="191" t="s">
        <v>1647</v>
      </c>
      <c r="G45" s="196" t="s">
        <v>1641</v>
      </c>
      <c r="H45" s="9" t="s">
        <v>1758</v>
      </c>
      <c r="O45" s="197">
        <v>42</v>
      </c>
      <c r="P45" s="134" t="s">
        <v>1739</v>
      </c>
      <c r="Q45">
        <v>14</v>
      </c>
    </row>
    <row r="46" spans="1:17">
      <c r="A46" s="181" t="s">
        <v>1665</v>
      </c>
      <c r="C46" s="181" t="s">
        <v>1645</v>
      </c>
      <c r="E46" t="s">
        <v>891</v>
      </c>
      <c r="F46" s="188" t="s">
        <v>1650</v>
      </c>
      <c r="G46" s="9" t="s">
        <v>1762</v>
      </c>
      <c r="H46" s="9" t="s">
        <v>1758</v>
      </c>
      <c r="O46" s="197">
        <v>43</v>
      </c>
      <c r="P46" s="134" t="s">
        <v>1683</v>
      </c>
      <c r="Q46">
        <v>1</v>
      </c>
    </row>
    <row r="47" spans="1:17">
      <c r="A47" s="181" t="s">
        <v>1644</v>
      </c>
      <c r="C47" s="181" t="s">
        <v>1735</v>
      </c>
      <c r="E47" t="s">
        <v>891</v>
      </c>
      <c r="F47" s="188" t="s">
        <v>1646</v>
      </c>
      <c r="G47" s="9" t="s">
        <v>1761</v>
      </c>
      <c r="H47" s="9" t="s">
        <v>1758</v>
      </c>
      <c r="O47" s="197">
        <v>44</v>
      </c>
      <c r="P47" s="134" t="s">
        <v>1644</v>
      </c>
      <c r="Q47">
        <v>5</v>
      </c>
    </row>
    <row r="48" spans="1:17">
      <c r="A48" s="181" t="s">
        <v>1681</v>
      </c>
      <c r="C48" s="181" t="s">
        <v>1743</v>
      </c>
      <c r="E48" t="s">
        <v>891</v>
      </c>
      <c r="F48" s="188" t="s">
        <v>1645</v>
      </c>
      <c r="G48" s="195" t="s">
        <v>1642</v>
      </c>
      <c r="H48" s="9" t="s">
        <v>1758</v>
      </c>
      <c r="O48" s="197">
        <v>45</v>
      </c>
      <c r="P48" s="134" t="s">
        <v>1673</v>
      </c>
      <c r="Q48">
        <v>1</v>
      </c>
    </row>
    <row r="49" spans="1:17">
      <c r="A49" s="181" t="s">
        <v>1648</v>
      </c>
      <c r="C49" s="181" t="s">
        <v>1737</v>
      </c>
      <c r="E49" t="s">
        <v>891</v>
      </c>
      <c r="F49" s="187" t="s">
        <v>1735</v>
      </c>
      <c r="G49" s="195" t="s">
        <v>1642</v>
      </c>
      <c r="H49" s="190" t="s">
        <v>1759</v>
      </c>
      <c r="O49" s="197">
        <v>46</v>
      </c>
      <c r="P49" s="134" t="s">
        <v>1689</v>
      </c>
      <c r="Q49">
        <v>2</v>
      </c>
    </row>
    <row r="50" spans="1:17">
      <c r="A50" s="181" t="s">
        <v>1652</v>
      </c>
      <c r="C50" s="181" t="s">
        <v>1684</v>
      </c>
      <c r="E50" t="s">
        <v>891</v>
      </c>
      <c r="F50" s="188" t="s">
        <v>1663</v>
      </c>
      <c r="G50" s="9" t="s">
        <v>1761</v>
      </c>
      <c r="H50" s="9" t="s">
        <v>1758</v>
      </c>
      <c r="O50" s="197">
        <v>47</v>
      </c>
      <c r="P50" s="134" t="s">
        <v>1672</v>
      </c>
      <c r="Q50">
        <v>1</v>
      </c>
    </row>
    <row r="51" spans="1:17">
      <c r="A51" s="135" t="s">
        <v>1642</v>
      </c>
      <c r="C51" s="181" t="s">
        <v>1738</v>
      </c>
      <c r="E51" t="s">
        <v>891</v>
      </c>
      <c r="F51" s="191" t="s">
        <v>1733</v>
      </c>
      <c r="G51" s="196" t="s">
        <v>1641</v>
      </c>
      <c r="H51" s="190" t="s">
        <v>1759</v>
      </c>
      <c r="O51" s="197">
        <v>48</v>
      </c>
      <c r="P51" s="134" t="s">
        <v>1681</v>
      </c>
      <c r="Q51">
        <v>2</v>
      </c>
    </row>
    <row r="52" spans="1:17">
      <c r="A52" s="181" t="s">
        <v>1668</v>
      </c>
      <c r="C52" s="181" t="s">
        <v>1739</v>
      </c>
      <c r="E52" t="s">
        <v>891</v>
      </c>
      <c r="F52" s="187" t="s">
        <v>1742</v>
      </c>
      <c r="G52" s="195" t="s">
        <v>1642</v>
      </c>
      <c r="H52" s="190" t="s">
        <v>1759</v>
      </c>
      <c r="O52" s="197">
        <v>49</v>
      </c>
      <c r="P52" s="134" t="s">
        <v>1659</v>
      </c>
      <c r="Q52">
        <v>15</v>
      </c>
    </row>
    <row r="53" spans="1:17">
      <c r="A53" s="181" t="s">
        <v>1650</v>
      </c>
      <c r="C53" s="181" t="s">
        <v>1659</v>
      </c>
      <c r="E53" t="s">
        <v>891</v>
      </c>
      <c r="F53" s="188" t="s">
        <v>1665</v>
      </c>
      <c r="G53" s="9" t="s">
        <v>1761</v>
      </c>
      <c r="H53" s="9" t="s">
        <v>1758</v>
      </c>
      <c r="O53" s="197">
        <v>50</v>
      </c>
      <c r="P53" s="134" t="s">
        <v>1753</v>
      </c>
      <c r="Q53">
        <v>1</v>
      </c>
    </row>
    <row r="54" spans="1:17">
      <c r="A54" s="134" t="s">
        <v>1393</v>
      </c>
      <c r="C54" s="181" t="s">
        <v>1652</v>
      </c>
      <c r="E54" t="s">
        <v>891</v>
      </c>
      <c r="F54" s="187" t="s">
        <v>1737</v>
      </c>
      <c r="G54" s="195" t="s">
        <v>1642</v>
      </c>
      <c r="H54" s="190" t="s">
        <v>1759</v>
      </c>
      <c r="O54" s="197">
        <v>51</v>
      </c>
      <c r="P54" s="134" t="s">
        <v>1653</v>
      </c>
      <c r="Q54">
        <v>1</v>
      </c>
    </row>
    <row r="55" spans="1:17">
      <c r="A55" s="135" t="s">
        <v>1641</v>
      </c>
      <c r="C55" s="183" t="s">
        <v>954</v>
      </c>
      <c r="E55" t="s">
        <v>891</v>
      </c>
      <c r="F55" s="187" t="s">
        <v>1684</v>
      </c>
      <c r="G55" s="195" t="s">
        <v>1642</v>
      </c>
      <c r="H55" s="190" t="s">
        <v>1759</v>
      </c>
      <c r="O55" s="197">
        <v>52</v>
      </c>
      <c r="P55" s="134" t="s">
        <v>1690</v>
      </c>
      <c r="Q55">
        <v>1</v>
      </c>
    </row>
    <row r="56" spans="1:17">
      <c r="A56" s="181" t="s">
        <v>1660</v>
      </c>
      <c r="C56" s="185" t="s">
        <v>1641</v>
      </c>
      <c r="E56" t="s">
        <v>891</v>
      </c>
      <c r="F56" s="187" t="s">
        <v>1738</v>
      </c>
      <c r="G56" s="195" t="s">
        <v>1642</v>
      </c>
      <c r="H56" s="190" t="s">
        <v>1759</v>
      </c>
      <c r="O56" s="197">
        <v>53</v>
      </c>
      <c r="P56" s="134" t="s">
        <v>1664</v>
      </c>
      <c r="Q56">
        <v>1</v>
      </c>
    </row>
    <row r="57" spans="1:17">
      <c r="A57" s="181" t="s">
        <v>1647</v>
      </c>
      <c r="C57" s="181" t="s">
        <v>1732</v>
      </c>
      <c r="E57" t="s">
        <v>891</v>
      </c>
      <c r="F57" s="187" t="s">
        <v>1739</v>
      </c>
      <c r="G57" s="195" t="s">
        <v>1642</v>
      </c>
      <c r="H57" s="190" t="s">
        <v>1759</v>
      </c>
      <c r="O57" s="197">
        <v>54</v>
      </c>
      <c r="P57" s="134" t="s">
        <v>1671</v>
      </c>
      <c r="Q57">
        <v>2</v>
      </c>
    </row>
    <row r="58" spans="1:17">
      <c r="A58" s="181" t="s">
        <v>1657</v>
      </c>
      <c r="C58" s="185" t="s">
        <v>1734</v>
      </c>
      <c r="E58" t="s">
        <v>891</v>
      </c>
      <c r="F58" s="188" t="s">
        <v>1644</v>
      </c>
      <c r="G58" s="195" t="s">
        <v>1642</v>
      </c>
      <c r="H58" s="9" t="s">
        <v>1758</v>
      </c>
      <c r="O58" s="197">
        <v>55</v>
      </c>
      <c r="P58" s="134" t="s">
        <v>1749</v>
      </c>
      <c r="Q58">
        <v>1</v>
      </c>
    </row>
    <row r="59" spans="1:17">
      <c r="A59" s="181" t="s">
        <v>1665</v>
      </c>
      <c r="C59" s="181" t="s">
        <v>1660</v>
      </c>
      <c r="E59" t="s">
        <v>891</v>
      </c>
      <c r="F59" s="188" t="s">
        <v>1681</v>
      </c>
      <c r="G59" s="9" t="s">
        <v>1761</v>
      </c>
      <c r="H59" s="9" t="s">
        <v>1758</v>
      </c>
      <c r="O59" s="197">
        <v>56</v>
      </c>
      <c r="P59" s="134" t="s">
        <v>1648</v>
      </c>
      <c r="Q59">
        <v>2</v>
      </c>
    </row>
    <row r="60" spans="1:17">
      <c r="A60" s="181" t="s">
        <v>1684</v>
      </c>
      <c r="C60" s="181" t="s">
        <v>1744</v>
      </c>
      <c r="E60" t="s">
        <v>891</v>
      </c>
      <c r="F60" s="187" t="s">
        <v>1659</v>
      </c>
      <c r="G60" s="195" t="s">
        <v>1642</v>
      </c>
      <c r="H60" s="190" t="s">
        <v>1759</v>
      </c>
      <c r="O60" s="197">
        <v>57</v>
      </c>
      <c r="P60" s="134" t="s">
        <v>1747</v>
      </c>
      <c r="Q60">
        <v>5</v>
      </c>
    </row>
    <row r="61" spans="1:17">
      <c r="A61" s="181" t="s">
        <v>1683</v>
      </c>
      <c r="C61" s="181" t="s">
        <v>1745</v>
      </c>
      <c r="E61" t="s">
        <v>891</v>
      </c>
      <c r="F61" s="188" t="s">
        <v>1648</v>
      </c>
      <c r="G61" s="9" t="s">
        <v>1761</v>
      </c>
      <c r="H61" s="9" t="s">
        <v>1758</v>
      </c>
      <c r="O61" s="197">
        <v>58</v>
      </c>
      <c r="P61" s="134" t="s">
        <v>1686</v>
      </c>
      <c r="Q61">
        <v>1</v>
      </c>
    </row>
    <row r="62" spans="1:17">
      <c r="A62" s="181" t="s">
        <v>1689</v>
      </c>
      <c r="C62" s="181" t="s">
        <v>1645</v>
      </c>
      <c r="E62" t="s">
        <v>891</v>
      </c>
      <c r="F62" s="188" t="s">
        <v>1652</v>
      </c>
      <c r="G62" s="195" t="s">
        <v>1642</v>
      </c>
      <c r="H62" s="9" t="s">
        <v>1758</v>
      </c>
      <c r="O62" s="197">
        <v>59</v>
      </c>
      <c r="P62" s="134" t="s">
        <v>1652</v>
      </c>
      <c r="Q62">
        <v>5</v>
      </c>
    </row>
    <row r="63" spans="1:17">
      <c r="A63" s="181" t="s">
        <v>1666</v>
      </c>
      <c r="C63" s="181" t="s">
        <v>1735</v>
      </c>
      <c r="E63" t="s">
        <v>929</v>
      </c>
      <c r="F63" s="188" t="s">
        <v>1660</v>
      </c>
      <c r="G63" s="9" t="s">
        <v>1761</v>
      </c>
      <c r="H63" s="9" t="s">
        <v>1758</v>
      </c>
      <c r="O63" s="197">
        <v>60</v>
      </c>
      <c r="P63" s="134" t="s">
        <v>1740</v>
      </c>
      <c r="Q63">
        <v>1</v>
      </c>
    </row>
    <row r="64" spans="1:17">
      <c r="A64" s="134" t="s">
        <v>1247</v>
      </c>
      <c r="C64" s="181" t="s">
        <v>1746</v>
      </c>
      <c r="E64" s="192" t="s">
        <v>929</v>
      </c>
      <c r="F64" t="s">
        <v>1744</v>
      </c>
      <c r="G64" s="9" t="s">
        <v>1761</v>
      </c>
      <c r="H64" s="9" t="s">
        <v>1758</v>
      </c>
      <c r="I64" s="193" t="s">
        <v>1760</v>
      </c>
      <c r="J64" s="206"/>
      <c r="O64" s="197">
        <v>61</v>
      </c>
      <c r="P64" s="134" t="s">
        <v>1654</v>
      </c>
      <c r="Q64">
        <v>1</v>
      </c>
    </row>
    <row r="65" spans="1:17">
      <c r="A65" s="135" t="s">
        <v>1641</v>
      </c>
      <c r="C65" s="181" t="s">
        <v>1743</v>
      </c>
      <c r="E65" t="s">
        <v>929</v>
      </c>
      <c r="F65" s="191" t="s">
        <v>1732</v>
      </c>
      <c r="G65" s="196" t="s">
        <v>1641</v>
      </c>
      <c r="H65" s="190" t="s">
        <v>1759</v>
      </c>
      <c r="O65" s="197">
        <v>62</v>
      </c>
      <c r="P65" s="134" t="s">
        <v>1666</v>
      </c>
      <c r="Q65">
        <v>1</v>
      </c>
    </row>
    <row r="66" spans="1:17">
      <c r="A66" s="181" t="s">
        <v>1647</v>
      </c>
      <c r="C66" s="181" t="s">
        <v>1737</v>
      </c>
      <c r="E66" t="s">
        <v>929</v>
      </c>
      <c r="F66" s="188" t="s">
        <v>1647</v>
      </c>
      <c r="G66" s="9" t="s">
        <v>1761</v>
      </c>
      <c r="H66" s="9" t="s">
        <v>1758</v>
      </c>
      <c r="O66" s="197"/>
      <c r="P66" s="134" t="s">
        <v>1694</v>
      </c>
      <c r="Q66">
        <v>211</v>
      </c>
    </row>
    <row r="67" spans="1:17">
      <c r="A67" s="181" t="s">
        <v>1645</v>
      </c>
      <c r="C67" s="181" t="s">
        <v>1738</v>
      </c>
      <c r="E67" t="s">
        <v>929</v>
      </c>
      <c r="F67" s="188" t="s">
        <v>1657</v>
      </c>
      <c r="G67" s="9" t="s">
        <v>1761</v>
      </c>
      <c r="H67" s="9" t="s">
        <v>1758</v>
      </c>
    </row>
    <row r="68" spans="1:17">
      <c r="A68" s="135" t="s">
        <v>1642</v>
      </c>
      <c r="C68" s="181" t="s">
        <v>1739</v>
      </c>
      <c r="E68" t="s">
        <v>929</v>
      </c>
      <c r="F68" s="187" t="s">
        <v>1645</v>
      </c>
      <c r="G68" s="195" t="s">
        <v>1642</v>
      </c>
      <c r="H68" s="190" t="s">
        <v>1759</v>
      </c>
    </row>
    <row r="69" spans="1:17">
      <c r="A69" s="181" t="s">
        <v>1671</v>
      </c>
      <c r="C69" s="181" t="s">
        <v>1659</v>
      </c>
      <c r="E69" t="s">
        <v>929</v>
      </c>
      <c r="F69" s="187" t="s">
        <v>1735</v>
      </c>
      <c r="G69" s="195" t="s">
        <v>1642</v>
      </c>
      <c r="H69" s="190" t="s">
        <v>1759</v>
      </c>
    </row>
    <row r="70" spans="1:17">
      <c r="A70" s="134" t="s">
        <v>1421</v>
      </c>
      <c r="C70" s="183" t="s">
        <v>914</v>
      </c>
      <c r="E70" t="s">
        <v>929</v>
      </c>
      <c r="F70" s="191" t="s">
        <v>1733</v>
      </c>
      <c r="G70" s="196" t="s">
        <v>1641</v>
      </c>
      <c r="H70" s="190" t="s">
        <v>1759</v>
      </c>
    </row>
    <row r="71" spans="1:17">
      <c r="A71" s="135" t="s">
        <v>1641</v>
      </c>
      <c r="C71" s="185" t="s">
        <v>1641</v>
      </c>
      <c r="E71" t="s">
        <v>929</v>
      </c>
      <c r="F71" s="187" t="s">
        <v>1743</v>
      </c>
      <c r="G71" s="195" t="s">
        <v>1642</v>
      </c>
      <c r="H71" s="190" t="s">
        <v>1759</v>
      </c>
    </row>
    <row r="72" spans="1:17">
      <c r="A72" s="181" t="s">
        <v>1682</v>
      </c>
      <c r="C72" s="181" t="s">
        <v>1732</v>
      </c>
      <c r="E72" t="s">
        <v>929</v>
      </c>
      <c r="F72" s="188" t="s">
        <v>1665</v>
      </c>
      <c r="G72" s="9" t="s">
        <v>1761</v>
      </c>
      <c r="H72" s="9" t="s">
        <v>1758</v>
      </c>
    </row>
    <row r="73" spans="1:17">
      <c r="A73" s="181" t="s">
        <v>1649</v>
      </c>
      <c r="C73" s="185" t="s">
        <v>1734</v>
      </c>
      <c r="E73" t="s">
        <v>929</v>
      </c>
      <c r="F73" s="187" t="s">
        <v>1737</v>
      </c>
      <c r="G73" s="195" t="s">
        <v>1642</v>
      </c>
      <c r="H73" s="190" t="s">
        <v>1759</v>
      </c>
    </row>
    <row r="74" spans="1:17">
      <c r="A74" s="181" t="s">
        <v>1657</v>
      </c>
      <c r="C74" s="181" t="s">
        <v>1660</v>
      </c>
      <c r="E74" t="s">
        <v>929</v>
      </c>
      <c r="F74" s="188" t="s">
        <v>1684</v>
      </c>
      <c r="G74" s="195" t="s">
        <v>1642</v>
      </c>
      <c r="H74" s="9" t="s">
        <v>1758</v>
      </c>
    </row>
    <row r="75" spans="1:17">
      <c r="A75" s="181" t="s">
        <v>1653</v>
      </c>
      <c r="C75" s="181" t="s">
        <v>1645</v>
      </c>
      <c r="E75" t="s">
        <v>929</v>
      </c>
      <c r="F75" s="187" t="s">
        <v>1738</v>
      </c>
      <c r="G75" s="195" t="s">
        <v>1642</v>
      </c>
      <c r="H75" s="190" t="s">
        <v>1759</v>
      </c>
    </row>
    <row r="76" spans="1:17">
      <c r="A76" s="134" t="s">
        <v>1390</v>
      </c>
      <c r="C76" s="181" t="s">
        <v>1735</v>
      </c>
      <c r="E76" t="s">
        <v>929</v>
      </c>
      <c r="F76" s="187" t="s">
        <v>1739</v>
      </c>
      <c r="G76" s="195" t="s">
        <v>1642</v>
      </c>
      <c r="H76" s="190" t="s">
        <v>1759</v>
      </c>
    </row>
    <row r="77" spans="1:17">
      <c r="A77" s="135" t="s">
        <v>1641</v>
      </c>
      <c r="C77" s="181" t="s">
        <v>1746</v>
      </c>
      <c r="E77" t="s">
        <v>929</v>
      </c>
      <c r="F77" s="188" t="s">
        <v>1683</v>
      </c>
      <c r="G77" s="9" t="s">
        <v>1761</v>
      </c>
      <c r="H77" s="9" t="s">
        <v>1758</v>
      </c>
    </row>
    <row r="78" spans="1:17">
      <c r="A78" s="181" t="s">
        <v>1660</v>
      </c>
      <c r="C78" s="181" t="s">
        <v>1737</v>
      </c>
      <c r="E78" t="s">
        <v>929</v>
      </c>
      <c r="F78" s="188" t="s">
        <v>1689</v>
      </c>
      <c r="G78" s="9" t="s">
        <v>1761</v>
      </c>
      <c r="H78" s="9" t="s">
        <v>1758</v>
      </c>
    </row>
    <row r="79" spans="1:17">
      <c r="A79" s="181" t="s">
        <v>1647</v>
      </c>
      <c r="C79" s="181" t="s">
        <v>1738</v>
      </c>
      <c r="E79" t="s">
        <v>929</v>
      </c>
      <c r="F79" s="187" t="s">
        <v>1659</v>
      </c>
      <c r="G79" s="195" t="s">
        <v>1642</v>
      </c>
      <c r="H79" s="190" t="s">
        <v>1759</v>
      </c>
    </row>
    <row r="80" spans="1:17">
      <c r="A80" s="181" t="s">
        <v>1657</v>
      </c>
      <c r="C80" s="181" t="s">
        <v>1739</v>
      </c>
      <c r="E80" t="s">
        <v>929</v>
      </c>
      <c r="F80" s="187" t="s">
        <v>1652</v>
      </c>
      <c r="G80" s="195" t="s">
        <v>1642</v>
      </c>
      <c r="H80" s="190" t="s">
        <v>1759</v>
      </c>
    </row>
    <row r="81" spans="1:8">
      <c r="A81" s="181" t="s">
        <v>1645</v>
      </c>
      <c r="C81" s="181" t="s">
        <v>1659</v>
      </c>
      <c r="E81" t="s">
        <v>929</v>
      </c>
      <c r="F81" s="188" t="s">
        <v>1666</v>
      </c>
      <c r="G81" s="9" t="s">
        <v>1761</v>
      </c>
      <c r="H81" s="9" t="s">
        <v>1758</v>
      </c>
    </row>
    <row r="82" spans="1:8">
      <c r="A82" s="181" t="s">
        <v>1669</v>
      </c>
      <c r="C82" s="181" t="s">
        <v>1747</v>
      </c>
      <c r="E82" t="s">
        <v>954</v>
      </c>
      <c r="F82" s="187" t="s">
        <v>1660</v>
      </c>
      <c r="G82" s="195" t="s">
        <v>1642</v>
      </c>
      <c r="H82" s="190" t="s">
        <v>1759</v>
      </c>
    </row>
    <row r="83" spans="1:8">
      <c r="A83" s="181" t="s">
        <v>1681</v>
      </c>
      <c r="C83" s="183" t="s">
        <v>989</v>
      </c>
      <c r="E83" t="s">
        <v>954</v>
      </c>
      <c r="F83" s="187" t="s">
        <v>1744</v>
      </c>
      <c r="G83" s="195" t="s">
        <v>1642</v>
      </c>
      <c r="H83" s="190" t="s">
        <v>1759</v>
      </c>
    </row>
    <row r="84" spans="1:8">
      <c r="A84" s="135" t="s">
        <v>1642</v>
      </c>
      <c r="C84" s="185" t="s">
        <v>1734</v>
      </c>
      <c r="E84" t="s">
        <v>954</v>
      </c>
      <c r="F84" s="191" t="s">
        <v>1732</v>
      </c>
      <c r="G84" s="196" t="s">
        <v>1641</v>
      </c>
      <c r="H84" s="190" t="s">
        <v>1759</v>
      </c>
    </row>
    <row r="85" spans="1:8">
      <c r="A85" s="181" t="s">
        <v>1672</v>
      </c>
      <c r="C85" s="181" t="s">
        <v>1660</v>
      </c>
      <c r="E85" t="s">
        <v>954</v>
      </c>
      <c r="F85" s="187" t="s">
        <v>1745</v>
      </c>
      <c r="G85" s="195" t="s">
        <v>1642</v>
      </c>
      <c r="H85" s="190" t="s">
        <v>1759</v>
      </c>
    </row>
    <row r="86" spans="1:8">
      <c r="A86" s="134" t="s">
        <v>1403</v>
      </c>
      <c r="C86" s="181" t="s">
        <v>1645</v>
      </c>
      <c r="E86" t="s">
        <v>954</v>
      </c>
      <c r="F86" s="188" t="s">
        <v>1647</v>
      </c>
      <c r="G86" s="9" t="s">
        <v>1761</v>
      </c>
      <c r="H86" s="9" t="s">
        <v>1758</v>
      </c>
    </row>
    <row r="87" spans="1:8">
      <c r="A87" s="135" t="s">
        <v>1641</v>
      </c>
      <c r="C87" s="181" t="s">
        <v>1735</v>
      </c>
      <c r="E87" t="s">
        <v>954</v>
      </c>
      <c r="F87" s="188" t="s">
        <v>1645</v>
      </c>
      <c r="G87" s="195" t="s">
        <v>1642</v>
      </c>
      <c r="H87" s="9" t="s">
        <v>1758</v>
      </c>
    </row>
    <row r="88" spans="1:8">
      <c r="A88" s="181" t="s">
        <v>1647</v>
      </c>
      <c r="C88" s="181" t="s">
        <v>1737</v>
      </c>
      <c r="E88" t="s">
        <v>954</v>
      </c>
      <c r="F88" s="187" t="s">
        <v>1735</v>
      </c>
      <c r="G88" s="195" t="s">
        <v>1642</v>
      </c>
      <c r="H88" s="190" t="s">
        <v>1759</v>
      </c>
    </row>
    <row r="89" spans="1:8">
      <c r="A89" s="181" t="s">
        <v>1657</v>
      </c>
      <c r="C89" s="181" t="s">
        <v>1738</v>
      </c>
      <c r="E89" t="s">
        <v>954</v>
      </c>
      <c r="F89" s="187" t="s">
        <v>1746</v>
      </c>
      <c r="G89" s="195" t="s">
        <v>1642</v>
      </c>
      <c r="H89" s="190" t="s">
        <v>1759</v>
      </c>
    </row>
    <row r="90" spans="1:8">
      <c r="A90" s="134" t="s">
        <v>1489</v>
      </c>
      <c r="C90" s="181" t="s">
        <v>1739</v>
      </c>
      <c r="E90" t="s">
        <v>954</v>
      </c>
      <c r="F90" s="187" t="s">
        <v>1743</v>
      </c>
      <c r="G90" s="195" t="s">
        <v>1642</v>
      </c>
      <c r="H90" s="190" t="s">
        <v>1759</v>
      </c>
    </row>
    <row r="91" spans="1:8">
      <c r="A91" s="135" t="s">
        <v>1641</v>
      </c>
      <c r="C91" s="181" t="s">
        <v>1659</v>
      </c>
      <c r="E91" t="s">
        <v>954</v>
      </c>
      <c r="F91" s="187" t="s">
        <v>1737</v>
      </c>
      <c r="G91" s="195" t="s">
        <v>1642</v>
      </c>
      <c r="H91" s="190" t="s">
        <v>1759</v>
      </c>
    </row>
    <row r="92" spans="1:8">
      <c r="A92" s="181" t="s">
        <v>1657</v>
      </c>
      <c r="C92" s="183" t="s">
        <v>1132</v>
      </c>
      <c r="E92" t="s">
        <v>954</v>
      </c>
      <c r="F92" s="187" t="s">
        <v>1738</v>
      </c>
      <c r="G92" s="195" t="s">
        <v>1642</v>
      </c>
      <c r="H92" s="190" t="s">
        <v>1759</v>
      </c>
    </row>
    <row r="93" spans="1:8">
      <c r="A93" s="181" t="s">
        <v>1648</v>
      </c>
      <c r="C93" s="185" t="s">
        <v>1734</v>
      </c>
      <c r="E93" t="s">
        <v>954</v>
      </c>
      <c r="F93" s="187" t="s">
        <v>1739</v>
      </c>
      <c r="G93" s="195" t="s">
        <v>1642</v>
      </c>
      <c r="H93" s="190" t="s">
        <v>1759</v>
      </c>
    </row>
    <row r="94" spans="1:8">
      <c r="A94" s="134" t="s">
        <v>1267</v>
      </c>
      <c r="C94" s="181" t="s">
        <v>1732</v>
      </c>
      <c r="E94" t="s">
        <v>954</v>
      </c>
      <c r="F94" s="187" t="s">
        <v>1659</v>
      </c>
      <c r="G94" s="195" t="s">
        <v>1642</v>
      </c>
      <c r="H94" s="190" t="s">
        <v>1759</v>
      </c>
    </row>
    <row r="95" spans="1:8">
      <c r="A95" s="135" t="s">
        <v>1641</v>
      </c>
      <c r="C95" s="181" t="s">
        <v>1645</v>
      </c>
      <c r="E95" t="s">
        <v>954</v>
      </c>
      <c r="F95" s="188" t="s">
        <v>1671</v>
      </c>
      <c r="G95" s="9" t="s">
        <v>1762</v>
      </c>
      <c r="H95" s="9" t="s">
        <v>1758</v>
      </c>
    </row>
    <row r="96" spans="1:8">
      <c r="A96" s="181" t="s">
        <v>1662</v>
      </c>
      <c r="C96" s="181" t="s">
        <v>1735</v>
      </c>
      <c r="E96" t="s">
        <v>914</v>
      </c>
      <c r="F96" s="188" t="s">
        <v>1682</v>
      </c>
      <c r="G96" s="9" t="s">
        <v>1761</v>
      </c>
      <c r="H96" s="9" t="s">
        <v>1758</v>
      </c>
    </row>
    <row r="97" spans="1:8">
      <c r="A97" s="181" t="s">
        <v>1660</v>
      </c>
      <c r="C97" s="181" t="s">
        <v>1737</v>
      </c>
      <c r="E97" t="s">
        <v>914</v>
      </c>
      <c r="F97" s="187" t="s">
        <v>1660</v>
      </c>
      <c r="G97" s="195" t="s">
        <v>1642</v>
      </c>
      <c r="H97" s="190" t="s">
        <v>1759</v>
      </c>
    </row>
    <row r="98" spans="1:8">
      <c r="A98" s="181" t="s">
        <v>1649</v>
      </c>
      <c r="C98" s="181" t="s">
        <v>1739</v>
      </c>
      <c r="E98" t="s">
        <v>914</v>
      </c>
      <c r="F98" s="191" t="s">
        <v>1732</v>
      </c>
      <c r="G98" s="196" t="s">
        <v>1641</v>
      </c>
      <c r="H98" s="190" t="s">
        <v>1759</v>
      </c>
    </row>
    <row r="99" spans="1:8">
      <c r="A99" s="181" t="s">
        <v>1657</v>
      </c>
      <c r="C99" s="181" t="s">
        <v>1659</v>
      </c>
      <c r="E99" t="s">
        <v>914</v>
      </c>
      <c r="F99" s="188" t="s">
        <v>1649</v>
      </c>
      <c r="G99" s="9" t="s">
        <v>1761</v>
      </c>
      <c r="H99" s="9" t="s">
        <v>1758</v>
      </c>
    </row>
    <row r="100" spans="1:8">
      <c r="A100" s="181" t="s">
        <v>1646</v>
      </c>
      <c r="C100" s="183" t="s">
        <v>943</v>
      </c>
      <c r="E100" t="s">
        <v>914</v>
      </c>
      <c r="F100" s="188" t="s">
        <v>1657</v>
      </c>
      <c r="G100" s="9" t="s">
        <v>1761</v>
      </c>
      <c r="H100" s="9" t="s">
        <v>1758</v>
      </c>
    </row>
    <row r="101" spans="1:8">
      <c r="A101" s="181" t="s">
        <v>1645</v>
      </c>
      <c r="C101" s="185" t="s">
        <v>1641</v>
      </c>
      <c r="E101" t="s">
        <v>914</v>
      </c>
      <c r="F101" s="187" t="s">
        <v>1645</v>
      </c>
      <c r="G101" s="195" t="s">
        <v>1642</v>
      </c>
      <c r="H101" s="190" t="s">
        <v>1759</v>
      </c>
    </row>
    <row r="102" spans="1:8">
      <c r="A102" s="181" t="s">
        <v>1670</v>
      </c>
      <c r="C102" s="181" t="s">
        <v>1732</v>
      </c>
      <c r="E102" t="s">
        <v>914</v>
      </c>
      <c r="F102" s="187" t="s">
        <v>1735</v>
      </c>
      <c r="G102" s="195" t="s">
        <v>1642</v>
      </c>
      <c r="H102" s="190" t="s">
        <v>1759</v>
      </c>
    </row>
    <row r="103" spans="1:8">
      <c r="A103" s="181" t="s">
        <v>1644</v>
      </c>
      <c r="C103" s="185" t="s">
        <v>1734</v>
      </c>
      <c r="E103" t="s">
        <v>914</v>
      </c>
      <c r="F103" s="187" t="s">
        <v>1746</v>
      </c>
      <c r="G103" s="195" t="s">
        <v>1642</v>
      </c>
      <c r="H103" s="190" t="s">
        <v>1759</v>
      </c>
    </row>
    <row r="104" spans="1:8">
      <c r="A104" s="181" t="s">
        <v>1659</v>
      </c>
      <c r="C104" s="181" t="s">
        <v>1645</v>
      </c>
      <c r="E104" t="s">
        <v>914</v>
      </c>
      <c r="F104" s="187" t="s">
        <v>1737</v>
      </c>
      <c r="G104" s="195" t="s">
        <v>1642</v>
      </c>
      <c r="H104" s="190" t="s">
        <v>1759</v>
      </c>
    </row>
    <row r="105" spans="1:8">
      <c r="A105" s="135" t="s">
        <v>1642</v>
      </c>
      <c r="C105" s="181" t="s">
        <v>1735</v>
      </c>
      <c r="E105" t="s">
        <v>914</v>
      </c>
      <c r="F105" s="187" t="s">
        <v>1738</v>
      </c>
      <c r="G105" s="195" t="s">
        <v>1642</v>
      </c>
      <c r="H105" s="190" t="s">
        <v>1759</v>
      </c>
    </row>
    <row r="106" spans="1:8">
      <c r="A106" s="181" t="s">
        <v>1645</v>
      </c>
      <c r="C106" s="181" t="s">
        <v>1737</v>
      </c>
      <c r="E106" t="s">
        <v>914</v>
      </c>
      <c r="F106" s="187" t="s">
        <v>1739</v>
      </c>
      <c r="G106" s="195" t="s">
        <v>1642</v>
      </c>
      <c r="H106" s="190" t="s">
        <v>1759</v>
      </c>
    </row>
    <row r="107" spans="1:8">
      <c r="A107" s="134" t="s">
        <v>1236</v>
      </c>
      <c r="C107" s="181" t="s">
        <v>1748</v>
      </c>
      <c r="E107" t="s">
        <v>914</v>
      </c>
      <c r="F107" s="187" t="s">
        <v>1659</v>
      </c>
      <c r="G107" s="195" t="s">
        <v>1642</v>
      </c>
      <c r="H107" s="190" t="s">
        <v>1759</v>
      </c>
    </row>
    <row r="108" spans="1:8">
      <c r="A108" s="135" t="s">
        <v>1641</v>
      </c>
      <c r="C108" s="181" t="s">
        <v>1739</v>
      </c>
      <c r="E108" t="s">
        <v>914</v>
      </c>
      <c r="F108" s="188" t="s">
        <v>1653</v>
      </c>
      <c r="G108" s="9" t="s">
        <v>1761</v>
      </c>
      <c r="H108" s="9" t="s">
        <v>1758</v>
      </c>
    </row>
    <row r="109" spans="1:8">
      <c r="A109" s="181" t="s">
        <v>1645</v>
      </c>
      <c r="C109" s="181" t="s">
        <v>1689</v>
      </c>
      <c r="E109" t="s">
        <v>914</v>
      </c>
      <c r="F109" s="187" t="s">
        <v>1747</v>
      </c>
      <c r="G109" s="195" t="s">
        <v>1642</v>
      </c>
      <c r="H109" s="190" t="s">
        <v>1759</v>
      </c>
    </row>
    <row r="110" spans="1:8">
      <c r="A110" s="181" t="s">
        <v>1659</v>
      </c>
      <c r="C110" s="181" t="s">
        <v>1659</v>
      </c>
      <c r="E110" t="s">
        <v>989</v>
      </c>
      <c r="F110" s="188" t="s">
        <v>1660</v>
      </c>
      <c r="G110" s="195" t="s">
        <v>1642</v>
      </c>
      <c r="H110" s="9" t="s">
        <v>1758</v>
      </c>
    </row>
    <row r="111" spans="1:8">
      <c r="A111" s="181" t="s">
        <v>1652</v>
      </c>
      <c r="C111" s="181" t="s">
        <v>1749</v>
      </c>
      <c r="E111" t="s">
        <v>989</v>
      </c>
      <c r="F111" s="188" t="s">
        <v>1647</v>
      </c>
      <c r="G111" s="9" t="s">
        <v>1761</v>
      </c>
      <c r="H111" s="9" t="s">
        <v>1758</v>
      </c>
    </row>
    <row r="112" spans="1:8">
      <c r="A112" s="134" t="s">
        <v>1260</v>
      </c>
      <c r="C112" s="181" t="s">
        <v>1747</v>
      </c>
      <c r="E112" t="s">
        <v>989</v>
      </c>
      <c r="F112" s="188" t="s">
        <v>1657</v>
      </c>
      <c r="G112" s="9" t="s">
        <v>1761</v>
      </c>
      <c r="H112" s="9" t="s">
        <v>1758</v>
      </c>
    </row>
    <row r="113" spans="1:8">
      <c r="A113" s="135" t="s">
        <v>1641</v>
      </c>
      <c r="C113" s="183" t="s">
        <v>1014</v>
      </c>
      <c r="E113" t="s">
        <v>989</v>
      </c>
      <c r="F113" s="188" t="s">
        <v>1645</v>
      </c>
      <c r="G113" s="195" t="s">
        <v>1642</v>
      </c>
      <c r="H113" s="9" t="s">
        <v>1758</v>
      </c>
    </row>
    <row r="114" spans="1:8">
      <c r="A114" s="181" t="s">
        <v>1645</v>
      </c>
      <c r="C114" s="185" t="s">
        <v>1641</v>
      </c>
      <c r="E114" t="s">
        <v>989</v>
      </c>
      <c r="F114" s="187" t="s">
        <v>1735</v>
      </c>
      <c r="G114" s="195" t="s">
        <v>1642</v>
      </c>
      <c r="H114" s="190" t="s">
        <v>1759</v>
      </c>
    </row>
    <row r="115" spans="1:8">
      <c r="A115" s="134" t="s">
        <v>1502</v>
      </c>
      <c r="C115" s="181" t="s">
        <v>1750</v>
      </c>
      <c r="E115" t="s">
        <v>989</v>
      </c>
      <c r="F115" s="188" t="s">
        <v>1669</v>
      </c>
      <c r="G115" s="9" t="s">
        <v>1761</v>
      </c>
      <c r="H115" s="9" t="s">
        <v>1758</v>
      </c>
    </row>
    <row r="116" spans="1:8">
      <c r="A116" s="135" t="s">
        <v>1641</v>
      </c>
      <c r="C116" s="181" t="s">
        <v>1732</v>
      </c>
      <c r="E116" t="s">
        <v>989</v>
      </c>
      <c r="F116" s="187" t="s">
        <v>1737</v>
      </c>
      <c r="G116" s="195" t="s">
        <v>1642</v>
      </c>
      <c r="H116" s="190" t="s">
        <v>1759</v>
      </c>
    </row>
    <row r="117" spans="1:8">
      <c r="A117" s="181" t="s">
        <v>1682</v>
      </c>
      <c r="C117" s="185" t="s">
        <v>1734</v>
      </c>
      <c r="E117" t="s">
        <v>989</v>
      </c>
      <c r="F117" s="187" t="s">
        <v>1738</v>
      </c>
      <c r="G117" s="195" t="s">
        <v>1642</v>
      </c>
      <c r="H117" s="190" t="s">
        <v>1759</v>
      </c>
    </row>
    <row r="118" spans="1:8">
      <c r="A118" s="181" t="s">
        <v>1644</v>
      </c>
      <c r="C118" s="181" t="s">
        <v>1682</v>
      </c>
      <c r="E118" t="s">
        <v>989</v>
      </c>
      <c r="F118" s="187" t="s">
        <v>1739</v>
      </c>
      <c r="G118" s="195" t="s">
        <v>1642</v>
      </c>
      <c r="H118" s="190" t="s">
        <v>1759</v>
      </c>
    </row>
    <row r="119" spans="1:8">
      <c r="A119" s="135" t="s">
        <v>1642</v>
      </c>
      <c r="C119" s="181" t="s">
        <v>1660</v>
      </c>
      <c r="E119" t="s">
        <v>989</v>
      </c>
      <c r="F119" s="188" t="s">
        <v>1672</v>
      </c>
      <c r="G119" s="9" t="s">
        <v>1762</v>
      </c>
      <c r="H119" s="9" t="s">
        <v>1758</v>
      </c>
    </row>
    <row r="120" spans="1:8">
      <c r="A120" s="181" t="s">
        <v>1669</v>
      </c>
      <c r="C120" s="181" t="s">
        <v>1744</v>
      </c>
      <c r="E120" t="s">
        <v>989</v>
      </c>
      <c r="F120" s="188" t="s">
        <v>1681</v>
      </c>
      <c r="G120" s="9" t="s">
        <v>1761</v>
      </c>
      <c r="H120" s="9" t="s">
        <v>1758</v>
      </c>
    </row>
    <row r="121" spans="1:8">
      <c r="A121" s="134" t="s">
        <v>1537</v>
      </c>
      <c r="C121" s="181" t="s">
        <v>1645</v>
      </c>
      <c r="E121" t="s">
        <v>989</v>
      </c>
      <c r="F121" s="187" t="s">
        <v>1659</v>
      </c>
      <c r="G121" s="195" t="s">
        <v>1642</v>
      </c>
      <c r="H121" s="190" t="s">
        <v>1759</v>
      </c>
    </row>
    <row r="122" spans="1:8">
      <c r="A122" s="135" t="s">
        <v>1641</v>
      </c>
      <c r="C122" s="181" t="s">
        <v>1735</v>
      </c>
      <c r="E122" t="s">
        <v>1132</v>
      </c>
      <c r="F122" s="187" t="s">
        <v>1732</v>
      </c>
      <c r="G122" s="195" t="s">
        <v>1642</v>
      </c>
      <c r="H122" s="190" t="s">
        <v>1759</v>
      </c>
    </row>
    <row r="123" spans="1:8">
      <c r="A123" s="181" t="s">
        <v>1644</v>
      </c>
      <c r="C123" s="181" t="s">
        <v>1751</v>
      </c>
      <c r="E123" t="s">
        <v>1132</v>
      </c>
      <c r="F123" s="188" t="s">
        <v>1647</v>
      </c>
      <c r="G123" s="9" t="s">
        <v>1761</v>
      </c>
      <c r="H123" s="9" t="s">
        <v>1758</v>
      </c>
    </row>
    <row r="124" spans="1:8">
      <c r="A124" s="134" t="s">
        <v>1280</v>
      </c>
      <c r="C124" s="181" t="s">
        <v>1746</v>
      </c>
      <c r="E124" t="s">
        <v>1132</v>
      </c>
      <c r="F124" s="188" t="s">
        <v>1657</v>
      </c>
      <c r="G124" s="9" t="s">
        <v>1761</v>
      </c>
      <c r="H124" s="9" t="s">
        <v>1758</v>
      </c>
    </row>
    <row r="125" spans="1:8">
      <c r="A125" s="135" t="s">
        <v>1641</v>
      </c>
      <c r="C125" s="181" t="s">
        <v>1737</v>
      </c>
      <c r="E125" t="s">
        <v>1132</v>
      </c>
      <c r="F125" s="187" t="s">
        <v>1645</v>
      </c>
      <c r="G125" s="195" t="s">
        <v>1642</v>
      </c>
      <c r="H125" s="190" t="s">
        <v>1759</v>
      </c>
    </row>
    <row r="126" spans="1:8">
      <c r="A126" s="181" t="s">
        <v>1646</v>
      </c>
      <c r="C126" s="181" t="s">
        <v>1752</v>
      </c>
      <c r="E126" t="s">
        <v>1132</v>
      </c>
      <c r="F126" s="187" t="s">
        <v>1735</v>
      </c>
      <c r="G126" s="195" t="s">
        <v>1642</v>
      </c>
      <c r="H126" s="190" t="s">
        <v>1759</v>
      </c>
    </row>
    <row r="127" spans="1:8">
      <c r="A127" s="181" t="s">
        <v>1651</v>
      </c>
      <c r="C127" s="181" t="s">
        <v>1738</v>
      </c>
      <c r="E127" t="s">
        <v>1132</v>
      </c>
      <c r="F127" s="187" t="s">
        <v>1737</v>
      </c>
      <c r="G127" s="195" t="s">
        <v>1642</v>
      </c>
      <c r="H127" s="190" t="s">
        <v>1759</v>
      </c>
    </row>
    <row r="128" spans="1:8">
      <c r="A128" s="134" t="s">
        <v>1694</v>
      </c>
      <c r="C128" s="181" t="s">
        <v>1739</v>
      </c>
      <c r="E128" t="s">
        <v>1132</v>
      </c>
      <c r="F128" s="187" t="s">
        <v>1739</v>
      </c>
      <c r="G128" s="195" t="s">
        <v>1642</v>
      </c>
      <c r="H128" s="190" t="s">
        <v>1759</v>
      </c>
    </row>
    <row r="129" spans="3:8">
      <c r="C129" s="181" t="s">
        <v>1659</v>
      </c>
      <c r="E129" t="s">
        <v>1132</v>
      </c>
      <c r="F129" s="187" t="s">
        <v>1659</v>
      </c>
      <c r="G129" s="195" t="s">
        <v>1642</v>
      </c>
      <c r="H129" s="190" t="s">
        <v>1759</v>
      </c>
    </row>
    <row r="130" spans="3:8">
      <c r="C130" s="183" t="s">
        <v>965</v>
      </c>
      <c r="E130" t="s">
        <v>943</v>
      </c>
      <c r="F130" s="191" t="s">
        <v>1732</v>
      </c>
      <c r="G130" s="196" t="s">
        <v>1641</v>
      </c>
      <c r="H130" s="190" t="s">
        <v>1759</v>
      </c>
    </row>
    <row r="131" spans="3:8">
      <c r="C131" s="185" t="s">
        <v>1641</v>
      </c>
      <c r="E131" t="s">
        <v>943</v>
      </c>
      <c r="F131" s="188" t="s">
        <v>1657</v>
      </c>
      <c r="G131" s="9" t="s">
        <v>1761</v>
      </c>
      <c r="H131" s="194" t="s">
        <v>1758</v>
      </c>
    </row>
    <row r="132" spans="3:8">
      <c r="C132" s="181" t="s">
        <v>1733</v>
      </c>
      <c r="E132" t="s">
        <v>943</v>
      </c>
      <c r="F132" s="187" t="s">
        <v>1645</v>
      </c>
      <c r="G132" s="195" t="s">
        <v>1642</v>
      </c>
      <c r="H132" s="190" t="s">
        <v>1759</v>
      </c>
    </row>
    <row r="133" spans="3:8">
      <c r="C133" s="185" t="s">
        <v>1734</v>
      </c>
      <c r="E133" t="s">
        <v>943</v>
      </c>
      <c r="F133" s="187" t="s">
        <v>1735</v>
      </c>
      <c r="G133" s="195" t="s">
        <v>1642</v>
      </c>
      <c r="H133" s="190" t="s">
        <v>1759</v>
      </c>
    </row>
    <row r="134" spans="3:8">
      <c r="C134" s="181" t="s">
        <v>1744</v>
      </c>
      <c r="E134" t="s">
        <v>943</v>
      </c>
      <c r="F134" s="187" t="s">
        <v>1737</v>
      </c>
      <c r="G134" s="195" t="s">
        <v>1642</v>
      </c>
      <c r="H134" s="190" t="s">
        <v>1759</v>
      </c>
    </row>
    <row r="135" spans="3:8">
      <c r="C135" s="181" t="s">
        <v>1732</v>
      </c>
      <c r="E135" t="s">
        <v>943</v>
      </c>
      <c r="F135" s="187" t="s">
        <v>1748</v>
      </c>
      <c r="G135" s="195" t="s">
        <v>1642</v>
      </c>
      <c r="H135" s="190" t="s">
        <v>1759</v>
      </c>
    </row>
    <row r="136" spans="3:8">
      <c r="C136" s="181" t="s">
        <v>1647</v>
      </c>
      <c r="E136" t="s">
        <v>943</v>
      </c>
      <c r="F136" s="187" t="s">
        <v>1739</v>
      </c>
      <c r="G136" s="195" t="s">
        <v>1642</v>
      </c>
      <c r="H136" s="190" t="s">
        <v>1759</v>
      </c>
    </row>
    <row r="137" spans="3:8">
      <c r="C137" s="181" t="s">
        <v>1645</v>
      </c>
      <c r="E137" t="s">
        <v>943</v>
      </c>
      <c r="F137" s="187" t="s">
        <v>1689</v>
      </c>
      <c r="G137" s="195" t="s">
        <v>1642</v>
      </c>
      <c r="H137" s="190" t="s">
        <v>1759</v>
      </c>
    </row>
    <row r="138" spans="3:8">
      <c r="C138" s="181" t="s">
        <v>1735</v>
      </c>
      <c r="E138" t="s">
        <v>943</v>
      </c>
      <c r="F138" s="187" t="s">
        <v>1659</v>
      </c>
      <c r="G138" s="195" t="s">
        <v>1642</v>
      </c>
      <c r="H138" s="190" t="s">
        <v>1759</v>
      </c>
    </row>
    <row r="139" spans="3:8">
      <c r="C139" s="181" t="s">
        <v>1737</v>
      </c>
      <c r="E139" t="s">
        <v>943</v>
      </c>
      <c r="F139" s="187" t="s">
        <v>1749</v>
      </c>
      <c r="G139" s="195" t="s">
        <v>1642</v>
      </c>
      <c r="H139" s="190" t="s">
        <v>1759</v>
      </c>
    </row>
    <row r="140" spans="3:8">
      <c r="C140" s="181" t="s">
        <v>1752</v>
      </c>
      <c r="E140" t="s">
        <v>943</v>
      </c>
      <c r="F140" s="188" t="s">
        <v>1648</v>
      </c>
      <c r="G140" s="9" t="s">
        <v>1761</v>
      </c>
      <c r="H140" s="194" t="s">
        <v>1758</v>
      </c>
    </row>
    <row r="141" spans="3:8">
      <c r="C141" s="181" t="s">
        <v>1738</v>
      </c>
      <c r="E141" t="s">
        <v>943</v>
      </c>
      <c r="F141" s="187" t="s">
        <v>1747</v>
      </c>
      <c r="G141" s="195" t="s">
        <v>1642</v>
      </c>
      <c r="H141" s="190" t="s">
        <v>1759</v>
      </c>
    </row>
    <row r="142" spans="3:8">
      <c r="C142" s="181" t="s">
        <v>1739</v>
      </c>
      <c r="E142" t="s">
        <v>1014</v>
      </c>
      <c r="F142" s="187" t="s">
        <v>1682</v>
      </c>
      <c r="G142" s="195" t="s">
        <v>1642</v>
      </c>
      <c r="H142" s="190" t="s">
        <v>1759</v>
      </c>
    </row>
    <row r="143" spans="3:8">
      <c r="C143" s="181" t="s">
        <v>1659</v>
      </c>
      <c r="E143" t="s">
        <v>1014</v>
      </c>
      <c r="F143" s="188" t="s">
        <v>1662</v>
      </c>
      <c r="G143" s="9" t="s">
        <v>1761</v>
      </c>
      <c r="H143" s="9" t="s">
        <v>1758</v>
      </c>
    </row>
    <row r="144" spans="3:8">
      <c r="C144" s="181" t="s">
        <v>1753</v>
      </c>
      <c r="E144" t="s">
        <v>1014</v>
      </c>
      <c r="F144" s="191" t="s">
        <v>1750</v>
      </c>
      <c r="G144" s="196" t="s">
        <v>1641</v>
      </c>
      <c r="H144" s="190" t="s">
        <v>1759</v>
      </c>
    </row>
    <row r="145" spans="3:8">
      <c r="C145" s="181" t="s">
        <v>1652</v>
      </c>
      <c r="E145" t="s">
        <v>1014</v>
      </c>
      <c r="F145" s="188" t="s">
        <v>1660</v>
      </c>
      <c r="G145" s="195" t="s">
        <v>1642</v>
      </c>
      <c r="H145" s="9" t="s">
        <v>1758</v>
      </c>
    </row>
    <row r="146" spans="3:8">
      <c r="C146" s="183" t="s">
        <v>1191</v>
      </c>
      <c r="E146" t="s">
        <v>1014</v>
      </c>
      <c r="F146" s="187" t="s">
        <v>1744</v>
      </c>
      <c r="G146" s="195" t="s">
        <v>1642</v>
      </c>
      <c r="H146" s="190" t="s">
        <v>1759</v>
      </c>
    </row>
    <row r="147" spans="3:8">
      <c r="C147" s="185" t="s">
        <v>1734</v>
      </c>
      <c r="E147" t="s">
        <v>1014</v>
      </c>
      <c r="F147" s="191" t="s">
        <v>1732</v>
      </c>
      <c r="G147" s="196" t="s">
        <v>1641</v>
      </c>
      <c r="H147" s="190" t="s">
        <v>1759</v>
      </c>
    </row>
    <row r="148" spans="3:8">
      <c r="C148" s="181" t="s">
        <v>1645</v>
      </c>
      <c r="E148" t="s">
        <v>1014</v>
      </c>
      <c r="F148" s="188" t="s">
        <v>1649</v>
      </c>
      <c r="G148" s="9" t="s">
        <v>1761</v>
      </c>
      <c r="H148" s="9" t="s">
        <v>1758</v>
      </c>
    </row>
    <row r="149" spans="3:8">
      <c r="C149" s="181" t="s">
        <v>1735</v>
      </c>
      <c r="E149" t="s">
        <v>1014</v>
      </c>
      <c r="F149" s="188" t="s">
        <v>1657</v>
      </c>
      <c r="G149" s="9" t="s">
        <v>1761</v>
      </c>
      <c r="H149" s="9" t="s">
        <v>1758</v>
      </c>
    </row>
    <row r="150" spans="3:8">
      <c r="C150" s="181" t="s">
        <v>1737</v>
      </c>
      <c r="E150" t="s">
        <v>1014</v>
      </c>
      <c r="F150" s="188" t="s">
        <v>1646</v>
      </c>
      <c r="G150" s="9" t="s">
        <v>1761</v>
      </c>
      <c r="H150" s="9" t="s">
        <v>1758</v>
      </c>
    </row>
    <row r="151" spans="3:8">
      <c r="C151" s="181" t="s">
        <v>1739</v>
      </c>
      <c r="E151" t="s">
        <v>1014</v>
      </c>
      <c r="F151" s="188" t="s">
        <v>1645</v>
      </c>
      <c r="G151" s="195" t="s">
        <v>1642</v>
      </c>
      <c r="H151" s="9" t="s">
        <v>1758</v>
      </c>
    </row>
    <row r="152" spans="3:8">
      <c r="C152" s="181" t="s">
        <v>1659</v>
      </c>
      <c r="E152" t="s">
        <v>1014</v>
      </c>
      <c r="F152" s="187" t="s">
        <v>1735</v>
      </c>
      <c r="G152" s="195" t="s">
        <v>1642</v>
      </c>
      <c r="H152" s="190" t="s">
        <v>1759</v>
      </c>
    </row>
    <row r="153" spans="3:8">
      <c r="C153" s="181" t="s">
        <v>1747</v>
      </c>
      <c r="E153" t="s">
        <v>1014</v>
      </c>
      <c r="F153" s="187" t="s">
        <v>1751</v>
      </c>
      <c r="G153" s="195" t="s">
        <v>1642</v>
      </c>
      <c r="H153" s="190" t="s">
        <v>1759</v>
      </c>
    </row>
    <row r="154" spans="3:8">
      <c r="C154" s="183" t="s">
        <v>1754</v>
      </c>
      <c r="E154" t="s">
        <v>1014</v>
      </c>
      <c r="F154" s="187" t="s">
        <v>1746</v>
      </c>
      <c r="G154" s="195" t="s">
        <v>1642</v>
      </c>
      <c r="H154" s="190" t="s">
        <v>1759</v>
      </c>
    </row>
    <row r="155" spans="3:8">
      <c r="C155" s="185" t="s">
        <v>1734</v>
      </c>
      <c r="E155" t="s">
        <v>1014</v>
      </c>
      <c r="F155" s="188" t="s">
        <v>1670</v>
      </c>
      <c r="G155" s="9" t="s">
        <v>1761</v>
      </c>
      <c r="H155" s="9" t="s">
        <v>1758</v>
      </c>
    </row>
    <row r="156" spans="3:8">
      <c r="C156" s="181" t="s">
        <v>1645</v>
      </c>
      <c r="E156" t="s">
        <v>1014</v>
      </c>
      <c r="F156" s="187" t="s">
        <v>1737</v>
      </c>
      <c r="G156" s="195" t="s">
        <v>1642</v>
      </c>
      <c r="H156" s="190" t="s">
        <v>1759</v>
      </c>
    </row>
    <row r="157" spans="3:8">
      <c r="C157" s="181" t="s">
        <v>1735</v>
      </c>
      <c r="E157" t="s">
        <v>1014</v>
      </c>
      <c r="F157" s="187" t="s">
        <v>1752</v>
      </c>
      <c r="G157" s="195" t="s">
        <v>1642</v>
      </c>
      <c r="H157" s="190" t="s">
        <v>1759</v>
      </c>
    </row>
    <row r="158" spans="3:8">
      <c r="C158" s="181" t="s">
        <v>1737</v>
      </c>
      <c r="E158" t="s">
        <v>1014</v>
      </c>
      <c r="F158" s="187" t="s">
        <v>1738</v>
      </c>
      <c r="G158" s="195" t="s">
        <v>1642</v>
      </c>
      <c r="H158" s="190" t="s">
        <v>1759</v>
      </c>
    </row>
    <row r="159" spans="3:8">
      <c r="C159" s="181" t="s">
        <v>1659</v>
      </c>
      <c r="E159" t="s">
        <v>1014</v>
      </c>
      <c r="F159" s="187" t="s">
        <v>1739</v>
      </c>
      <c r="G159" s="195" t="s">
        <v>1642</v>
      </c>
      <c r="H159" s="190" t="s">
        <v>1759</v>
      </c>
    </row>
    <row r="160" spans="3:8">
      <c r="C160" s="181" t="s">
        <v>1747</v>
      </c>
      <c r="E160" t="s">
        <v>1014</v>
      </c>
      <c r="F160" s="188" t="s">
        <v>1644</v>
      </c>
      <c r="G160" s="9" t="s">
        <v>1761</v>
      </c>
      <c r="H160" s="9" t="s">
        <v>1758</v>
      </c>
    </row>
    <row r="161" spans="3:8">
      <c r="C161" s="183" t="s">
        <v>909</v>
      </c>
      <c r="E161" t="s">
        <v>1014</v>
      </c>
      <c r="F161" s="188" t="s">
        <v>1659</v>
      </c>
      <c r="G161" s="195" t="s">
        <v>1642</v>
      </c>
      <c r="H161" s="9" t="s">
        <v>1758</v>
      </c>
    </row>
    <row r="162" spans="3:8">
      <c r="C162" s="185" t="s">
        <v>1641</v>
      </c>
      <c r="E162" t="s">
        <v>965</v>
      </c>
      <c r="F162" s="187" t="s">
        <v>1744</v>
      </c>
      <c r="G162" s="195" t="s">
        <v>1642</v>
      </c>
      <c r="H162" s="190" t="s">
        <v>1759</v>
      </c>
    </row>
    <row r="163" spans="3:8">
      <c r="C163" s="181" t="s">
        <v>1732</v>
      </c>
      <c r="E163" t="s">
        <v>965</v>
      </c>
      <c r="F163" s="187" t="s">
        <v>1732</v>
      </c>
      <c r="G163" s="195" t="s">
        <v>1642</v>
      </c>
      <c r="H163" s="190" t="s">
        <v>1759</v>
      </c>
    </row>
    <row r="164" spans="3:8">
      <c r="C164" s="185" t="s">
        <v>1734</v>
      </c>
      <c r="E164" t="s">
        <v>965</v>
      </c>
      <c r="F164" s="187" t="s">
        <v>1647</v>
      </c>
      <c r="G164" s="195" t="s">
        <v>1642</v>
      </c>
      <c r="H164" s="190" t="s">
        <v>1759</v>
      </c>
    </row>
    <row r="165" spans="3:8">
      <c r="C165" s="181" t="s">
        <v>1645</v>
      </c>
      <c r="E165" t="s">
        <v>965</v>
      </c>
      <c r="F165" s="188" t="s">
        <v>1645</v>
      </c>
      <c r="G165" s="195" t="s">
        <v>1642</v>
      </c>
      <c r="H165" s="194" t="s">
        <v>1758</v>
      </c>
    </row>
    <row r="166" spans="3:8">
      <c r="C166" s="181" t="s">
        <v>1735</v>
      </c>
      <c r="E166" t="s">
        <v>965</v>
      </c>
      <c r="F166" s="187" t="s">
        <v>1735</v>
      </c>
      <c r="G166" s="195" t="s">
        <v>1642</v>
      </c>
      <c r="H166" s="190" t="s">
        <v>1759</v>
      </c>
    </row>
    <row r="167" spans="3:8">
      <c r="C167" s="181" t="s">
        <v>1737</v>
      </c>
      <c r="E167" t="s">
        <v>965</v>
      </c>
      <c r="F167" s="191" t="s">
        <v>1733</v>
      </c>
      <c r="G167" s="196" t="s">
        <v>1641</v>
      </c>
      <c r="H167" s="190" t="s">
        <v>1759</v>
      </c>
    </row>
    <row r="168" spans="3:8">
      <c r="C168" s="181" t="s">
        <v>1739</v>
      </c>
      <c r="E168" t="s">
        <v>965</v>
      </c>
      <c r="F168" s="187" t="s">
        <v>1737</v>
      </c>
      <c r="G168" s="195" t="s">
        <v>1642</v>
      </c>
      <c r="H168" s="190" t="s">
        <v>1759</v>
      </c>
    </row>
    <row r="169" spans="3:8">
      <c r="C169" s="181" t="s">
        <v>1659</v>
      </c>
      <c r="E169" t="s">
        <v>965</v>
      </c>
      <c r="F169" s="187" t="s">
        <v>1752</v>
      </c>
      <c r="G169" s="195" t="s">
        <v>1642</v>
      </c>
      <c r="H169" s="190" t="s">
        <v>1759</v>
      </c>
    </row>
    <row r="170" spans="3:8">
      <c r="C170" s="181" t="s">
        <v>1747</v>
      </c>
      <c r="E170" t="s">
        <v>965</v>
      </c>
      <c r="F170" s="187" t="s">
        <v>1738</v>
      </c>
      <c r="G170" s="195" t="s">
        <v>1642</v>
      </c>
      <c r="H170" s="190" t="s">
        <v>1759</v>
      </c>
    </row>
    <row r="171" spans="3:8">
      <c r="C171" s="181" t="s">
        <v>1652</v>
      </c>
      <c r="E171" t="s">
        <v>965</v>
      </c>
      <c r="F171" s="187" t="s">
        <v>1739</v>
      </c>
      <c r="G171" s="195" t="s">
        <v>1642</v>
      </c>
      <c r="H171" s="190" t="s">
        <v>1759</v>
      </c>
    </row>
    <row r="172" spans="3:8">
      <c r="C172" s="183" t="s">
        <v>885</v>
      </c>
      <c r="E172" t="s">
        <v>965</v>
      </c>
      <c r="F172" s="188" t="s">
        <v>1659</v>
      </c>
      <c r="G172" s="195" t="s">
        <v>1642</v>
      </c>
      <c r="H172" s="194" t="s">
        <v>1758</v>
      </c>
    </row>
    <row r="173" spans="3:8">
      <c r="C173" s="185" t="s">
        <v>1734</v>
      </c>
      <c r="E173" t="s">
        <v>965</v>
      </c>
      <c r="F173" s="187" t="s">
        <v>1753</v>
      </c>
      <c r="G173" s="195" t="s">
        <v>1642</v>
      </c>
      <c r="H173" s="190" t="s">
        <v>1759</v>
      </c>
    </row>
    <row r="174" spans="3:8">
      <c r="C174" s="181" t="s">
        <v>1645</v>
      </c>
      <c r="E174" t="s">
        <v>965</v>
      </c>
      <c r="F174" s="188" t="s">
        <v>1652</v>
      </c>
      <c r="G174" s="195" t="s">
        <v>1642</v>
      </c>
      <c r="H174" s="194" t="s">
        <v>1758</v>
      </c>
    </row>
    <row r="175" spans="3:8">
      <c r="C175" s="181" t="s">
        <v>1735</v>
      </c>
      <c r="E175" t="s">
        <v>1191</v>
      </c>
      <c r="F175" s="188" t="s">
        <v>1645</v>
      </c>
      <c r="G175" s="195" t="s">
        <v>1642</v>
      </c>
      <c r="H175" s="194" t="s">
        <v>1758</v>
      </c>
    </row>
    <row r="176" spans="3:8">
      <c r="C176" s="181" t="s">
        <v>1737</v>
      </c>
      <c r="E176" t="s">
        <v>1191</v>
      </c>
      <c r="F176" s="187" t="s">
        <v>1735</v>
      </c>
      <c r="G176" s="195" t="s">
        <v>1642</v>
      </c>
      <c r="H176" s="190" t="s">
        <v>1759</v>
      </c>
    </row>
    <row r="177" spans="3:8">
      <c r="C177" s="181" t="s">
        <v>1738</v>
      </c>
      <c r="E177" t="s">
        <v>1191</v>
      </c>
      <c r="F177" s="187" t="s">
        <v>1737</v>
      </c>
      <c r="G177" s="195" t="s">
        <v>1642</v>
      </c>
      <c r="H177" s="190" t="s">
        <v>1759</v>
      </c>
    </row>
    <row r="178" spans="3:8">
      <c r="C178" s="181" t="s">
        <v>1739</v>
      </c>
      <c r="E178" t="s">
        <v>1191</v>
      </c>
      <c r="F178" s="187" t="s">
        <v>1739</v>
      </c>
      <c r="G178" s="195" t="s">
        <v>1642</v>
      </c>
      <c r="H178" s="190" t="s">
        <v>1759</v>
      </c>
    </row>
    <row r="179" spans="3:8">
      <c r="C179" s="181" t="s">
        <v>1659</v>
      </c>
      <c r="E179" t="s">
        <v>1191</v>
      </c>
      <c r="F179" s="187" t="s">
        <v>1659</v>
      </c>
      <c r="G179" s="195" t="s">
        <v>1642</v>
      </c>
      <c r="H179" s="190" t="s">
        <v>1759</v>
      </c>
    </row>
    <row r="180" spans="3:8">
      <c r="C180" s="183" t="s">
        <v>996</v>
      </c>
      <c r="E180" t="s">
        <v>1191</v>
      </c>
      <c r="F180" s="187" t="s">
        <v>1747</v>
      </c>
      <c r="G180" s="195" t="s">
        <v>1642</v>
      </c>
      <c r="H180" s="190" t="s">
        <v>1759</v>
      </c>
    </row>
    <row r="181" spans="3:8">
      <c r="C181" s="185" t="s">
        <v>1734</v>
      </c>
      <c r="E181" t="s">
        <v>1754</v>
      </c>
      <c r="F181" s="188" t="s">
        <v>1682</v>
      </c>
      <c r="G181" s="9" t="s">
        <v>1761</v>
      </c>
      <c r="H181" s="9" t="s">
        <v>1758</v>
      </c>
    </row>
    <row r="182" spans="3:8">
      <c r="C182" s="181" t="s">
        <v>1732</v>
      </c>
      <c r="E182" t="s">
        <v>1754</v>
      </c>
      <c r="F182" s="187" t="s">
        <v>1645</v>
      </c>
      <c r="G182" s="195" t="s">
        <v>1642</v>
      </c>
      <c r="H182" s="190" t="s">
        <v>1759</v>
      </c>
    </row>
    <row r="183" spans="3:8">
      <c r="C183" s="181" t="s">
        <v>1645</v>
      </c>
      <c r="E183" t="s">
        <v>1754</v>
      </c>
      <c r="F183" s="187" t="s">
        <v>1735</v>
      </c>
      <c r="G183" s="195" t="s">
        <v>1642</v>
      </c>
      <c r="H183" s="190" t="s">
        <v>1759</v>
      </c>
    </row>
    <row r="184" spans="3:8">
      <c r="C184" s="181" t="s">
        <v>1735</v>
      </c>
      <c r="E184" t="s">
        <v>1754</v>
      </c>
      <c r="F184" s="188" t="s">
        <v>1669</v>
      </c>
      <c r="G184" s="9" t="s">
        <v>1762</v>
      </c>
      <c r="H184" s="9" t="s">
        <v>1758</v>
      </c>
    </row>
    <row r="185" spans="3:8">
      <c r="C185" s="181" t="s">
        <v>1737</v>
      </c>
      <c r="E185" t="s">
        <v>1754</v>
      </c>
      <c r="F185" s="187" t="s">
        <v>1737</v>
      </c>
      <c r="G185" s="195" t="s">
        <v>1642</v>
      </c>
      <c r="H185" s="190" t="s">
        <v>1759</v>
      </c>
    </row>
    <row r="186" spans="3:8">
      <c r="C186" s="181" t="s">
        <v>1752</v>
      </c>
      <c r="E186" t="s">
        <v>1754</v>
      </c>
      <c r="F186" s="188" t="s">
        <v>1644</v>
      </c>
      <c r="G186" s="9" t="s">
        <v>1761</v>
      </c>
      <c r="H186" s="9" t="s">
        <v>1758</v>
      </c>
    </row>
    <row r="187" spans="3:8">
      <c r="C187" s="181" t="s">
        <v>1739</v>
      </c>
      <c r="E187" t="s">
        <v>1754</v>
      </c>
      <c r="F187" s="187" t="s">
        <v>1659</v>
      </c>
      <c r="G187" s="195" t="s">
        <v>1642</v>
      </c>
      <c r="H187" s="190" t="s">
        <v>1759</v>
      </c>
    </row>
    <row r="188" spans="3:8">
      <c r="C188" s="181" t="s">
        <v>1659</v>
      </c>
      <c r="E188" t="s">
        <v>1754</v>
      </c>
      <c r="F188" s="187" t="s">
        <v>1747</v>
      </c>
      <c r="G188" s="195" t="s">
        <v>1642</v>
      </c>
      <c r="H188" s="190" t="s">
        <v>1759</v>
      </c>
    </row>
    <row r="189" spans="3:8">
      <c r="C189" s="181" t="s">
        <v>1652</v>
      </c>
      <c r="E189" t="s">
        <v>909</v>
      </c>
      <c r="F189" s="191" t="s">
        <v>1732</v>
      </c>
      <c r="G189" s="196" t="s">
        <v>1641</v>
      </c>
      <c r="H189" s="190" t="s">
        <v>1759</v>
      </c>
    </row>
    <row r="190" spans="3:8">
      <c r="C190" s="184" t="s">
        <v>1694</v>
      </c>
      <c r="E190" t="s">
        <v>909</v>
      </c>
      <c r="F190" s="187" t="s">
        <v>1645</v>
      </c>
      <c r="G190" s="195" t="s">
        <v>1642</v>
      </c>
      <c r="H190" s="190" t="s">
        <v>1759</v>
      </c>
    </row>
    <row r="191" spans="3:8">
      <c r="E191" t="s">
        <v>909</v>
      </c>
      <c r="F191" s="187" t="s">
        <v>1735</v>
      </c>
      <c r="G191" s="195" t="s">
        <v>1642</v>
      </c>
      <c r="H191" s="190" t="s">
        <v>1759</v>
      </c>
    </row>
    <row r="192" spans="3:8">
      <c r="E192" t="s">
        <v>909</v>
      </c>
      <c r="F192" s="187" t="s">
        <v>1737</v>
      </c>
      <c r="G192" s="195" t="s">
        <v>1642</v>
      </c>
      <c r="H192" s="190" t="s">
        <v>1759</v>
      </c>
    </row>
    <row r="193" spans="5:8">
      <c r="E193" t="s">
        <v>909</v>
      </c>
      <c r="F193" s="187" t="s">
        <v>1739</v>
      </c>
      <c r="G193" s="195" t="s">
        <v>1642</v>
      </c>
      <c r="H193" s="190" t="s">
        <v>1759</v>
      </c>
    </row>
    <row r="194" spans="5:8">
      <c r="E194" t="s">
        <v>909</v>
      </c>
      <c r="F194" s="188" t="s">
        <v>1644</v>
      </c>
      <c r="G194" s="9" t="s">
        <v>1761</v>
      </c>
      <c r="H194" s="9" t="s">
        <v>1758</v>
      </c>
    </row>
    <row r="195" spans="5:8">
      <c r="E195" t="s">
        <v>909</v>
      </c>
      <c r="F195" s="187" t="s">
        <v>1659</v>
      </c>
      <c r="G195" s="195" t="s">
        <v>1642</v>
      </c>
      <c r="H195" s="190" t="s">
        <v>1759</v>
      </c>
    </row>
    <row r="196" spans="5:8">
      <c r="E196" t="s">
        <v>909</v>
      </c>
      <c r="F196" s="187" t="s">
        <v>1747</v>
      </c>
      <c r="G196" s="195" t="s">
        <v>1642</v>
      </c>
      <c r="H196" s="190" t="s">
        <v>1759</v>
      </c>
    </row>
    <row r="197" spans="5:8">
      <c r="E197" t="s">
        <v>909</v>
      </c>
      <c r="F197" s="187" t="s">
        <v>1652</v>
      </c>
      <c r="G197" s="195" t="s">
        <v>1642</v>
      </c>
      <c r="H197" s="190" t="s">
        <v>1759</v>
      </c>
    </row>
    <row r="198" spans="5:8">
      <c r="E198" t="s">
        <v>885</v>
      </c>
      <c r="F198" s="187" t="s">
        <v>1645</v>
      </c>
      <c r="G198" s="195" t="s">
        <v>1642</v>
      </c>
      <c r="H198" s="190" t="s">
        <v>1759</v>
      </c>
    </row>
    <row r="199" spans="5:8">
      <c r="E199" t="s">
        <v>885</v>
      </c>
      <c r="F199" s="187" t="s">
        <v>1735</v>
      </c>
      <c r="G199" s="195" t="s">
        <v>1642</v>
      </c>
      <c r="H199" s="190" t="s">
        <v>1759</v>
      </c>
    </row>
    <row r="200" spans="5:8">
      <c r="E200" t="s">
        <v>885</v>
      </c>
      <c r="F200" s="187" t="s">
        <v>1737</v>
      </c>
      <c r="G200" s="195" t="s">
        <v>1642</v>
      </c>
      <c r="H200" s="190" t="s">
        <v>1759</v>
      </c>
    </row>
    <row r="201" spans="5:8">
      <c r="E201" t="s">
        <v>885</v>
      </c>
      <c r="F201" s="187" t="s">
        <v>1738</v>
      </c>
      <c r="G201" s="195" t="s">
        <v>1642</v>
      </c>
      <c r="H201" s="190" t="s">
        <v>1759</v>
      </c>
    </row>
    <row r="202" spans="5:8">
      <c r="E202" t="s">
        <v>885</v>
      </c>
      <c r="F202" s="187" t="s">
        <v>1739</v>
      </c>
      <c r="G202" s="195" t="s">
        <v>1642</v>
      </c>
      <c r="H202" s="190" t="s">
        <v>1759</v>
      </c>
    </row>
    <row r="203" spans="5:8">
      <c r="E203" t="s">
        <v>885</v>
      </c>
      <c r="F203" s="187" t="s">
        <v>1659</v>
      </c>
      <c r="G203" s="195" t="s">
        <v>1642</v>
      </c>
      <c r="H203" s="190" t="s">
        <v>1759</v>
      </c>
    </row>
    <row r="204" spans="5:8">
      <c r="E204" t="s">
        <v>996</v>
      </c>
      <c r="F204" s="187" t="s">
        <v>1732</v>
      </c>
      <c r="G204" s="195" t="s">
        <v>1642</v>
      </c>
      <c r="H204" s="190" t="s">
        <v>1759</v>
      </c>
    </row>
    <row r="205" spans="5:8">
      <c r="E205" t="s">
        <v>996</v>
      </c>
      <c r="F205" s="188" t="s">
        <v>1646</v>
      </c>
      <c r="G205" s="9" t="s">
        <v>1761</v>
      </c>
      <c r="H205" s="9" t="s">
        <v>1758</v>
      </c>
    </row>
    <row r="206" spans="5:8">
      <c r="E206" t="s">
        <v>996</v>
      </c>
      <c r="F206" s="187" t="s">
        <v>1645</v>
      </c>
      <c r="G206" s="195" t="s">
        <v>1642</v>
      </c>
      <c r="H206" s="190" t="s">
        <v>1759</v>
      </c>
    </row>
    <row r="207" spans="5:8">
      <c r="E207" t="s">
        <v>996</v>
      </c>
      <c r="F207" s="187" t="s">
        <v>1735</v>
      </c>
      <c r="G207" s="195" t="s">
        <v>1642</v>
      </c>
      <c r="H207" s="190" t="s">
        <v>1759</v>
      </c>
    </row>
    <row r="208" spans="5:8">
      <c r="E208" t="s">
        <v>996</v>
      </c>
      <c r="F208" s="188" t="s">
        <v>1651</v>
      </c>
      <c r="G208" s="9" t="s">
        <v>1761</v>
      </c>
      <c r="H208" s="9" t="s">
        <v>1758</v>
      </c>
    </row>
    <row r="209" spans="5:8">
      <c r="E209" t="s">
        <v>996</v>
      </c>
      <c r="F209" s="187" t="s">
        <v>1737</v>
      </c>
      <c r="G209" s="195" t="s">
        <v>1642</v>
      </c>
      <c r="H209" s="190" t="s">
        <v>1759</v>
      </c>
    </row>
    <row r="210" spans="5:8">
      <c r="E210" t="s">
        <v>996</v>
      </c>
      <c r="F210" s="187" t="s">
        <v>1752</v>
      </c>
      <c r="G210" s="195" t="s">
        <v>1642</v>
      </c>
      <c r="H210" s="190" t="s">
        <v>1759</v>
      </c>
    </row>
    <row r="211" spans="5:8">
      <c r="E211" t="s">
        <v>996</v>
      </c>
      <c r="F211" s="187" t="s">
        <v>1739</v>
      </c>
      <c r="G211" s="195" t="s">
        <v>1642</v>
      </c>
      <c r="H211" s="190" t="s">
        <v>1759</v>
      </c>
    </row>
    <row r="212" spans="5:8">
      <c r="E212" t="s">
        <v>996</v>
      </c>
      <c r="F212" s="187" t="s">
        <v>1659</v>
      </c>
      <c r="G212" s="195" t="s">
        <v>1642</v>
      </c>
      <c r="H212" s="190" t="s">
        <v>1759</v>
      </c>
    </row>
    <row r="213" spans="5:8">
      <c r="E213" t="s">
        <v>996</v>
      </c>
      <c r="F213" s="187" t="s">
        <v>1652</v>
      </c>
      <c r="G213" s="195" t="s">
        <v>1642</v>
      </c>
      <c r="H213" s="190" t="s">
        <v>1759</v>
      </c>
    </row>
    <row r="214" spans="5:8">
      <c r="E214" s="9" t="s">
        <v>843</v>
      </c>
      <c r="F214" t="s">
        <v>1649</v>
      </c>
      <c r="G214" s="9" t="s">
        <v>1761</v>
      </c>
      <c r="H214" s="9" t="s">
        <v>1758</v>
      </c>
    </row>
  </sheetData>
  <autoFilter ref="E3:I3" xr:uid="{A61FB03B-1748-4C3C-8243-C79E2F7E99DE}"/>
  <phoneticPr fontId="57" type="noConversion"/>
  <conditionalFormatting sqref="M5">
    <cfRule type="duplicateValues" dxfId="0" priority="40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E17"/>
  <sheetViews>
    <sheetView zoomScale="80" zoomScaleNormal="80" workbookViewId="0">
      <pane ySplit="2" topLeftCell="A3" activePane="bottomLeft" state="frozen"/>
      <selection activeCell="AA19" sqref="AA19"/>
      <selection pane="bottomLeft" activeCell="AA19" sqref="AA19"/>
    </sheetView>
  </sheetViews>
  <sheetFormatPr defaultColWidth="9.1796875" defaultRowHeight="20.5"/>
  <cols>
    <col min="1" max="1" width="28.26953125" style="10" hidden="1" customWidth="1"/>
    <col min="2" max="2" width="11.26953125" style="10" bestFit="1" customWidth="1"/>
    <col min="3" max="3" width="14.7265625" style="10" bestFit="1" customWidth="1"/>
    <col min="4" max="4" width="16.81640625" style="10" hidden="1" customWidth="1"/>
    <col min="5" max="5" width="34.7265625" style="10" customWidth="1"/>
    <col min="6" max="8" width="23.26953125" style="10" customWidth="1"/>
    <col min="9" max="17" width="9.1796875" style="10" hidden="1" customWidth="1"/>
    <col min="18" max="24" width="11.453125" style="10" bestFit="1" customWidth="1"/>
    <col min="25" max="26" width="0" style="10" hidden="1" customWidth="1"/>
    <col min="27" max="27" width="14.81640625" style="10" customWidth="1"/>
    <col min="28" max="29" width="12.453125" style="10" customWidth="1"/>
    <col min="30" max="30" width="12.453125" style="10" hidden="1" customWidth="1"/>
    <col min="31" max="31" width="12.453125" style="10" customWidth="1"/>
    <col min="32" max="16384" width="9.1796875" style="10"/>
  </cols>
  <sheetData>
    <row r="1" spans="1:31" s="93" customFormat="1" ht="23">
      <c r="B1" s="94" t="s">
        <v>1357</v>
      </c>
    </row>
    <row r="2" spans="1:31">
      <c r="A2" s="76" t="s">
        <v>2</v>
      </c>
      <c r="B2" s="76" t="s">
        <v>22</v>
      </c>
      <c r="C2" s="76" t="s">
        <v>23</v>
      </c>
      <c r="D2" s="76" t="s">
        <v>1283</v>
      </c>
      <c r="E2" s="76" t="s">
        <v>1284</v>
      </c>
      <c r="F2" s="76" t="s">
        <v>1284</v>
      </c>
      <c r="G2" s="76" t="s">
        <v>1285</v>
      </c>
      <c r="H2" s="76" t="s">
        <v>1286</v>
      </c>
      <c r="I2" s="76" t="s">
        <v>1287</v>
      </c>
      <c r="J2" s="76">
        <v>1</v>
      </c>
      <c r="K2" s="76">
        <v>2</v>
      </c>
      <c r="L2" s="76">
        <v>3</v>
      </c>
      <c r="M2" s="76">
        <v>4</v>
      </c>
      <c r="N2" s="76">
        <v>5</v>
      </c>
      <c r="O2" s="76">
        <v>6</v>
      </c>
      <c r="P2" s="76">
        <v>7</v>
      </c>
      <c r="Q2" s="76" t="s">
        <v>1288</v>
      </c>
      <c r="R2" s="76" t="s">
        <v>1289</v>
      </c>
      <c r="S2" s="76" t="s">
        <v>1290</v>
      </c>
      <c r="T2" s="76" t="s">
        <v>1291</v>
      </c>
      <c r="U2" s="76" t="s">
        <v>1292</v>
      </c>
      <c r="V2" s="76" t="s">
        <v>1293</v>
      </c>
      <c r="W2" s="76" t="s">
        <v>1294</v>
      </c>
      <c r="X2" s="76" t="s">
        <v>1295</v>
      </c>
      <c r="Y2" s="77" t="s">
        <v>1296</v>
      </c>
      <c r="Z2" s="77" t="s">
        <v>1297</v>
      </c>
      <c r="AA2" s="78" t="s">
        <v>1298</v>
      </c>
      <c r="AB2" s="79" t="s">
        <v>1299</v>
      </c>
      <c r="AC2" s="79" t="s">
        <v>1300</v>
      </c>
      <c r="AD2" s="76"/>
      <c r="AE2" s="80" t="s">
        <v>1301</v>
      </c>
    </row>
    <row r="3" spans="1:31">
      <c r="A3" s="81" t="s">
        <v>1302</v>
      </c>
      <c r="B3" s="82" t="s">
        <v>220</v>
      </c>
      <c r="C3" s="82" t="s">
        <v>917</v>
      </c>
      <c r="D3" s="92" t="s">
        <v>1303</v>
      </c>
      <c r="E3" s="92" t="s">
        <v>1304</v>
      </c>
      <c r="F3" s="83" t="s">
        <v>1304</v>
      </c>
      <c r="G3" s="83" t="s">
        <v>352</v>
      </c>
      <c r="H3" s="83" t="s">
        <v>68</v>
      </c>
      <c r="I3" s="81" t="s">
        <v>1305</v>
      </c>
      <c r="J3" s="81">
        <v>1</v>
      </c>
      <c r="K3" s="81">
        <v>1</v>
      </c>
      <c r="L3" s="81">
        <v>0</v>
      </c>
      <c r="M3" s="81">
        <v>0</v>
      </c>
      <c r="N3" s="81">
        <v>0</v>
      </c>
      <c r="O3" s="81">
        <v>0</v>
      </c>
      <c r="P3" s="81">
        <v>1</v>
      </c>
      <c r="Q3" s="81">
        <v>3</v>
      </c>
      <c r="R3" s="84">
        <v>1</v>
      </c>
      <c r="S3" s="84">
        <v>3.75</v>
      </c>
      <c r="T3" s="85">
        <v>2.75</v>
      </c>
      <c r="U3" s="85">
        <v>2.75</v>
      </c>
      <c r="V3" s="85">
        <v>1.25</v>
      </c>
      <c r="W3" s="85">
        <v>3</v>
      </c>
      <c r="X3" s="84">
        <v>5</v>
      </c>
      <c r="Y3" s="81">
        <v>0</v>
      </c>
      <c r="Z3" s="81">
        <v>1</v>
      </c>
      <c r="AA3" s="85" t="s">
        <v>1306</v>
      </c>
      <c r="AB3" s="86" t="s">
        <v>1307</v>
      </c>
      <c r="AC3" s="85" t="s">
        <v>1308</v>
      </c>
      <c r="AD3" s="86">
        <v>0</v>
      </c>
      <c r="AE3" s="86" t="s">
        <v>1307</v>
      </c>
    </row>
    <row r="4" spans="1:31">
      <c r="A4" s="81" t="s">
        <v>1309</v>
      </c>
      <c r="B4" s="82" t="s">
        <v>220</v>
      </c>
      <c r="C4" s="82" t="s">
        <v>917</v>
      </c>
      <c r="D4" s="92" t="s">
        <v>1310</v>
      </c>
      <c r="E4" s="92" t="s">
        <v>1311</v>
      </c>
      <c r="F4" s="83" t="s">
        <v>1311</v>
      </c>
      <c r="G4" s="83" t="s">
        <v>284</v>
      </c>
      <c r="H4" s="83" t="s">
        <v>37</v>
      </c>
      <c r="I4" s="81" t="s">
        <v>1305</v>
      </c>
      <c r="J4" s="81">
        <v>1</v>
      </c>
      <c r="K4" s="81">
        <v>1</v>
      </c>
      <c r="L4" s="81">
        <v>0</v>
      </c>
      <c r="M4" s="81">
        <v>1</v>
      </c>
      <c r="N4" s="81">
        <v>0</v>
      </c>
      <c r="O4" s="81">
        <v>1</v>
      </c>
      <c r="P4" s="81">
        <v>1</v>
      </c>
      <c r="Q4" s="81">
        <v>5</v>
      </c>
      <c r="R4" s="84">
        <v>1</v>
      </c>
      <c r="S4" s="84">
        <v>4.5</v>
      </c>
      <c r="T4" s="85">
        <v>2</v>
      </c>
      <c r="U4" s="84">
        <v>4.5</v>
      </c>
      <c r="V4" s="85">
        <v>3</v>
      </c>
      <c r="W4" s="84">
        <v>4</v>
      </c>
      <c r="X4" s="84">
        <v>5</v>
      </c>
      <c r="Y4" s="81">
        <v>0</v>
      </c>
      <c r="Z4" s="81">
        <v>1</v>
      </c>
      <c r="AA4" s="85" t="s">
        <v>1306</v>
      </c>
      <c r="AB4" s="86" t="s">
        <v>1307</v>
      </c>
      <c r="AC4" s="85" t="s">
        <v>1308</v>
      </c>
      <c r="AD4" s="86">
        <v>0</v>
      </c>
      <c r="AE4" s="86" t="s">
        <v>1307</v>
      </c>
    </row>
    <row r="5" spans="1:31">
      <c r="A5" s="81" t="s">
        <v>1312</v>
      </c>
      <c r="B5" s="87" t="s">
        <v>220</v>
      </c>
      <c r="C5" s="87" t="s">
        <v>891</v>
      </c>
      <c r="D5" s="92" t="s">
        <v>1313</v>
      </c>
      <c r="E5" s="92" t="s">
        <v>1314</v>
      </c>
      <c r="F5" s="83" t="s">
        <v>1314</v>
      </c>
      <c r="G5" s="83" t="s">
        <v>107</v>
      </c>
      <c r="H5" s="83" t="s">
        <v>37</v>
      </c>
      <c r="I5" s="81" t="s">
        <v>1305</v>
      </c>
      <c r="J5" s="81">
        <v>1</v>
      </c>
      <c r="K5" s="81">
        <v>1</v>
      </c>
      <c r="L5" s="81">
        <v>1</v>
      </c>
      <c r="M5" s="81">
        <v>1</v>
      </c>
      <c r="N5" s="81">
        <v>0</v>
      </c>
      <c r="O5" s="81">
        <v>0</v>
      </c>
      <c r="P5" s="81">
        <v>1</v>
      </c>
      <c r="Q5" s="81">
        <v>5</v>
      </c>
      <c r="R5" s="84">
        <v>1</v>
      </c>
      <c r="S5" s="84">
        <v>3.625</v>
      </c>
      <c r="T5" s="84">
        <v>3.75</v>
      </c>
      <c r="U5" s="84">
        <v>3.5</v>
      </c>
      <c r="V5" s="85">
        <v>1.5</v>
      </c>
      <c r="W5" s="85">
        <v>2.75</v>
      </c>
      <c r="X5" s="84">
        <v>4.9375</v>
      </c>
      <c r="Y5" s="81">
        <v>0</v>
      </c>
      <c r="Z5" s="81">
        <v>1</v>
      </c>
      <c r="AA5" s="85" t="s">
        <v>1306</v>
      </c>
      <c r="AB5" s="86" t="s">
        <v>1307</v>
      </c>
      <c r="AC5" s="85" t="s">
        <v>1308</v>
      </c>
      <c r="AD5" s="86">
        <v>0</v>
      </c>
      <c r="AE5" s="86" t="s">
        <v>1307</v>
      </c>
    </row>
    <row r="6" spans="1:31">
      <c r="A6" s="81" t="s">
        <v>1315</v>
      </c>
      <c r="B6" s="87" t="s">
        <v>220</v>
      </c>
      <c r="C6" s="87" t="s">
        <v>891</v>
      </c>
      <c r="D6" s="92" t="s">
        <v>1316</v>
      </c>
      <c r="E6" s="92" t="s">
        <v>1317</v>
      </c>
      <c r="F6" s="83" t="s">
        <v>1317</v>
      </c>
      <c r="G6" s="83" t="s">
        <v>284</v>
      </c>
      <c r="H6" s="83" t="s">
        <v>37</v>
      </c>
      <c r="I6" s="81" t="s">
        <v>1305</v>
      </c>
      <c r="J6" s="81">
        <v>1</v>
      </c>
      <c r="K6" s="81">
        <v>1</v>
      </c>
      <c r="L6" s="81">
        <v>1</v>
      </c>
      <c r="M6" s="81">
        <v>1</v>
      </c>
      <c r="N6" s="81">
        <v>0</v>
      </c>
      <c r="O6" s="81">
        <v>1</v>
      </c>
      <c r="P6" s="81">
        <v>1</v>
      </c>
      <c r="Q6" s="81">
        <v>6</v>
      </c>
      <c r="R6" s="84">
        <v>1</v>
      </c>
      <c r="S6" s="84">
        <v>4.75</v>
      </c>
      <c r="T6" s="84">
        <v>4</v>
      </c>
      <c r="U6" s="84">
        <v>4.75</v>
      </c>
      <c r="V6" s="85">
        <v>2.5</v>
      </c>
      <c r="W6" s="84">
        <v>4.75</v>
      </c>
      <c r="X6" s="84">
        <v>5</v>
      </c>
      <c r="Y6" s="81">
        <v>0</v>
      </c>
      <c r="Z6" s="81">
        <v>1</v>
      </c>
      <c r="AA6" s="85" t="s">
        <v>1306</v>
      </c>
      <c r="AB6" s="86" t="s">
        <v>1307</v>
      </c>
      <c r="AC6" s="85" t="s">
        <v>1308</v>
      </c>
      <c r="AD6" s="86">
        <v>0</v>
      </c>
      <c r="AE6" s="86" t="s">
        <v>1307</v>
      </c>
    </row>
    <row r="7" spans="1:31">
      <c r="A7" s="81" t="s">
        <v>1318</v>
      </c>
      <c r="B7" s="87" t="s">
        <v>220</v>
      </c>
      <c r="C7" s="87" t="s">
        <v>891</v>
      </c>
      <c r="D7" s="92" t="s">
        <v>1319</v>
      </c>
      <c r="E7" s="92" t="s">
        <v>1320</v>
      </c>
      <c r="F7" s="83" t="s">
        <v>1320</v>
      </c>
      <c r="G7" s="83" t="s">
        <v>1040</v>
      </c>
      <c r="H7" s="83" t="s">
        <v>37</v>
      </c>
      <c r="I7" s="81" t="s">
        <v>1305</v>
      </c>
      <c r="J7" s="81">
        <v>1</v>
      </c>
      <c r="K7" s="81">
        <v>1</v>
      </c>
      <c r="L7" s="81">
        <v>0</v>
      </c>
      <c r="M7" s="81">
        <v>1</v>
      </c>
      <c r="N7" s="81">
        <v>0</v>
      </c>
      <c r="O7" s="81">
        <v>1</v>
      </c>
      <c r="P7" s="81">
        <v>1</v>
      </c>
      <c r="Q7" s="81">
        <v>5</v>
      </c>
      <c r="R7" s="84">
        <v>1</v>
      </c>
      <c r="S7" s="84">
        <v>5</v>
      </c>
      <c r="T7" s="85">
        <v>3.25</v>
      </c>
      <c r="U7" s="84">
        <v>4.75</v>
      </c>
      <c r="V7" s="85">
        <v>2.75</v>
      </c>
      <c r="W7" s="84">
        <v>3.75</v>
      </c>
      <c r="X7" s="84">
        <v>5</v>
      </c>
      <c r="Y7" s="81">
        <v>0</v>
      </c>
      <c r="Z7" s="81">
        <v>1</v>
      </c>
      <c r="AA7" s="85" t="s">
        <v>1306</v>
      </c>
      <c r="AB7" s="86" t="s">
        <v>1307</v>
      </c>
      <c r="AC7" s="85" t="s">
        <v>1308</v>
      </c>
      <c r="AD7" s="86">
        <v>0</v>
      </c>
      <c r="AE7" s="86" t="s">
        <v>1307</v>
      </c>
    </row>
    <row r="8" spans="1:31">
      <c r="A8" s="81" t="s">
        <v>1321</v>
      </c>
      <c r="B8" s="88" t="s">
        <v>225</v>
      </c>
      <c r="C8" s="88" t="s">
        <v>929</v>
      </c>
      <c r="D8" s="92" t="s">
        <v>1322</v>
      </c>
      <c r="E8" s="92" t="s">
        <v>1323</v>
      </c>
      <c r="F8" s="83" t="s">
        <v>1323</v>
      </c>
      <c r="G8" s="83" t="s">
        <v>1324</v>
      </c>
      <c r="H8" s="83" t="s">
        <v>37</v>
      </c>
      <c r="I8" s="81" t="s">
        <v>1305</v>
      </c>
      <c r="J8" s="81">
        <v>1</v>
      </c>
      <c r="K8" s="81">
        <v>1</v>
      </c>
      <c r="L8" s="81">
        <v>1</v>
      </c>
      <c r="M8" s="81">
        <v>1</v>
      </c>
      <c r="N8" s="81">
        <v>0</v>
      </c>
      <c r="O8" s="81">
        <v>1</v>
      </c>
      <c r="P8" s="81">
        <v>1</v>
      </c>
      <c r="Q8" s="81">
        <v>6</v>
      </c>
      <c r="R8" s="84">
        <v>1</v>
      </c>
      <c r="S8" s="84">
        <v>3.5</v>
      </c>
      <c r="T8" s="84">
        <v>4.5</v>
      </c>
      <c r="U8" s="84">
        <v>4.75</v>
      </c>
      <c r="V8" s="85">
        <v>2.25</v>
      </c>
      <c r="W8" s="84">
        <v>4</v>
      </c>
      <c r="X8" s="84">
        <v>4.1875</v>
      </c>
      <c r="Y8" s="81">
        <v>0</v>
      </c>
      <c r="Z8" s="81">
        <v>1</v>
      </c>
      <c r="AA8" s="85" t="s">
        <v>1306</v>
      </c>
      <c r="AB8" s="86" t="s">
        <v>1307</v>
      </c>
      <c r="AC8" s="85" t="s">
        <v>1308</v>
      </c>
      <c r="AD8" s="86">
        <v>0</v>
      </c>
      <c r="AE8" s="86" t="s">
        <v>1307</v>
      </c>
    </row>
    <row r="9" spans="1:31">
      <c r="A9" s="81" t="s">
        <v>1325</v>
      </c>
      <c r="B9" s="88" t="s">
        <v>225</v>
      </c>
      <c r="C9" s="88" t="s">
        <v>929</v>
      </c>
      <c r="D9" s="92" t="s">
        <v>1326</v>
      </c>
      <c r="E9" s="92" t="s">
        <v>1327</v>
      </c>
      <c r="F9" s="83" t="s">
        <v>1327</v>
      </c>
      <c r="G9" s="83" t="s">
        <v>1328</v>
      </c>
      <c r="H9" s="83" t="s">
        <v>68</v>
      </c>
      <c r="I9" s="81" t="s">
        <v>1305</v>
      </c>
      <c r="J9" s="81">
        <v>1</v>
      </c>
      <c r="K9" s="81">
        <v>1</v>
      </c>
      <c r="L9" s="81">
        <v>1</v>
      </c>
      <c r="M9" s="81">
        <v>1</v>
      </c>
      <c r="N9" s="81">
        <v>0</v>
      </c>
      <c r="O9" s="81">
        <v>1</v>
      </c>
      <c r="P9" s="81">
        <v>1</v>
      </c>
      <c r="Q9" s="81">
        <v>6</v>
      </c>
      <c r="R9" s="84">
        <v>1</v>
      </c>
      <c r="S9" s="84">
        <v>3.5</v>
      </c>
      <c r="T9" s="84">
        <v>3.5</v>
      </c>
      <c r="U9" s="84">
        <v>4.75</v>
      </c>
      <c r="V9" s="85">
        <v>1</v>
      </c>
      <c r="W9" s="84">
        <v>4.5</v>
      </c>
      <c r="X9" s="84">
        <v>5</v>
      </c>
      <c r="Y9" s="81">
        <v>0</v>
      </c>
      <c r="Z9" s="81">
        <v>1</v>
      </c>
      <c r="AA9" s="85" t="s">
        <v>1306</v>
      </c>
      <c r="AB9" s="86" t="s">
        <v>1307</v>
      </c>
      <c r="AC9" s="85" t="s">
        <v>1308</v>
      </c>
      <c r="AD9" s="86">
        <v>0</v>
      </c>
      <c r="AE9" s="86" t="s">
        <v>1307</v>
      </c>
    </row>
    <row r="10" spans="1:31">
      <c r="A10" s="81" t="s">
        <v>1329</v>
      </c>
      <c r="B10" s="89" t="s">
        <v>225</v>
      </c>
      <c r="C10" s="89" t="s">
        <v>914</v>
      </c>
      <c r="D10" s="92" t="s">
        <v>1330</v>
      </c>
      <c r="E10" s="92" t="s">
        <v>1331</v>
      </c>
      <c r="F10" s="83" t="s">
        <v>1331</v>
      </c>
      <c r="G10" s="83" t="s">
        <v>1328</v>
      </c>
      <c r="H10" s="83" t="s">
        <v>68</v>
      </c>
      <c r="I10" s="81" t="s">
        <v>1305</v>
      </c>
      <c r="J10" s="81">
        <v>1</v>
      </c>
      <c r="K10" s="81">
        <v>0</v>
      </c>
      <c r="L10" s="81">
        <v>0</v>
      </c>
      <c r="M10" s="81">
        <v>1</v>
      </c>
      <c r="N10" s="81">
        <v>0</v>
      </c>
      <c r="O10" s="81">
        <v>1</v>
      </c>
      <c r="P10" s="81">
        <v>1</v>
      </c>
      <c r="Q10" s="81">
        <v>4</v>
      </c>
      <c r="R10" s="84">
        <v>0.75</v>
      </c>
      <c r="S10" s="85">
        <v>3.375</v>
      </c>
      <c r="T10" s="85">
        <v>2.75</v>
      </c>
      <c r="U10" s="84">
        <v>4.25</v>
      </c>
      <c r="V10" s="85">
        <v>1.5</v>
      </c>
      <c r="W10" s="84">
        <v>4</v>
      </c>
      <c r="X10" s="84">
        <v>5</v>
      </c>
      <c r="Y10" s="81">
        <v>0</v>
      </c>
      <c r="Z10" s="81">
        <v>0</v>
      </c>
      <c r="AA10" s="85" t="s">
        <v>1306</v>
      </c>
      <c r="AB10" s="85" t="s">
        <v>1332</v>
      </c>
      <c r="AC10" s="85" t="s">
        <v>1308</v>
      </c>
      <c r="AD10" s="86">
        <v>0</v>
      </c>
      <c r="AE10" s="86" t="s">
        <v>1307</v>
      </c>
    </row>
    <row r="11" spans="1:31">
      <c r="A11" s="81" t="s">
        <v>1333</v>
      </c>
      <c r="B11" s="90" t="s">
        <v>239</v>
      </c>
      <c r="C11" s="90" t="s">
        <v>943</v>
      </c>
      <c r="D11" s="92" t="s">
        <v>1334</v>
      </c>
      <c r="E11" s="92" t="s">
        <v>1335</v>
      </c>
      <c r="F11" s="83" t="s">
        <v>1335</v>
      </c>
      <c r="G11" s="83" t="s">
        <v>1336</v>
      </c>
      <c r="H11" s="83" t="s">
        <v>37</v>
      </c>
      <c r="I11" s="81" t="s">
        <v>1305</v>
      </c>
      <c r="J11" s="81">
        <v>1</v>
      </c>
      <c r="K11" s="81">
        <v>0</v>
      </c>
      <c r="L11" s="81">
        <v>1</v>
      </c>
      <c r="M11" s="81">
        <v>1</v>
      </c>
      <c r="N11" s="81">
        <v>0</v>
      </c>
      <c r="O11" s="81">
        <v>1</v>
      </c>
      <c r="P11" s="81">
        <v>1</v>
      </c>
      <c r="Q11" s="81">
        <v>5</v>
      </c>
      <c r="R11" s="84">
        <v>0.75</v>
      </c>
      <c r="S11" s="85">
        <v>3.375</v>
      </c>
      <c r="T11" s="84">
        <v>4</v>
      </c>
      <c r="U11" s="84">
        <v>3.75</v>
      </c>
      <c r="V11" s="85">
        <v>2</v>
      </c>
      <c r="W11" s="84">
        <v>3.5</v>
      </c>
      <c r="X11" s="84">
        <v>4.625</v>
      </c>
      <c r="Y11" s="81">
        <v>0</v>
      </c>
      <c r="Z11" s="81">
        <v>0</v>
      </c>
      <c r="AA11" s="85" t="s">
        <v>1306</v>
      </c>
      <c r="AB11" s="85" t="s">
        <v>1332</v>
      </c>
      <c r="AC11" s="85" t="s">
        <v>1308</v>
      </c>
      <c r="AD11" s="86">
        <v>0</v>
      </c>
      <c r="AE11" s="86" t="s">
        <v>1307</v>
      </c>
    </row>
    <row r="12" spans="1:31">
      <c r="A12" s="81" t="s">
        <v>1337</v>
      </c>
      <c r="B12" s="91" t="s">
        <v>233</v>
      </c>
      <c r="C12" s="91" t="s">
        <v>1014</v>
      </c>
      <c r="D12" s="92" t="s">
        <v>1338</v>
      </c>
      <c r="E12" s="92" t="s">
        <v>1339</v>
      </c>
      <c r="F12" s="83" t="s">
        <v>1339</v>
      </c>
      <c r="G12" s="83" t="s">
        <v>1340</v>
      </c>
      <c r="H12" s="83" t="s">
        <v>37</v>
      </c>
      <c r="I12" s="81" t="s">
        <v>1305</v>
      </c>
      <c r="J12" s="81">
        <v>1</v>
      </c>
      <c r="K12" s="81">
        <v>1</v>
      </c>
      <c r="L12" s="81">
        <v>0</v>
      </c>
      <c r="M12" s="81">
        <v>0</v>
      </c>
      <c r="N12" s="81">
        <v>0</v>
      </c>
      <c r="O12" s="81">
        <v>0</v>
      </c>
      <c r="P12" s="81">
        <v>1</v>
      </c>
      <c r="Q12" s="81">
        <v>3</v>
      </c>
      <c r="R12" s="84">
        <v>1</v>
      </c>
      <c r="S12" s="84">
        <v>4</v>
      </c>
      <c r="T12" s="85">
        <v>2.75</v>
      </c>
      <c r="U12" s="85">
        <v>2.5</v>
      </c>
      <c r="V12" s="85">
        <v>3.25</v>
      </c>
      <c r="W12" s="85">
        <v>1</v>
      </c>
      <c r="X12" s="84">
        <v>5</v>
      </c>
      <c r="Y12" s="81">
        <v>0</v>
      </c>
      <c r="Z12" s="81">
        <v>1</v>
      </c>
      <c r="AA12" s="85" t="s">
        <v>1306</v>
      </c>
      <c r="AB12" s="86" t="s">
        <v>1307</v>
      </c>
      <c r="AC12" s="85" t="s">
        <v>1308</v>
      </c>
      <c r="AD12" s="86">
        <v>0</v>
      </c>
      <c r="AE12" s="86" t="s">
        <v>1307</v>
      </c>
    </row>
    <row r="13" spans="1:31">
      <c r="A13" s="81" t="s">
        <v>1341</v>
      </c>
      <c r="B13" s="91" t="s">
        <v>233</v>
      </c>
      <c r="C13" s="91" t="s">
        <v>1014</v>
      </c>
      <c r="D13" s="92" t="s">
        <v>1342</v>
      </c>
      <c r="E13" s="92" t="s">
        <v>1343</v>
      </c>
      <c r="F13" s="83" t="s">
        <v>1343</v>
      </c>
      <c r="G13" s="83" t="s">
        <v>1340</v>
      </c>
      <c r="H13" s="83" t="s">
        <v>37</v>
      </c>
      <c r="I13" s="81" t="s">
        <v>1305</v>
      </c>
      <c r="J13" s="81">
        <v>1</v>
      </c>
      <c r="K13" s="81">
        <v>1</v>
      </c>
      <c r="L13" s="81">
        <v>0</v>
      </c>
      <c r="M13" s="81">
        <v>0</v>
      </c>
      <c r="N13" s="81">
        <v>0</v>
      </c>
      <c r="O13" s="81">
        <v>0</v>
      </c>
      <c r="P13" s="81">
        <v>1</v>
      </c>
      <c r="Q13" s="81">
        <v>3</v>
      </c>
      <c r="R13" s="84">
        <v>1</v>
      </c>
      <c r="S13" s="84">
        <v>4</v>
      </c>
      <c r="T13" s="85">
        <v>2.25</v>
      </c>
      <c r="U13" s="85">
        <v>2.5</v>
      </c>
      <c r="V13" s="85">
        <v>3.25</v>
      </c>
      <c r="W13" s="85">
        <v>1</v>
      </c>
      <c r="X13" s="84">
        <v>5</v>
      </c>
      <c r="Y13" s="81">
        <v>0</v>
      </c>
      <c r="Z13" s="81">
        <v>1</v>
      </c>
      <c r="AA13" s="85" t="s">
        <v>1306</v>
      </c>
      <c r="AB13" s="86" t="s">
        <v>1307</v>
      </c>
      <c r="AC13" s="85" t="s">
        <v>1308</v>
      </c>
      <c r="AD13" s="86">
        <v>0</v>
      </c>
      <c r="AE13" s="86" t="s">
        <v>1307</v>
      </c>
    </row>
    <row r="14" spans="1:31">
      <c r="A14" s="81" t="s">
        <v>1344</v>
      </c>
      <c r="B14" s="91" t="s">
        <v>233</v>
      </c>
      <c r="C14" s="91" t="s">
        <v>1014</v>
      </c>
      <c r="D14" s="92" t="s">
        <v>1345</v>
      </c>
      <c r="E14" s="92" t="s">
        <v>1346</v>
      </c>
      <c r="F14" s="83" t="s">
        <v>1346</v>
      </c>
      <c r="G14" s="83" t="s">
        <v>688</v>
      </c>
      <c r="H14" s="83" t="s">
        <v>68</v>
      </c>
      <c r="I14" s="81" t="s">
        <v>1305</v>
      </c>
      <c r="J14" s="81">
        <v>1</v>
      </c>
      <c r="K14" s="81">
        <v>1</v>
      </c>
      <c r="L14" s="81">
        <v>1</v>
      </c>
      <c r="M14" s="81">
        <v>1</v>
      </c>
      <c r="N14" s="81">
        <v>0</v>
      </c>
      <c r="O14" s="81">
        <v>1</v>
      </c>
      <c r="P14" s="81">
        <v>1</v>
      </c>
      <c r="Q14" s="81">
        <v>6</v>
      </c>
      <c r="R14" s="84">
        <v>1</v>
      </c>
      <c r="S14" s="84">
        <v>3.75</v>
      </c>
      <c r="T14" s="84">
        <v>4</v>
      </c>
      <c r="U14" s="84">
        <v>4.75</v>
      </c>
      <c r="V14" s="85">
        <v>2.25</v>
      </c>
      <c r="W14" s="84">
        <v>4.25</v>
      </c>
      <c r="X14" s="84">
        <v>5</v>
      </c>
      <c r="Y14" s="81">
        <v>0</v>
      </c>
      <c r="Z14" s="81">
        <v>1</v>
      </c>
      <c r="AA14" s="85" t="s">
        <v>1306</v>
      </c>
      <c r="AB14" s="86" t="s">
        <v>1307</v>
      </c>
      <c r="AC14" s="85" t="s">
        <v>1308</v>
      </c>
      <c r="AD14" s="86">
        <v>0</v>
      </c>
      <c r="AE14" s="86" t="s">
        <v>1307</v>
      </c>
    </row>
    <row r="15" spans="1:31">
      <c r="A15" s="81" t="s">
        <v>1347</v>
      </c>
      <c r="B15" s="91" t="s">
        <v>233</v>
      </c>
      <c r="C15" s="91" t="s">
        <v>1014</v>
      </c>
      <c r="D15" s="92" t="s">
        <v>1348</v>
      </c>
      <c r="E15" s="92" t="s">
        <v>1349</v>
      </c>
      <c r="F15" s="83" t="s">
        <v>1349</v>
      </c>
      <c r="G15" s="83" t="s">
        <v>1324</v>
      </c>
      <c r="H15" s="83" t="s">
        <v>37</v>
      </c>
      <c r="I15" s="81" t="s">
        <v>1305</v>
      </c>
      <c r="J15" s="81">
        <v>1</v>
      </c>
      <c r="K15" s="81">
        <v>1</v>
      </c>
      <c r="L15" s="81">
        <v>1</v>
      </c>
      <c r="M15" s="81">
        <v>1</v>
      </c>
      <c r="N15" s="81">
        <v>0</v>
      </c>
      <c r="O15" s="81">
        <v>1</v>
      </c>
      <c r="P15" s="81">
        <v>1</v>
      </c>
      <c r="Q15" s="81">
        <v>6</v>
      </c>
      <c r="R15" s="84">
        <v>1</v>
      </c>
      <c r="S15" s="84">
        <v>4.5</v>
      </c>
      <c r="T15" s="84">
        <v>4.25</v>
      </c>
      <c r="U15" s="84">
        <v>4.25</v>
      </c>
      <c r="V15" s="85">
        <v>0.25</v>
      </c>
      <c r="W15" s="84">
        <v>4.25</v>
      </c>
      <c r="X15" s="84">
        <v>4.25</v>
      </c>
      <c r="Y15" s="81">
        <v>0</v>
      </c>
      <c r="Z15" s="81">
        <v>1</v>
      </c>
      <c r="AA15" s="85" t="s">
        <v>1306</v>
      </c>
      <c r="AB15" s="86" t="s">
        <v>1307</v>
      </c>
      <c r="AC15" s="85" t="s">
        <v>1308</v>
      </c>
      <c r="AD15" s="86">
        <v>0</v>
      </c>
      <c r="AE15" s="86" t="s">
        <v>1307</v>
      </c>
    </row>
    <row r="16" spans="1:31">
      <c r="A16" s="81" t="s">
        <v>1350</v>
      </c>
      <c r="B16" s="91" t="s">
        <v>233</v>
      </c>
      <c r="C16" s="91" t="s">
        <v>1014</v>
      </c>
      <c r="D16" s="92" t="s">
        <v>1351</v>
      </c>
      <c r="E16" s="92" t="s">
        <v>1352</v>
      </c>
      <c r="F16" s="83" t="s">
        <v>1352</v>
      </c>
      <c r="G16" s="83" t="s">
        <v>1353</v>
      </c>
      <c r="H16" s="83" t="s">
        <v>37</v>
      </c>
      <c r="I16" s="81" t="s">
        <v>1305</v>
      </c>
      <c r="J16" s="81">
        <v>1</v>
      </c>
      <c r="K16" s="81">
        <v>1</v>
      </c>
      <c r="L16" s="81">
        <v>1</v>
      </c>
      <c r="M16" s="81">
        <v>1</v>
      </c>
      <c r="N16" s="81">
        <v>0</v>
      </c>
      <c r="O16" s="81">
        <v>0</v>
      </c>
      <c r="P16" s="81">
        <v>1</v>
      </c>
      <c r="Q16" s="81">
        <v>5</v>
      </c>
      <c r="R16" s="84">
        <v>1</v>
      </c>
      <c r="S16" s="84">
        <v>3.875</v>
      </c>
      <c r="T16" s="84">
        <v>4.25</v>
      </c>
      <c r="U16" s="84">
        <v>3.75</v>
      </c>
      <c r="V16" s="85">
        <v>2</v>
      </c>
      <c r="W16" s="85">
        <v>2.5</v>
      </c>
      <c r="X16" s="84">
        <v>5</v>
      </c>
      <c r="Y16" s="81">
        <v>0</v>
      </c>
      <c r="Z16" s="81">
        <v>1</v>
      </c>
      <c r="AA16" s="85" t="s">
        <v>1306</v>
      </c>
      <c r="AB16" s="86" t="s">
        <v>1307</v>
      </c>
      <c r="AC16" s="85" t="s">
        <v>1308</v>
      </c>
      <c r="AD16" s="86">
        <v>0</v>
      </c>
      <c r="AE16" s="86" t="s">
        <v>1307</v>
      </c>
    </row>
    <row r="17" spans="1:31">
      <c r="A17" s="81" t="s">
        <v>1354</v>
      </c>
      <c r="B17" s="91" t="s">
        <v>233</v>
      </c>
      <c r="C17" s="91" t="s">
        <v>1014</v>
      </c>
      <c r="D17" s="92" t="s">
        <v>1355</v>
      </c>
      <c r="E17" s="92" t="s">
        <v>1356</v>
      </c>
      <c r="F17" s="83" t="s">
        <v>1356</v>
      </c>
      <c r="G17" s="83" t="s">
        <v>1189</v>
      </c>
      <c r="H17" s="83" t="s">
        <v>37</v>
      </c>
      <c r="I17" s="81" t="s">
        <v>1305</v>
      </c>
      <c r="J17" s="81">
        <v>1</v>
      </c>
      <c r="K17" s="81">
        <v>1</v>
      </c>
      <c r="L17" s="81">
        <v>0</v>
      </c>
      <c r="M17" s="81">
        <v>1</v>
      </c>
      <c r="N17" s="81">
        <v>1</v>
      </c>
      <c r="O17" s="81">
        <v>0</v>
      </c>
      <c r="P17" s="81">
        <v>1</v>
      </c>
      <c r="Q17" s="81">
        <v>5</v>
      </c>
      <c r="R17" s="84">
        <v>1</v>
      </c>
      <c r="S17" s="84">
        <v>4.125</v>
      </c>
      <c r="T17" s="85">
        <v>3.25</v>
      </c>
      <c r="U17" s="84">
        <v>4.25</v>
      </c>
      <c r="V17" s="84">
        <v>3.75</v>
      </c>
      <c r="W17" s="85">
        <v>2.25</v>
      </c>
      <c r="X17" s="84">
        <v>5</v>
      </c>
      <c r="Y17" s="81">
        <v>0</v>
      </c>
      <c r="Z17" s="81">
        <v>1</v>
      </c>
      <c r="AA17" s="85" t="s">
        <v>1306</v>
      </c>
      <c r="AB17" s="86" t="s">
        <v>1307</v>
      </c>
      <c r="AC17" s="85" t="s">
        <v>1308</v>
      </c>
      <c r="AD17" s="86">
        <v>0</v>
      </c>
      <c r="AE17" s="86" t="s">
        <v>1307</v>
      </c>
    </row>
  </sheetData>
  <autoFilter ref="B2:AE17" xr:uid="{00000000-0009-0000-0000-000009000000}">
    <sortState xmlns:xlrd2="http://schemas.microsoft.com/office/spreadsheetml/2017/richdata2" ref="B3:AE17">
      <sortCondition ref="C2"/>
    </sortState>
  </autoFilter>
  <hyperlinks>
    <hyperlink ref="D3" r:id="rId1" xr:uid="{00000000-0004-0000-0900-000000000000}"/>
    <hyperlink ref="E3" r:id="rId2" xr:uid="{00000000-0004-0000-0900-000001000000}"/>
    <hyperlink ref="D4" r:id="rId3" xr:uid="{00000000-0004-0000-0900-000002000000}"/>
    <hyperlink ref="E4" r:id="rId4" xr:uid="{00000000-0004-0000-0900-000003000000}"/>
    <hyperlink ref="D5" r:id="rId5" xr:uid="{00000000-0004-0000-0900-000004000000}"/>
    <hyperlink ref="E5" r:id="rId6" xr:uid="{00000000-0004-0000-0900-000005000000}"/>
    <hyperlink ref="D6" r:id="rId7" xr:uid="{00000000-0004-0000-0900-000006000000}"/>
    <hyperlink ref="E6" r:id="rId8" xr:uid="{00000000-0004-0000-0900-000007000000}"/>
    <hyperlink ref="D7" r:id="rId9" xr:uid="{00000000-0004-0000-0900-000008000000}"/>
    <hyperlink ref="E7" r:id="rId10" xr:uid="{00000000-0004-0000-0900-000009000000}"/>
    <hyperlink ref="D8" r:id="rId11" xr:uid="{00000000-0004-0000-0900-00000A000000}"/>
    <hyperlink ref="E8" r:id="rId12" xr:uid="{00000000-0004-0000-0900-00000B000000}"/>
    <hyperlink ref="D9" r:id="rId13" xr:uid="{00000000-0004-0000-0900-00000C000000}"/>
    <hyperlink ref="E9" r:id="rId14" xr:uid="{00000000-0004-0000-0900-00000D000000}"/>
    <hyperlink ref="D10" r:id="rId15" xr:uid="{00000000-0004-0000-0900-00000E000000}"/>
    <hyperlink ref="E10" r:id="rId16" xr:uid="{00000000-0004-0000-0900-00000F000000}"/>
    <hyperlink ref="D11" r:id="rId17" xr:uid="{00000000-0004-0000-0900-000010000000}"/>
    <hyperlink ref="E11" r:id="rId18" xr:uid="{00000000-0004-0000-0900-000011000000}"/>
    <hyperlink ref="D12" r:id="rId19" xr:uid="{00000000-0004-0000-0900-000012000000}"/>
    <hyperlink ref="E12" r:id="rId20" xr:uid="{00000000-0004-0000-0900-000013000000}"/>
    <hyperlink ref="D13" r:id="rId21" xr:uid="{00000000-0004-0000-0900-000014000000}"/>
    <hyperlink ref="E13" r:id="rId22" xr:uid="{00000000-0004-0000-0900-000015000000}"/>
    <hyperlink ref="D14" r:id="rId23" xr:uid="{00000000-0004-0000-0900-000016000000}"/>
    <hyperlink ref="E14" r:id="rId24" xr:uid="{00000000-0004-0000-0900-000017000000}"/>
    <hyperlink ref="D15" r:id="rId25" xr:uid="{00000000-0004-0000-0900-000018000000}"/>
    <hyperlink ref="E15" r:id="rId26" xr:uid="{00000000-0004-0000-0900-000019000000}"/>
    <hyperlink ref="D16" r:id="rId27" xr:uid="{00000000-0004-0000-0900-00001A000000}"/>
    <hyperlink ref="E16" r:id="rId28" xr:uid="{00000000-0004-0000-0900-00001B000000}"/>
    <hyperlink ref="D17" r:id="rId29" xr:uid="{00000000-0004-0000-0900-00001C000000}"/>
    <hyperlink ref="E17" r:id="rId30" xr:uid="{00000000-0004-0000-0900-00001D000000}"/>
  </hyperlinks>
  <pageMargins left="0.7" right="0.7" top="0.75" bottom="0.75" header="0.3" footer="0.3"/>
  <pageSetup paperSize="9" orientation="portrait" r:id="rId31"/>
  <drawing r:id="rId3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549B3-55D2-4296-AF2B-3E1E10F15555}">
  <sheetPr filterMode="1"/>
  <dimension ref="A1:V141"/>
  <sheetViews>
    <sheetView zoomScale="70" zoomScaleNormal="70" workbookViewId="0">
      <pane xSplit="1" ySplit="9" topLeftCell="B37" activePane="bottomRight" state="frozen"/>
      <selection activeCell="AA19" sqref="AA19"/>
      <selection pane="topRight" activeCell="AA19" sqref="AA19"/>
      <selection pane="bottomLeft" activeCell="AA19" sqref="AA19"/>
      <selection pane="bottomRight" activeCell="AA19" sqref="AA19"/>
    </sheetView>
  </sheetViews>
  <sheetFormatPr defaultColWidth="9.1796875" defaultRowHeight="20.5"/>
  <cols>
    <col min="1" max="1" width="26.81640625" style="10" customWidth="1"/>
    <col min="2" max="2" width="79.7265625" style="10" customWidth="1"/>
    <col min="3" max="3" width="20.54296875" style="10" customWidth="1"/>
    <col min="4" max="4" width="25.26953125" style="10" customWidth="1"/>
    <col min="5" max="5" width="16.453125" style="11" customWidth="1"/>
    <col min="6" max="6" width="28.26953125" style="10" customWidth="1"/>
    <col min="7" max="7" width="27" style="10" customWidth="1"/>
    <col min="8" max="9" width="54" style="10" customWidth="1"/>
    <col min="10" max="10" width="26.7265625" style="10" customWidth="1"/>
    <col min="11" max="11" width="54" style="10" customWidth="1"/>
    <col min="12" max="12" width="41.26953125" style="10" customWidth="1"/>
    <col min="13" max="14" width="25.81640625" style="10" customWidth="1"/>
    <col min="15" max="15" width="26.26953125" style="10" customWidth="1"/>
    <col min="16" max="16" width="25.81640625" style="10" customWidth="1"/>
    <col min="17" max="17" width="22.7265625" style="10" customWidth="1"/>
    <col min="18" max="18" width="27.1796875" style="10" customWidth="1"/>
    <col min="19" max="19" width="15" style="10" customWidth="1"/>
    <col min="20" max="20" width="28" style="10" customWidth="1"/>
    <col min="21" max="21" width="21.7265625" style="10" customWidth="1"/>
    <col min="22" max="22" width="56.7265625" style="10" customWidth="1"/>
    <col min="23" max="16384" width="9.1796875" style="10"/>
  </cols>
  <sheetData>
    <row r="1" spans="1:21" ht="33">
      <c r="B1" s="18" t="s">
        <v>842</v>
      </c>
    </row>
    <row r="9" spans="1:21">
      <c r="A9" s="17" t="s">
        <v>2</v>
      </c>
      <c r="B9" s="12" t="s">
        <v>3</v>
      </c>
      <c r="C9" s="17" t="s">
        <v>3</v>
      </c>
      <c r="D9" s="17" t="s">
        <v>7</v>
      </c>
      <c r="E9" s="13" t="s">
        <v>841</v>
      </c>
      <c r="F9" s="12" t="s">
        <v>14</v>
      </c>
      <c r="G9" s="12" t="s">
        <v>15</v>
      </c>
      <c r="H9" s="12" t="s">
        <v>18</v>
      </c>
      <c r="I9" s="12" t="s">
        <v>19</v>
      </c>
      <c r="J9" s="12" t="s">
        <v>1639</v>
      </c>
      <c r="K9" s="12" t="s">
        <v>20</v>
      </c>
      <c r="L9" s="12" t="s">
        <v>21</v>
      </c>
      <c r="M9" s="125" t="s">
        <v>22</v>
      </c>
      <c r="N9" s="125" t="s">
        <v>23</v>
      </c>
      <c r="O9" s="125" t="s">
        <v>1640</v>
      </c>
      <c r="P9" s="125" t="s">
        <v>1282</v>
      </c>
      <c r="Q9" s="126" t="s">
        <v>1674</v>
      </c>
      <c r="R9" s="126" t="s">
        <v>1675</v>
      </c>
      <c r="T9" s="12"/>
      <c r="U9" s="12"/>
    </row>
    <row r="10" spans="1:21" ht="21" thickBot="1">
      <c r="A10" s="10" t="s">
        <v>26</v>
      </c>
      <c r="B10" s="14" t="s">
        <v>27</v>
      </c>
      <c r="C10" s="10" t="s">
        <v>27</v>
      </c>
      <c r="D10" s="10" t="s">
        <v>29</v>
      </c>
      <c r="E10" s="53">
        <v>2561</v>
      </c>
      <c r="F10" s="10" t="s">
        <v>33</v>
      </c>
      <c r="G10" s="10" t="s">
        <v>34</v>
      </c>
      <c r="H10" s="10" t="s">
        <v>35</v>
      </c>
      <c r="I10" s="10" t="s">
        <v>36</v>
      </c>
      <c r="K10" s="10" t="s">
        <v>37</v>
      </c>
      <c r="R10" s="10" t="s">
        <v>891</v>
      </c>
    </row>
    <row r="11" spans="1:21" ht="21" thickBot="1">
      <c r="A11" s="10" t="s">
        <v>38</v>
      </c>
      <c r="B11" s="15" t="s">
        <v>39</v>
      </c>
      <c r="C11" s="10" t="s">
        <v>39</v>
      </c>
      <c r="D11" s="10" t="s">
        <v>29</v>
      </c>
      <c r="E11" s="53">
        <v>2561</v>
      </c>
      <c r="F11" s="10" t="s">
        <v>33</v>
      </c>
      <c r="G11" s="10" t="s">
        <v>34</v>
      </c>
      <c r="H11" s="10" t="s">
        <v>35</v>
      </c>
      <c r="I11" s="10" t="s">
        <v>36</v>
      </c>
      <c r="K11" s="10" t="s">
        <v>37</v>
      </c>
      <c r="R11" s="10" t="s">
        <v>917</v>
      </c>
    </row>
    <row r="12" spans="1:21" ht="21" thickBot="1">
      <c r="A12" s="10" t="s">
        <v>42</v>
      </c>
      <c r="B12" s="15" t="s">
        <v>43</v>
      </c>
      <c r="C12" s="10" t="s">
        <v>43</v>
      </c>
      <c r="D12" s="10" t="s">
        <v>29</v>
      </c>
      <c r="E12" s="53">
        <v>2561</v>
      </c>
      <c r="F12" s="10" t="s">
        <v>33</v>
      </c>
      <c r="G12" s="10" t="s">
        <v>46</v>
      </c>
      <c r="H12" s="10" t="s">
        <v>47</v>
      </c>
      <c r="I12" s="10" t="s">
        <v>48</v>
      </c>
      <c r="K12" s="10" t="s">
        <v>37</v>
      </c>
      <c r="R12" s="10" t="s">
        <v>891</v>
      </c>
    </row>
    <row r="13" spans="1:21" ht="21" thickBot="1">
      <c r="A13" s="10" t="s">
        <v>49</v>
      </c>
      <c r="B13" s="15" t="s">
        <v>50</v>
      </c>
      <c r="C13" s="10" t="s">
        <v>50</v>
      </c>
      <c r="D13" s="10" t="s">
        <v>29</v>
      </c>
      <c r="E13" s="53">
        <v>2561</v>
      </c>
      <c r="F13" s="10" t="s">
        <v>33</v>
      </c>
      <c r="G13" s="10" t="s">
        <v>46</v>
      </c>
      <c r="H13" s="10" t="s">
        <v>47</v>
      </c>
      <c r="I13" s="10" t="s">
        <v>48</v>
      </c>
      <c r="K13" s="10" t="s">
        <v>37</v>
      </c>
      <c r="R13" s="10" t="s">
        <v>989</v>
      </c>
    </row>
    <row r="14" spans="1:21" ht="21" thickBot="1">
      <c r="A14" s="10" t="s">
        <v>53</v>
      </c>
      <c r="B14" s="15" t="s">
        <v>54</v>
      </c>
      <c r="C14" s="10" t="s">
        <v>54</v>
      </c>
      <c r="D14" s="10" t="s">
        <v>29</v>
      </c>
      <c r="E14" s="53">
        <v>2561</v>
      </c>
      <c r="F14" s="10" t="s">
        <v>33</v>
      </c>
      <c r="G14" s="10" t="s">
        <v>46</v>
      </c>
      <c r="H14" s="10" t="s">
        <v>47</v>
      </c>
      <c r="I14" s="10" t="s">
        <v>48</v>
      </c>
      <c r="K14" s="10" t="s">
        <v>37</v>
      </c>
      <c r="R14" s="10" t="s">
        <v>989</v>
      </c>
    </row>
    <row r="15" spans="1:21" ht="21" thickBot="1">
      <c r="A15" s="10" t="s">
        <v>56</v>
      </c>
      <c r="B15" s="15" t="s">
        <v>57</v>
      </c>
      <c r="C15" s="10" t="s">
        <v>57</v>
      </c>
      <c r="D15" s="10" t="s">
        <v>29</v>
      </c>
      <c r="E15" s="53">
        <v>2561</v>
      </c>
      <c r="F15" s="10" t="s">
        <v>33</v>
      </c>
      <c r="G15" s="10" t="s">
        <v>59</v>
      </c>
      <c r="H15" s="10" t="s">
        <v>35</v>
      </c>
      <c r="I15" s="10" t="s">
        <v>36</v>
      </c>
      <c r="K15" s="10" t="s">
        <v>37</v>
      </c>
      <c r="R15" s="10" t="s">
        <v>1043</v>
      </c>
    </row>
    <row r="16" spans="1:21" ht="21" thickBot="1">
      <c r="A16" s="10" t="s">
        <v>61</v>
      </c>
      <c r="B16" s="15" t="s">
        <v>62</v>
      </c>
      <c r="C16" s="10" t="s">
        <v>62</v>
      </c>
      <c r="D16" s="10" t="s">
        <v>29</v>
      </c>
      <c r="E16" s="53">
        <v>2560</v>
      </c>
      <c r="F16" s="10" t="s">
        <v>64</v>
      </c>
      <c r="G16" s="10" t="s">
        <v>65</v>
      </c>
      <c r="H16" s="10" t="s">
        <v>66</v>
      </c>
      <c r="I16" s="10" t="s">
        <v>67</v>
      </c>
      <c r="K16" s="10" t="s">
        <v>68</v>
      </c>
      <c r="R16" s="10" t="s">
        <v>1057</v>
      </c>
    </row>
    <row r="17" spans="1:18" ht="21" thickBot="1">
      <c r="A17" s="10" t="s">
        <v>70</v>
      </c>
      <c r="B17" s="15" t="s">
        <v>71</v>
      </c>
      <c r="C17" s="10" t="s">
        <v>71</v>
      </c>
      <c r="D17" s="10" t="s">
        <v>29</v>
      </c>
      <c r="E17" s="53">
        <v>2562</v>
      </c>
      <c r="F17" s="10" t="s">
        <v>73</v>
      </c>
      <c r="G17" s="10" t="s">
        <v>34</v>
      </c>
      <c r="H17" s="10" t="s">
        <v>74</v>
      </c>
      <c r="I17" s="10" t="s">
        <v>75</v>
      </c>
      <c r="K17" s="10" t="s">
        <v>37</v>
      </c>
      <c r="R17" s="10" t="s">
        <v>917</v>
      </c>
    </row>
    <row r="18" spans="1:18" ht="21" thickBot="1">
      <c r="A18" s="10" t="s">
        <v>76</v>
      </c>
      <c r="B18" s="15" t="s">
        <v>77</v>
      </c>
      <c r="C18" s="10" t="s">
        <v>77</v>
      </c>
      <c r="D18" s="10" t="s">
        <v>29</v>
      </c>
      <c r="E18" s="53">
        <v>2562</v>
      </c>
      <c r="F18" s="10" t="s">
        <v>73</v>
      </c>
      <c r="G18" s="10" t="s">
        <v>34</v>
      </c>
      <c r="H18" s="10" t="s">
        <v>35</v>
      </c>
      <c r="I18" s="10" t="s">
        <v>36</v>
      </c>
      <c r="K18" s="10" t="s">
        <v>37</v>
      </c>
      <c r="R18" s="10" t="s">
        <v>1058</v>
      </c>
    </row>
    <row r="19" spans="1:18" ht="21" thickBot="1">
      <c r="A19" s="10" t="s">
        <v>80</v>
      </c>
      <c r="B19" s="15" t="s">
        <v>81</v>
      </c>
      <c r="C19" s="10" t="s">
        <v>81</v>
      </c>
      <c r="D19" s="10" t="s">
        <v>29</v>
      </c>
      <c r="E19" s="53">
        <v>2562</v>
      </c>
      <c r="F19" s="10" t="s">
        <v>73</v>
      </c>
      <c r="G19" s="10" t="s">
        <v>34</v>
      </c>
      <c r="H19" s="10" t="s">
        <v>83</v>
      </c>
      <c r="I19" s="10" t="s">
        <v>83</v>
      </c>
      <c r="K19" s="10" t="s">
        <v>37</v>
      </c>
      <c r="R19" s="10" t="s">
        <v>929</v>
      </c>
    </row>
    <row r="20" spans="1:18" ht="21" thickBot="1">
      <c r="A20" s="10" t="s">
        <v>85</v>
      </c>
      <c r="B20" s="15" t="s">
        <v>86</v>
      </c>
      <c r="C20" s="10" t="s">
        <v>86</v>
      </c>
      <c r="D20" s="10" t="s">
        <v>29</v>
      </c>
      <c r="E20" s="53">
        <v>2562</v>
      </c>
      <c r="F20" s="10" t="s">
        <v>73</v>
      </c>
      <c r="G20" s="10" t="s">
        <v>34</v>
      </c>
      <c r="H20" s="10" t="s">
        <v>88</v>
      </c>
      <c r="I20" s="10" t="s">
        <v>89</v>
      </c>
      <c r="K20" s="10" t="s">
        <v>37</v>
      </c>
      <c r="R20" s="10" t="s">
        <v>929</v>
      </c>
    </row>
    <row r="21" spans="1:18" ht="21" thickBot="1">
      <c r="A21" s="10" t="s">
        <v>91</v>
      </c>
      <c r="B21" s="15" t="s">
        <v>92</v>
      </c>
      <c r="C21" s="10" t="s">
        <v>92</v>
      </c>
      <c r="D21" s="10" t="s">
        <v>29</v>
      </c>
      <c r="E21" s="53">
        <v>2563</v>
      </c>
      <c r="F21" s="10" t="s">
        <v>94</v>
      </c>
      <c r="G21" s="10" t="s">
        <v>46</v>
      </c>
      <c r="H21" s="10" t="s">
        <v>95</v>
      </c>
      <c r="I21" s="10" t="s">
        <v>96</v>
      </c>
      <c r="K21" s="10" t="s">
        <v>37</v>
      </c>
      <c r="R21" s="10" t="s">
        <v>917</v>
      </c>
    </row>
    <row r="22" spans="1:18" ht="21" thickBot="1">
      <c r="A22" s="10" t="s">
        <v>98</v>
      </c>
      <c r="B22" s="15" t="s">
        <v>99</v>
      </c>
      <c r="C22" s="10" t="s">
        <v>99</v>
      </c>
      <c r="D22" s="10" t="s">
        <v>29</v>
      </c>
      <c r="E22" s="53">
        <v>2563</v>
      </c>
      <c r="F22" s="10" t="s">
        <v>94</v>
      </c>
      <c r="G22" s="10" t="s">
        <v>46</v>
      </c>
      <c r="H22" s="10" t="s">
        <v>101</v>
      </c>
      <c r="I22" s="10" t="s">
        <v>102</v>
      </c>
      <c r="K22" s="10" t="s">
        <v>37</v>
      </c>
      <c r="R22" s="10" t="s">
        <v>929</v>
      </c>
    </row>
    <row r="23" spans="1:18" ht="21" thickBot="1">
      <c r="A23" s="10" t="s">
        <v>104</v>
      </c>
      <c r="B23" s="15" t="s">
        <v>105</v>
      </c>
      <c r="C23" s="10" t="s">
        <v>105</v>
      </c>
      <c r="D23" s="10" t="s">
        <v>29</v>
      </c>
      <c r="E23" s="53">
        <v>2563</v>
      </c>
      <c r="F23" s="10" t="s">
        <v>94</v>
      </c>
      <c r="G23" s="10" t="s">
        <v>46</v>
      </c>
      <c r="H23" s="10" t="s">
        <v>107</v>
      </c>
      <c r="I23" s="10" t="s">
        <v>107</v>
      </c>
      <c r="K23" s="10" t="s">
        <v>37</v>
      </c>
      <c r="R23" s="10" t="s">
        <v>989</v>
      </c>
    </row>
    <row r="24" spans="1:18" ht="21" thickBot="1">
      <c r="A24" s="10" t="s">
        <v>108</v>
      </c>
      <c r="B24" s="15" t="s">
        <v>109</v>
      </c>
      <c r="C24" s="10" t="s">
        <v>109</v>
      </c>
      <c r="D24" s="10" t="s">
        <v>29</v>
      </c>
      <c r="E24" s="53">
        <v>2563</v>
      </c>
      <c r="F24" s="10" t="s">
        <v>94</v>
      </c>
      <c r="G24" s="10" t="s">
        <v>46</v>
      </c>
      <c r="H24" s="10" t="s">
        <v>107</v>
      </c>
      <c r="I24" s="10" t="s">
        <v>107</v>
      </c>
      <c r="K24" s="10" t="s">
        <v>37</v>
      </c>
      <c r="R24" s="10" t="s">
        <v>1043</v>
      </c>
    </row>
    <row r="25" spans="1:18" ht="21" thickBot="1">
      <c r="A25" s="10" t="s">
        <v>112</v>
      </c>
      <c r="B25" s="15" t="s">
        <v>113</v>
      </c>
      <c r="C25" s="10" t="s">
        <v>113</v>
      </c>
      <c r="D25" s="10" t="s">
        <v>29</v>
      </c>
      <c r="E25" s="53">
        <v>2562</v>
      </c>
      <c r="F25" s="10" t="s">
        <v>73</v>
      </c>
      <c r="G25" s="10" t="s">
        <v>34</v>
      </c>
      <c r="H25" s="10" t="s">
        <v>115</v>
      </c>
      <c r="I25" s="10" t="s">
        <v>36</v>
      </c>
      <c r="K25" s="10" t="s">
        <v>37</v>
      </c>
      <c r="R25" s="10" t="s">
        <v>917</v>
      </c>
    </row>
    <row r="26" spans="1:18" ht="21" thickBot="1">
      <c r="A26" s="10" t="s">
        <v>116</v>
      </c>
      <c r="B26" s="15" t="s">
        <v>117</v>
      </c>
      <c r="C26" s="10" t="s">
        <v>117</v>
      </c>
      <c r="D26" s="10" t="s">
        <v>29</v>
      </c>
      <c r="E26" s="53">
        <v>2562</v>
      </c>
      <c r="F26" s="10" t="s">
        <v>73</v>
      </c>
      <c r="G26" s="10" t="s">
        <v>34</v>
      </c>
      <c r="H26" s="10" t="s">
        <v>115</v>
      </c>
      <c r="I26" s="10" t="s">
        <v>36</v>
      </c>
      <c r="K26" s="10" t="s">
        <v>37</v>
      </c>
      <c r="R26" s="10" t="s">
        <v>917</v>
      </c>
    </row>
    <row r="27" spans="1:18" ht="21" thickBot="1">
      <c r="A27" s="10" t="s">
        <v>119</v>
      </c>
      <c r="B27" s="15" t="s">
        <v>120</v>
      </c>
      <c r="C27" s="10" t="s">
        <v>120</v>
      </c>
      <c r="D27" s="10" t="s">
        <v>29</v>
      </c>
      <c r="E27" s="53">
        <v>2562</v>
      </c>
      <c r="F27" s="10" t="s">
        <v>73</v>
      </c>
      <c r="G27" s="10" t="s">
        <v>34</v>
      </c>
      <c r="H27" s="10" t="s">
        <v>115</v>
      </c>
      <c r="I27" s="10" t="s">
        <v>36</v>
      </c>
      <c r="K27" s="10" t="s">
        <v>37</v>
      </c>
      <c r="R27" s="10" t="s">
        <v>1043</v>
      </c>
    </row>
    <row r="28" spans="1:18" ht="21" thickBot="1">
      <c r="A28" s="10" t="s">
        <v>122</v>
      </c>
      <c r="B28" s="15" t="s">
        <v>123</v>
      </c>
      <c r="C28" s="10" t="s">
        <v>123</v>
      </c>
      <c r="D28" s="10" t="s">
        <v>29</v>
      </c>
      <c r="E28" s="53">
        <v>2562</v>
      </c>
      <c r="F28" s="10" t="s">
        <v>73</v>
      </c>
      <c r="G28" s="10" t="s">
        <v>34</v>
      </c>
      <c r="H28" s="10" t="s">
        <v>115</v>
      </c>
      <c r="I28" s="10" t="s">
        <v>36</v>
      </c>
      <c r="K28" s="10" t="s">
        <v>37</v>
      </c>
      <c r="R28" s="10" t="s">
        <v>1043</v>
      </c>
    </row>
    <row r="29" spans="1:18" ht="21" thickBot="1">
      <c r="A29" s="10" t="s">
        <v>125</v>
      </c>
      <c r="B29" s="15" t="s">
        <v>126</v>
      </c>
      <c r="C29" s="10" t="s">
        <v>126</v>
      </c>
      <c r="D29" s="10" t="s">
        <v>29</v>
      </c>
      <c r="E29" s="53">
        <v>2563</v>
      </c>
      <c r="F29" s="10" t="s">
        <v>94</v>
      </c>
      <c r="G29" s="10" t="s">
        <v>46</v>
      </c>
      <c r="H29" s="10" t="s">
        <v>74</v>
      </c>
      <c r="I29" s="10" t="s">
        <v>75</v>
      </c>
      <c r="K29" s="10" t="s">
        <v>37</v>
      </c>
      <c r="R29" s="10" t="s">
        <v>917</v>
      </c>
    </row>
    <row r="30" spans="1:18" ht="21" thickBot="1">
      <c r="A30" s="10" t="s">
        <v>129</v>
      </c>
      <c r="B30" s="15" t="s">
        <v>130</v>
      </c>
      <c r="C30" s="10" t="s">
        <v>130</v>
      </c>
      <c r="D30" s="10" t="s">
        <v>29</v>
      </c>
      <c r="E30" s="53">
        <v>2563</v>
      </c>
      <c r="F30" s="10" t="s">
        <v>94</v>
      </c>
      <c r="G30" s="10" t="s">
        <v>46</v>
      </c>
      <c r="H30" s="10" t="s">
        <v>132</v>
      </c>
      <c r="I30" s="10" t="s">
        <v>133</v>
      </c>
      <c r="K30" s="10" t="s">
        <v>134</v>
      </c>
      <c r="R30" s="10" t="s">
        <v>917</v>
      </c>
    </row>
    <row r="31" spans="1:18" ht="21" thickBot="1">
      <c r="A31" s="10" t="s">
        <v>136</v>
      </c>
      <c r="B31" s="15" t="s">
        <v>137</v>
      </c>
      <c r="C31" s="10" t="s">
        <v>137</v>
      </c>
      <c r="D31" s="10" t="s">
        <v>29</v>
      </c>
      <c r="E31" s="53">
        <v>2563</v>
      </c>
      <c r="F31" s="10" t="s">
        <v>139</v>
      </c>
      <c r="G31" s="10" t="s">
        <v>46</v>
      </c>
      <c r="H31" s="10" t="s">
        <v>140</v>
      </c>
      <c r="I31" s="10" t="s">
        <v>141</v>
      </c>
      <c r="K31" s="10" t="s">
        <v>142</v>
      </c>
      <c r="R31" s="10" t="s">
        <v>917</v>
      </c>
    </row>
    <row r="32" spans="1:18" ht="21" thickBot="1">
      <c r="A32" s="10" t="s">
        <v>143</v>
      </c>
      <c r="B32" s="15" t="s">
        <v>144</v>
      </c>
      <c r="C32" s="10" t="s">
        <v>144</v>
      </c>
      <c r="D32" s="10" t="s">
        <v>29</v>
      </c>
      <c r="E32" s="53">
        <v>2563</v>
      </c>
      <c r="F32" s="10" t="s">
        <v>139</v>
      </c>
      <c r="G32" s="10" t="s">
        <v>46</v>
      </c>
      <c r="H32" s="10" t="s">
        <v>140</v>
      </c>
      <c r="I32" s="10" t="s">
        <v>141</v>
      </c>
      <c r="K32" s="10" t="s">
        <v>142</v>
      </c>
      <c r="R32" s="10" t="s">
        <v>917</v>
      </c>
    </row>
    <row r="33" spans="1:18" ht="21" thickBot="1">
      <c r="A33" s="10" t="s">
        <v>147</v>
      </c>
      <c r="B33" s="15" t="s">
        <v>148</v>
      </c>
      <c r="C33" s="10" t="s">
        <v>148</v>
      </c>
      <c r="D33" s="10" t="s">
        <v>29</v>
      </c>
      <c r="E33" s="53">
        <v>2563</v>
      </c>
      <c r="F33" s="10" t="s">
        <v>94</v>
      </c>
      <c r="G33" s="10" t="s">
        <v>46</v>
      </c>
      <c r="H33" s="10" t="s">
        <v>150</v>
      </c>
      <c r="I33" s="10" t="s">
        <v>151</v>
      </c>
      <c r="K33" s="10" t="s">
        <v>152</v>
      </c>
      <c r="R33" s="10" t="s">
        <v>917</v>
      </c>
    </row>
    <row r="34" spans="1:18" ht="21" thickBot="1">
      <c r="A34" s="10" t="s">
        <v>153</v>
      </c>
      <c r="B34" s="15" t="s">
        <v>154</v>
      </c>
      <c r="C34" s="10" t="s">
        <v>154</v>
      </c>
      <c r="D34" s="10" t="s">
        <v>29</v>
      </c>
      <c r="E34" s="53">
        <v>2563</v>
      </c>
      <c r="F34" s="10" t="s">
        <v>94</v>
      </c>
      <c r="G34" s="10" t="s">
        <v>46</v>
      </c>
      <c r="H34" s="10" t="s">
        <v>150</v>
      </c>
      <c r="I34" s="10" t="s">
        <v>151</v>
      </c>
      <c r="K34" s="10" t="s">
        <v>152</v>
      </c>
      <c r="R34" s="10" t="s">
        <v>917</v>
      </c>
    </row>
    <row r="35" spans="1:18" ht="21" thickBot="1">
      <c r="A35" s="10" t="s">
        <v>157</v>
      </c>
      <c r="B35" s="15" t="s">
        <v>158</v>
      </c>
      <c r="C35" s="10" t="s">
        <v>158</v>
      </c>
      <c r="D35" s="10" t="s">
        <v>29</v>
      </c>
      <c r="E35" s="53">
        <v>2563</v>
      </c>
      <c r="F35" s="10" t="s">
        <v>94</v>
      </c>
      <c r="G35" s="10" t="s">
        <v>46</v>
      </c>
      <c r="H35" s="10" t="s">
        <v>160</v>
      </c>
      <c r="I35" s="10" t="s">
        <v>161</v>
      </c>
      <c r="K35" s="10" t="s">
        <v>37</v>
      </c>
      <c r="R35" s="10" t="s">
        <v>917</v>
      </c>
    </row>
    <row r="36" spans="1:18" ht="21" thickBot="1">
      <c r="A36" s="10" t="s">
        <v>163</v>
      </c>
      <c r="B36" s="15" t="s">
        <v>164</v>
      </c>
      <c r="C36" s="10" t="s">
        <v>164</v>
      </c>
      <c r="D36" s="10" t="s">
        <v>29</v>
      </c>
      <c r="E36" s="53">
        <v>2563</v>
      </c>
      <c r="F36" s="10" t="s">
        <v>94</v>
      </c>
      <c r="G36" s="10" t="s">
        <v>46</v>
      </c>
      <c r="H36" s="10" t="s">
        <v>166</v>
      </c>
      <c r="I36" s="10" t="s">
        <v>151</v>
      </c>
      <c r="K36" s="10" t="s">
        <v>152</v>
      </c>
      <c r="R36" s="10" t="s">
        <v>917</v>
      </c>
    </row>
    <row r="37" spans="1:18" ht="21" thickBot="1">
      <c r="A37" s="10" t="s">
        <v>167</v>
      </c>
      <c r="B37" s="15" t="s">
        <v>168</v>
      </c>
      <c r="C37" s="10" t="s">
        <v>168</v>
      </c>
      <c r="D37" s="10" t="s">
        <v>29</v>
      </c>
      <c r="E37" s="53">
        <v>2563</v>
      </c>
      <c r="F37" s="10" t="s">
        <v>94</v>
      </c>
      <c r="G37" s="10" t="s">
        <v>46</v>
      </c>
      <c r="H37" s="10" t="s">
        <v>150</v>
      </c>
      <c r="I37" s="10" t="s">
        <v>151</v>
      </c>
      <c r="K37" s="10" t="s">
        <v>152</v>
      </c>
      <c r="R37" s="10" t="s">
        <v>917</v>
      </c>
    </row>
    <row r="38" spans="1:18" ht="21" thickBot="1">
      <c r="A38" s="10" t="s">
        <v>171</v>
      </c>
      <c r="B38" s="15" t="s">
        <v>172</v>
      </c>
      <c r="C38" s="10" t="s">
        <v>172</v>
      </c>
      <c r="D38" s="10" t="s">
        <v>29</v>
      </c>
      <c r="E38" s="53">
        <v>2563</v>
      </c>
      <c r="F38" s="10" t="s">
        <v>94</v>
      </c>
      <c r="G38" s="10" t="s">
        <v>46</v>
      </c>
      <c r="H38" s="10" t="s">
        <v>174</v>
      </c>
      <c r="I38" s="10" t="s">
        <v>175</v>
      </c>
      <c r="K38" s="10" t="s">
        <v>37</v>
      </c>
      <c r="R38" s="10" t="s">
        <v>929</v>
      </c>
    </row>
    <row r="39" spans="1:18" ht="21" thickBot="1">
      <c r="A39" s="10" t="s">
        <v>177</v>
      </c>
      <c r="B39" s="15" t="s">
        <v>178</v>
      </c>
      <c r="C39" s="10" t="s">
        <v>178</v>
      </c>
      <c r="D39" s="10" t="s">
        <v>29</v>
      </c>
      <c r="E39" s="53">
        <v>2563</v>
      </c>
      <c r="F39" s="10" t="s">
        <v>139</v>
      </c>
      <c r="G39" s="10" t="s">
        <v>46</v>
      </c>
      <c r="H39" s="10" t="s">
        <v>180</v>
      </c>
      <c r="I39" s="10" t="s">
        <v>181</v>
      </c>
      <c r="K39" s="10" t="s">
        <v>182</v>
      </c>
      <c r="R39" s="10" t="s">
        <v>917</v>
      </c>
    </row>
    <row r="40" spans="1:18" ht="21" thickBot="1">
      <c r="A40" s="10" t="s">
        <v>184</v>
      </c>
      <c r="B40" s="15" t="s">
        <v>185</v>
      </c>
      <c r="C40" s="10" t="s">
        <v>185</v>
      </c>
      <c r="D40" s="10" t="s">
        <v>29</v>
      </c>
      <c r="E40" s="53">
        <v>2563</v>
      </c>
      <c r="F40" s="10" t="s">
        <v>187</v>
      </c>
      <c r="G40" s="10" t="s">
        <v>46</v>
      </c>
      <c r="H40" s="10" t="s">
        <v>188</v>
      </c>
      <c r="I40" s="10" t="s">
        <v>189</v>
      </c>
      <c r="K40" s="10" t="s">
        <v>37</v>
      </c>
      <c r="R40" s="10" t="s">
        <v>917</v>
      </c>
    </row>
    <row r="41" spans="1:18" ht="21" thickBot="1">
      <c r="A41" s="10" t="s">
        <v>190</v>
      </c>
      <c r="B41" s="15" t="s">
        <v>191</v>
      </c>
      <c r="C41" s="10" t="s">
        <v>191</v>
      </c>
      <c r="D41" s="10" t="s">
        <v>29</v>
      </c>
      <c r="E41" s="53">
        <v>2563</v>
      </c>
      <c r="F41" s="10" t="s">
        <v>187</v>
      </c>
      <c r="G41" s="10" t="s">
        <v>46</v>
      </c>
      <c r="H41" s="10" t="s">
        <v>188</v>
      </c>
      <c r="I41" s="10" t="s">
        <v>189</v>
      </c>
      <c r="K41" s="10" t="s">
        <v>37</v>
      </c>
      <c r="R41" s="10" t="s">
        <v>917</v>
      </c>
    </row>
    <row r="42" spans="1:18" ht="21" thickBot="1">
      <c r="A42" s="10" t="s">
        <v>194</v>
      </c>
      <c r="B42" s="15" t="s">
        <v>195</v>
      </c>
      <c r="C42" s="10" t="s">
        <v>195</v>
      </c>
      <c r="D42" s="10" t="s">
        <v>29</v>
      </c>
      <c r="E42" s="53">
        <v>2563</v>
      </c>
      <c r="F42" s="10" t="s">
        <v>94</v>
      </c>
      <c r="G42" s="10" t="s">
        <v>46</v>
      </c>
      <c r="H42" s="10" t="s">
        <v>197</v>
      </c>
      <c r="I42" s="10" t="s">
        <v>198</v>
      </c>
      <c r="K42" s="10" t="s">
        <v>134</v>
      </c>
      <c r="R42" s="10" t="s">
        <v>917</v>
      </c>
    </row>
    <row r="43" spans="1:18" ht="21" thickBot="1">
      <c r="A43" s="10" t="s">
        <v>199</v>
      </c>
      <c r="B43" s="15" t="s">
        <v>200</v>
      </c>
      <c r="C43" s="10" t="s">
        <v>200</v>
      </c>
      <c r="D43" s="10" t="s">
        <v>29</v>
      </c>
      <c r="E43" s="53">
        <v>2563</v>
      </c>
      <c r="F43" s="10" t="s">
        <v>94</v>
      </c>
      <c r="G43" s="10" t="s">
        <v>46</v>
      </c>
      <c r="H43" s="10" t="s">
        <v>66</v>
      </c>
      <c r="I43" s="10" t="s">
        <v>67</v>
      </c>
      <c r="K43" s="10" t="s">
        <v>68</v>
      </c>
      <c r="R43" s="10" t="s">
        <v>1043</v>
      </c>
    </row>
    <row r="44" spans="1:18" ht="21" thickBot="1">
      <c r="A44" s="10" t="s">
        <v>279</v>
      </c>
      <c r="B44" s="15" t="s">
        <v>280</v>
      </c>
      <c r="C44" s="10" t="s">
        <v>280</v>
      </c>
      <c r="D44" s="10" t="s">
        <v>29</v>
      </c>
      <c r="E44" s="53">
        <v>2563</v>
      </c>
      <c r="F44" s="10" t="s">
        <v>187</v>
      </c>
      <c r="G44" s="10" t="s">
        <v>282</v>
      </c>
      <c r="H44" s="10" t="s">
        <v>283</v>
      </c>
      <c r="I44" s="10" t="s">
        <v>284</v>
      </c>
      <c r="K44" s="10" t="s">
        <v>37</v>
      </c>
      <c r="R44" s="10" t="s">
        <v>917</v>
      </c>
    </row>
    <row r="45" spans="1:18" ht="21" thickBot="1">
      <c r="A45" s="10" t="s">
        <v>416</v>
      </c>
      <c r="B45" s="15" t="s">
        <v>417</v>
      </c>
      <c r="C45" s="10" t="s">
        <v>417</v>
      </c>
      <c r="D45" s="10" t="s">
        <v>29</v>
      </c>
      <c r="E45" s="53">
        <v>2563</v>
      </c>
      <c r="F45" s="10" t="s">
        <v>187</v>
      </c>
      <c r="G45" s="10" t="s">
        <v>282</v>
      </c>
      <c r="H45" s="10" t="s">
        <v>404</v>
      </c>
      <c r="I45" s="10" t="s">
        <v>405</v>
      </c>
      <c r="K45" s="10" t="s">
        <v>37</v>
      </c>
      <c r="R45" s="10" t="s">
        <v>996</v>
      </c>
    </row>
    <row r="46" spans="1:18" ht="21" thickBot="1">
      <c r="A46" s="10" t="s">
        <v>455</v>
      </c>
      <c r="B46" s="15" t="s">
        <v>456</v>
      </c>
      <c r="C46" s="10" t="s">
        <v>456</v>
      </c>
      <c r="D46" s="10" t="s">
        <v>29</v>
      </c>
      <c r="E46" s="53">
        <v>2563</v>
      </c>
      <c r="F46" s="10" t="s">
        <v>459</v>
      </c>
      <c r="G46" s="10" t="s">
        <v>46</v>
      </c>
      <c r="H46" s="10" t="s">
        <v>460</v>
      </c>
      <c r="I46" s="10" t="s">
        <v>461</v>
      </c>
      <c r="K46" s="10" t="s">
        <v>142</v>
      </c>
      <c r="R46" s="10" t="s">
        <v>917</v>
      </c>
    </row>
    <row r="47" spans="1:18" ht="21" thickBot="1">
      <c r="A47" s="10" t="s">
        <v>463</v>
      </c>
      <c r="B47" s="15" t="s">
        <v>464</v>
      </c>
      <c r="C47" s="10" t="s">
        <v>464</v>
      </c>
      <c r="D47" s="10" t="s">
        <v>29</v>
      </c>
      <c r="E47" s="53">
        <v>2563</v>
      </c>
      <c r="F47" s="10" t="s">
        <v>94</v>
      </c>
      <c r="G47" s="10" t="s">
        <v>65</v>
      </c>
      <c r="H47" s="10" t="s">
        <v>466</v>
      </c>
      <c r="I47" s="10" t="s">
        <v>36</v>
      </c>
      <c r="K47" s="10" t="s">
        <v>37</v>
      </c>
      <c r="R47" s="10" t="s">
        <v>917</v>
      </c>
    </row>
    <row r="48" spans="1:18" ht="21" hidden="1" thickBot="1">
      <c r="A48" s="10" t="s">
        <v>475</v>
      </c>
      <c r="B48" s="15" t="s">
        <v>476</v>
      </c>
      <c r="C48" s="10" t="s">
        <v>476</v>
      </c>
      <c r="D48" s="10" t="s">
        <v>29</v>
      </c>
      <c r="E48" s="53">
        <v>2564</v>
      </c>
      <c r="F48" s="10" t="s">
        <v>403</v>
      </c>
      <c r="G48" s="10" t="s">
        <v>65</v>
      </c>
      <c r="H48" s="10" t="s">
        <v>478</v>
      </c>
      <c r="I48" s="10" t="s">
        <v>479</v>
      </c>
      <c r="K48" s="10" t="s">
        <v>37</v>
      </c>
      <c r="R48" s="10" t="s">
        <v>917</v>
      </c>
    </row>
    <row r="49" spans="1:18" ht="21" hidden="1" thickBot="1">
      <c r="A49" s="10" t="s">
        <v>481</v>
      </c>
      <c r="B49" s="15" t="s">
        <v>482</v>
      </c>
      <c r="C49" s="10" t="s">
        <v>482</v>
      </c>
      <c r="D49" s="10" t="s">
        <v>29</v>
      </c>
      <c r="E49" s="53">
        <v>2564</v>
      </c>
      <c r="F49" s="10" t="s">
        <v>403</v>
      </c>
      <c r="G49" s="10" t="s">
        <v>65</v>
      </c>
      <c r="H49" s="10" t="s">
        <v>101</v>
      </c>
      <c r="I49" s="10" t="s">
        <v>484</v>
      </c>
      <c r="K49" s="10" t="s">
        <v>37</v>
      </c>
      <c r="R49" s="10" t="s">
        <v>965</v>
      </c>
    </row>
    <row r="50" spans="1:18" ht="21" hidden="1" thickBot="1">
      <c r="A50" s="10" t="s">
        <v>486</v>
      </c>
      <c r="B50" s="15" t="s">
        <v>487</v>
      </c>
      <c r="C50" s="10" t="s">
        <v>487</v>
      </c>
      <c r="D50" s="10" t="s">
        <v>29</v>
      </c>
      <c r="E50" s="53">
        <v>2564</v>
      </c>
      <c r="F50" s="10" t="s">
        <v>403</v>
      </c>
      <c r="G50" s="10" t="s">
        <v>65</v>
      </c>
      <c r="H50" s="10" t="s">
        <v>489</v>
      </c>
      <c r="I50" s="10" t="s">
        <v>284</v>
      </c>
      <c r="K50" s="10" t="s">
        <v>37</v>
      </c>
      <c r="R50" s="10" t="s">
        <v>917</v>
      </c>
    </row>
    <row r="51" spans="1:18" ht="21" hidden="1" thickBot="1">
      <c r="A51" s="10" t="s">
        <v>490</v>
      </c>
      <c r="B51" s="15" t="s">
        <v>491</v>
      </c>
      <c r="C51" s="10" t="s">
        <v>491</v>
      </c>
      <c r="D51" s="10" t="s">
        <v>29</v>
      </c>
      <c r="E51" s="53">
        <v>2564</v>
      </c>
      <c r="F51" s="10" t="s">
        <v>403</v>
      </c>
      <c r="G51" s="10" t="s">
        <v>65</v>
      </c>
      <c r="H51" s="10" t="s">
        <v>489</v>
      </c>
      <c r="I51" s="10" t="s">
        <v>284</v>
      </c>
      <c r="K51" s="10" t="s">
        <v>37</v>
      </c>
      <c r="R51" s="10" t="s">
        <v>917</v>
      </c>
    </row>
    <row r="52" spans="1:18" ht="21" hidden="1" thickBot="1">
      <c r="A52" s="10" t="s">
        <v>494</v>
      </c>
      <c r="B52" s="15" t="s">
        <v>495</v>
      </c>
      <c r="C52" s="10" t="s">
        <v>495</v>
      </c>
      <c r="D52" s="10" t="s">
        <v>29</v>
      </c>
      <c r="E52" s="53">
        <v>2564</v>
      </c>
      <c r="F52" s="10" t="s">
        <v>403</v>
      </c>
      <c r="G52" s="10" t="s">
        <v>65</v>
      </c>
      <c r="H52" s="10" t="s">
        <v>497</v>
      </c>
      <c r="I52" s="10" t="s">
        <v>498</v>
      </c>
      <c r="K52" s="10" t="s">
        <v>37</v>
      </c>
      <c r="R52" s="10" t="s">
        <v>917</v>
      </c>
    </row>
    <row r="53" spans="1:18" ht="21" hidden="1" thickBot="1">
      <c r="A53" s="10" t="s">
        <v>500</v>
      </c>
      <c r="B53" s="15" t="s">
        <v>501</v>
      </c>
      <c r="C53" s="10" t="s">
        <v>501</v>
      </c>
      <c r="D53" s="10" t="s">
        <v>29</v>
      </c>
      <c r="E53" s="53">
        <v>2564</v>
      </c>
      <c r="F53" s="10" t="s">
        <v>403</v>
      </c>
      <c r="G53" s="10" t="s">
        <v>65</v>
      </c>
      <c r="H53" s="10" t="s">
        <v>503</v>
      </c>
      <c r="I53" s="10" t="s">
        <v>284</v>
      </c>
      <c r="K53" s="10" t="s">
        <v>37</v>
      </c>
      <c r="R53" s="10" t="s">
        <v>917</v>
      </c>
    </row>
    <row r="54" spans="1:18" ht="21" hidden="1" thickBot="1">
      <c r="A54" s="10" t="s">
        <v>504</v>
      </c>
      <c r="B54" s="15" t="s">
        <v>505</v>
      </c>
      <c r="C54" s="10" t="s">
        <v>505</v>
      </c>
      <c r="D54" s="10" t="s">
        <v>29</v>
      </c>
      <c r="E54" s="53">
        <v>2564</v>
      </c>
      <c r="F54" s="10" t="s">
        <v>403</v>
      </c>
      <c r="G54" s="10" t="s">
        <v>65</v>
      </c>
      <c r="H54" s="10" t="s">
        <v>503</v>
      </c>
      <c r="I54" s="10" t="s">
        <v>284</v>
      </c>
      <c r="K54" s="10" t="s">
        <v>37</v>
      </c>
      <c r="R54" s="10" t="s">
        <v>917</v>
      </c>
    </row>
    <row r="55" spans="1:18" ht="21" hidden="1" thickBot="1">
      <c r="A55" s="10" t="s">
        <v>507</v>
      </c>
      <c r="B55" s="15" t="s">
        <v>508</v>
      </c>
      <c r="C55" s="10" t="s">
        <v>508</v>
      </c>
      <c r="D55" s="10" t="s">
        <v>29</v>
      </c>
      <c r="E55" s="53">
        <v>2564</v>
      </c>
      <c r="F55" s="10" t="s">
        <v>403</v>
      </c>
      <c r="G55" s="10" t="s">
        <v>65</v>
      </c>
      <c r="H55" s="10" t="s">
        <v>503</v>
      </c>
      <c r="I55" s="10" t="s">
        <v>284</v>
      </c>
      <c r="K55" s="10" t="s">
        <v>37</v>
      </c>
      <c r="R55" s="10" t="s">
        <v>891</v>
      </c>
    </row>
    <row r="56" spans="1:18" ht="21" hidden="1" thickBot="1">
      <c r="A56" s="10" t="s">
        <v>511</v>
      </c>
      <c r="B56" s="15" t="s">
        <v>512</v>
      </c>
      <c r="C56" s="10" t="s">
        <v>512</v>
      </c>
      <c r="D56" s="10" t="s">
        <v>29</v>
      </c>
      <c r="E56" s="53">
        <v>2564</v>
      </c>
      <c r="F56" s="10" t="s">
        <v>403</v>
      </c>
      <c r="G56" s="10" t="s">
        <v>65</v>
      </c>
      <c r="H56" s="10" t="s">
        <v>514</v>
      </c>
      <c r="I56" s="10" t="s">
        <v>515</v>
      </c>
      <c r="K56" s="10" t="s">
        <v>37</v>
      </c>
      <c r="R56" s="10" t="s">
        <v>917</v>
      </c>
    </row>
    <row r="57" spans="1:18" ht="21" hidden="1" thickBot="1">
      <c r="A57" s="10" t="s">
        <v>516</v>
      </c>
      <c r="B57" s="15" t="s">
        <v>517</v>
      </c>
      <c r="C57" s="10" t="s">
        <v>517</v>
      </c>
      <c r="D57" s="10" t="s">
        <v>29</v>
      </c>
      <c r="E57" s="53">
        <v>2564</v>
      </c>
      <c r="F57" s="10" t="s">
        <v>403</v>
      </c>
      <c r="G57" s="10" t="s">
        <v>65</v>
      </c>
      <c r="H57" s="10" t="s">
        <v>514</v>
      </c>
      <c r="I57" s="10" t="s">
        <v>515</v>
      </c>
      <c r="K57" s="10" t="s">
        <v>37</v>
      </c>
      <c r="R57" s="10" t="s">
        <v>914</v>
      </c>
    </row>
    <row r="58" spans="1:18" ht="21" hidden="1" thickBot="1">
      <c r="A58" s="10" t="s">
        <v>519</v>
      </c>
      <c r="B58" s="15" t="s">
        <v>520</v>
      </c>
      <c r="C58" s="10" t="s">
        <v>520</v>
      </c>
      <c r="D58" s="10" t="s">
        <v>29</v>
      </c>
      <c r="E58" s="53">
        <v>2564</v>
      </c>
      <c r="F58" s="10" t="s">
        <v>403</v>
      </c>
      <c r="G58" s="10" t="s">
        <v>65</v>
      </c>
      <c r="H58" s="10" t="s">
        <v>514</v>
      </c>
      <c r="I58" s="10" t="s">
        <v>515</v>
      </c>
      <c r="K58" s="10" t="s">
        <v>37</v>
      </c>
      <c r="R58" s="10" t="s">
        <v>914</v>
      </c>
    </row>
    <row r="59" spans="1:18" ht="21" hidden="1" thickBot="1">
      <c r="A59" s="10" t="s">
        <v>522</v>
      </c>
      <c r="B59" s="15" t="s">
        <v>523</v>
      </c>
      <c r="C59" s="10" t="s">
        <v>523</v>
      </c>
      <c r="D59" s="10" t="s">
        <v>29</v>
      </c>
      <c r="E59" s="53">
        <v>2564</v>
      </c>
      <c r="F59" s="10" t="s">
        <v>403</v>
      </c>
      <c r="G59" s="10" t="s">
        <v>65</v>
      </c>
      <c r="H59" s="10" t="s">
        <v>514</v>
      </c>
      <c r="I59" s="10" t="s">
        <v>515</v>
      </c>
      <c r="K59" s="10" t="s">
        <v>37</v>
      </c>
      <c r="R59" s="10" t="s">
        <v>917</v>
      </c>
    </row>
    <row r="60" spans="1:18" ht="21" hidden="1" thickBot="1">
      <c r="A60" s="10" t="s">
        <v>525</v>
      </c>
      <c r="B60" s="15" t="s">
        <v>526</v>
      </c>
      <c r="C60" s="10" t="s">
        <v>526</v>
      </c>
      <c r="D60" s="10" t="s">
        <v>29</v>
      </c>
      <c r="E60" s="53">
        <v>2564</v>
      </c>
      <c r="F60" s="10" t="s">
        <v>403</v>
      </c>
      <c r="G60" s="10" t="s">
        <v>65</v>
      </c>
      <c r="H60" s="10" t="s">
        <v>514</v>
      </c>
      <c r="I60" s="10" t="s">
        <v>515</v>
      </c>
      <c r="K60" s="10" t="s">
        <v>37</v>
      </c>
      <c r="R60" s="10" t="s">
        <v>917</v>
      </c>
    </row>
    <row r="61" spans="1:18" ht="21" hidden="1" thickBot="1">
      <c r="A61" s="10" t="s">
        <v>528</v>
      </c>
      <c r="B61" s="15" t="s">
        <v>529</v>
      </c>
      <c r="C61" s="10" t="s">
        <v>529</v>
      </c>
      <c r="D61" s="10" t="s">
        <v>29</v>
      </c>
      <c r="E61" s="53">
        <v>2564</v>
      </c>
      <c r="F61" s="10" t="s">
        <v>403</v>
      </c>
      <c r="G61" s="10" t="s">
        <v>65</v>
      </c>
      <c r="H61" s="10" t="s">
        <v>514</v>
      </c>
      <c r="I61" s="10" t="s">
        <v>515</v>
      </c>
      <c r="K61" s="10" t="s">
        <v>37</v>
      </c>
      <c r="R61" s="10" t="s">
        <v>917</v>
      </c>
    </row>
    <row r="62" spans="1:18" ht="21" hidden="1" thickBot="1">
      <c r="A62" s="10" t="s">
        <v>531</v>
      </c>
      <c r="B62" s="15" t="s">
        <v>532</v>
      </c>
      <c r="C62" s="10" t="s">
        <v>532</v>
      </c>
      <c r="D62" s="10" t="s">
        <v>29</v>
      </c>
      <c r="E62" s="53">
        <v>2564</v>
      </c>
      <c r="F62" s="10" t="s">
        <v>403</v>
      </c>
      <c r="G62" s="10" t="s">
        <v>65</v>
      </c>
      <c r="H62" s="10" t="s">
        <v>514</v>
      </c>
      <c r="I62" s="10" t="s">
        <v>515</v>
      </c>
      <c r="K62" s="10" t="s">
        <v>37</v>
      </c>
      <c r="R62" s="10" t="s">
        <v>914</v>
      </c>
    </row>
    <row r="63" spans="1:18" ht="21" hidden="1" thickBot="1">
      <c r="A63" s="10" t="s">
        <v>535</v>
      </c>
      <c r="B63" s="15" t="s">
        <v>536</v>
      </c>
      <c r="C63" s="10" t="s">
        <v>536</v>
      </c>
      <c r="D63" s="10" t="s">
        <v>29</v>
      </c>
      <c r="E63" s="53">
        <v>2564</v>
      </c>
      <c r="F63" s="10" t="s">
        <v>403</v>
      </c>
      <c r="G63" s="10" t="s">
        <v>65</v>
      </c>
      <c r="H63" s="10" t="s">
        <v>538</v>
      </c>
      <c r="I63" s="10" t="s">
        <v>36</v>
      </c>
      <c r="K63" s="10" t="s">
        <v>37</v>
      </c>
      <c r="R63" s="10" t="s">
        <v>917</v>
      </c>
    </row>
    <row r="64" spans="1:18" ht="21" hidden="1" thickBot="1">
      <c r="A64" s="10" t="s">
        <v>539</v>
      </c>
      <c r="B64" s="15" t="s">
        <v>836</v>
      </c>
      <c r="C64" s="10" t="s">
        <v>540</v>
      </c>
      <c r="D64" s="10" t="s">
        <v>29</v>
      </c>
      <c r="E64" s="53">
        <v>2564</v>
      </c>
      <c r="F64" s="10" t="s">
        <v>403</v>
      </c>
      <c r="G64" s="10" t="s">
        <v>65</v>
      </c>
      <c r="H64" s="10" t="s">
        <v>538</v>
      </c>
      <c r="I64" s="10" t="s">
        <v>36</v>
      </c>
      <c r="K64" s="10" t="s">
        <v>37</v>
      </c>
      <c r="R64" s="10" t="s">
        <v>917</v>
      </c>
    </row>
    <row r="65" spans="1:18" ht="21" hidden="1" thickBot="1">
      <c r="A65" s="10" t="s">
        <v>543</v>
      </c>
      <c r="B65" s="15" t="s">
        <v>544</v>
      </c>
      <c r="C65" s="10" t="s">
        <v>544</v>
      </c>
      <c r="D65" s="10" t="s">
        <v>29</v>
      </c>
      <c r="E65" s="53">
        <v>2564</v>
      </c>
      <c r="F65" s="10" t="s">
        <v>403</v>
      </c>
      <c r="G65" s="10" t="s">
        <v>65</v>
      </c>
      <c r="H65" s="10" t="s">
        <v>546</v>
      </c>
      <c r="I65" s="10" t="s">
        <v>102</v>
      </c>
      <c r="K65" s="10" t="s">
        <v>37</v>
      </c>
      <c r="R65" s="10" t="s">
        <v>891</v>
      </c>
    </row>
    <row r="66" spans="1:18" ht="21" hidden="1" thickBot="1">
      <c r="A66" s="10" t="s">
        <v>550</v>
      </c>
      <c r="B66" s="15" t="s">
        <v>551</v>
      </c>
      <c r="C66" s="10" t="s">
        <v>551</v>
      </c>
      <c r="D66" s="10" t="s">
        <v>29</v>
      </c>
      <c r="E66" s="53">
        <v>2564</v>
      </c>
      <c r="F66" s="10" t="s">
        <v>553</v>
      </c>
      <c r="G66" s="10" t="s">
        <v>65</v>
      </c>
      <c r="H66" s="10" t="s">
        <v>554</v>
      </c>
      <c r="I66" s="10" t="s">
        <v>555</v>
      </c>
      <c r="K66" s="10" t="s">
        <v>37</v>
      </c>
      <c r="R66" s="10" t="s">
        <v>891</v>
      </c>
    </row>
    <row r="67" spans="1:18" ht="21" hidden="1" thickBot="1">
      <c r="A67" s="10" t="s">
        <v>557</v>
      </c>
      <c r="B67" s="15" t="s">
        <v>837</v>
      </c>
      <c r="C67" s="10" t="s">
        <v>558</v>
      </c>
      <c r="D67" s="10" t="s">
        <v>29</v>
      </c>
      <c r="E67" s="53">
        <v>2564</v>
      </c>
      <c r="F67" s="10" t="s">
        <v>403</v>
      </c>
      <c r="G67" s="10" t="s">
        <v>65</v>
      </c>
      <c r="H67" s="10" t="s">
        <v>560</v>
      </c>
      <c r="I67" s="10" t="s">
        <v>461</v>
      </c>
      <c r="K67" s="10" t="s">
        <v>142</v>
      </c>
      <c r="R67" s="10" t="s">
        <v>917</v>
      </c>
    </row>
    <row r="68" spans="1:18" ht="21" hidden="1" thickBot="1">
      <c r="A68" s="10" t="s">
        <v>769</v>
      </c>
      <c r="B68" s="15" t="s">
        <v>770</v>
      </c>
      <c r="C68" s="10" t="s">
        <v>770</v>
      </c>
      <c r="D68" s="10" t="s">
        <v>29</v>
      </c>
      <c r="E68" s="53">
        <v>2564</v>
      </c>
      <c r="F68" s="10" t="s">
        <v>772</v>
      </c>
      <c r="G68" s="10" t="s">
        <v>773</v>
      </c>
      <c r="H68" s="10" t="s">
        <v>774</v>
      </c>
      <c r="I68" s="10" t="s">
        <v>461</v>
      </c>
      <c r="K68" s="10" t="s">
        <v>142</v>
      </c>
      <c r="R68" s="10" t="s">
        <v>917</v>
      </c>
    </row>
    <row r="69" spans="1:18" ht="21" thickBot="1">
      <c r="A69" s="10" t="s">
        <v>776</v>
      </c>
      <c r="B69" s="15" t="s">
        <v>777</v>
      </c>
      <c r="C69" s="10" t="s">
        <v>777</v>
      </c>
      <c r="D69" s="10" t="s">
        <v>29</v>
      </c>
      <c r="E69" s="53">
        <v>2563</v>
      </c>
      <c r="F69" s="10" t="s">
        <v>459</v>
      </c>
      <c r="G69" s="10" t="s">
        <v>65</v>
      </c>
      <c r="H69" s="10" t="s">
        <v>779</v>
      </c>
      <c r="I69" s="10" t="s">
        <v>555</v>
      </c>
      <c r="K69" s="10" t="s">
        <v>37</v>
      </c>
      <c r="R69" s="10" t="s">
        <v>917</v>
      </c>
    </row>
    <row r="70" spans="1:18" ht="21" hidden="1" thickBot="1">
      <c r="A70" s="10" t="s">
        <v>780</v>
      </c>
      <c r="B70" s="15" t="s">
        <v>781</v>
      </c>
      <c r="C70" s="10" t="s">
        <v>781</v>
      </c>
      <c r="D70" s="10" t="s">
        <v>29</v>
      </c>
      <c r="E70" s="53">
        <v>2564</v>
      </c>
      <c r="F70" s="10" t="s">
        <v>403</v>
      </c>
      <c r="G70" s="10" t="s">
        <v>65</v>
      </c>
      <c r="H70" s="10" t="s">
        <v>779</v>
      </c>
      <c r="I70" s="10" t="s">
        <v>555</v>
      </c>
      <c r="K70" s="10" t="s">
        <v>37</v>
      </c>
      <c r="R70" s="10" t="s">
        <v>917</v>
      </c>
    </row>
    <row r="71" spans="1:18" ht="21" hidden="1" thickBot="1">
      <c r="A71" s="10" t="s">
        <v>783</v>
      </c>
      <c r="B71" s="15" t="s">
        <v>784</v>
      </c>
      <c r="C71" s="10" t="s">
        <v>784</v>
      </c>
      <c r="D71" s="10" t="s">
        <v>29</v>
      </c>
      <c r="E71" s="53">
        <v>2564</v>
      </c>
      <c r="F71" s="10" t="s">
        <v>403</v>
      </c>
      <c r="G71" s="10" t="s">
        <v>65</v>
      </c>
      <c r="H71" s="10" t="s">
        <v>779</v>
      </c>
      <c r="I71" s="10" t="s">
        <v>555</v>
      </c>
      <c r="K71" s="10" t="s">
        <v>37</v>
      </c>
      <c r="R71" s="10" t="s">
        <v>917</v>
      </c>
    </row>
    <row r="72" spans="1:18">
      <c r="A72" s="10" t="s">
        <v>786</v>
      </c>
      <c r="B72" s="15" t="s">
        <v>839</v>
      </c>
      <c r="C72" s="10" t="s">
        <v>787</v>
      </c>
      <c r="D72" s="10" t="s">
        <v>29</v>
      </c>
      <c r="E72" s="53">
        <v>2563</v>
      </c>
      <c r="F72" s="10" t="s">
        <v>94</v>
      </c>
      <c r="G72" s="10" t="s">
        <v>46</v>
      </c>
      <c r="H72" s="10" t="s">
        <v>779</v>
      </c>
      <c r="I72" s="10" t="s">
        <v>555</v>
      </c>
      <c r="K72" s="10" t="s">
        <v>37</v>
      </c>
      <c r="R72" s="10" t="s">
        <v>917</v>
      </c>
    </row>
    <row r="73" spans="1:18" hidden="1">
      <c r="A73" s="10" t="s">
        <v>793</v>
      </c>
      <c r="B73" s="15" t="s">
        <v>794</v>
      </c>
      <c r="C73" s="10" t="s">
        <v>794</v>
      </c>
      <c r="D73" s="10" t="s">
        <v>29</v>
      </c>
      <c r="E73" s="53">
        <v>2564</v>
      </c>
      <c r="F73" s="10" t="s">
        <v>772</v>
      </c>
      <c r="G73" s="10" t="s">
        <v>65</v>
      </c>
      <c r="H73" s="10" t="s">
        <v>796</v>
      </c>
      <c r="I73" s="10" t="s">
        <v>461</v>
      </c>
      <c r="K73" s="10" t="s">
        <v>142</v>
      </c>
      <c r="R73" s="10" t="s">
        <v>917</v>
      </c>
    </row>
    <row r="74" spans="1:18" hidden="1">
      <c r="A74" s="10" t="s">
        <v>789</v>
      </c>
      <c r="B74" s="52" t="str">
        <f t="shared" ref="B74:B96" si="0">HYPERLINK(Q74,C74)</f>
        <v>สถานีอัดประจุยานพาหนะไฟฟ้าแบบเคลื่อนย้ายได้โดยใช้พลังงานแสงอาทิตย์</v>
      </c>
      <c r="C74" s="10" t="s">
        <v>409</v>
      </c>
      <c r="D74" s="10" t="s">
        <v>29</v>
      </c>
      <c r="E74" s="53">
        <v>2565</v>
      </c>
      <c r="F74" s="10" t="s">
        <v>206</v>
      </c>
      <c r="G74" s="10" t="s">
        <v>207</v>
      </c>
      <c r="H74" s="10" t="s">
        <v>411</v>
      </c>
      <c r="I74" s="10" t="s">
        <v>412</v>
      </c>
      <c r="K74" s="10" t="s">
        <v>37</v>
      </c>
      <c r="Q74" s="10" t="s">
        <v>886</v>
      </c>
      <c r="R74" s="10" t="s">
        <v>885</v>
      </c>
    </row>
    <row r="75" spans="1:18" hidden="1">
      <c r="A75" s="10" t="s">
        <v>793</v>
      </c>
      <c r="B75" s="52" t="str">
        <f t="shared" si="0"/>
        <v>การจัดทำงานวิจัยในประเด็นของการอนุรักษ์ ทรัพยากรธรรมชาติและสิ่งแวดล้อม ประจำปีงบประมาณ พ.ศ.2564 (Qcick Win)</v>
      </c>
      <c r="C75" s="10" t="s">
        <v>794</v>
      </c>
      <c r="D75" s="10" t="s">
        <v>29</v>
      </c>
      <c r="E75" s="53">
        <v>2565</v>
      </c>
      <c r="F75" s="10" t="s">
        <v>772</v>
      </c>
      <c r="G75" s="10" t="s">
        <v>65</v>
      </c>
      <c r="H75" s="10" t="s">
        <v>796</v>
      </c>
      <c r="I75" s="10" t="s">
        <v>461</v>
      </c>
      <c r="K75" s="10" t="s">
        <v>142</v>
      </c>
      <c r="Q75" s="10" t="s">
        <v>889</v>
      </c>
      <c r="R75" s="10" t="s">
        <v>888</v>
      </c>
    </row>
    <row r="76" spans="1:18" hidden="1">
      <c r="A76" s="10" t="s">
        <v>798</v>
      </c>
      <c r="B76" s="52" t="str">
        <f t="shared" si="0"/>
        <v>การผลิตเยื่อกระดาษจากกาบหมากด้วยเอนไซม์ย่อยสลายลิกนินจากแบคทีเรียที่ผ่านการคัดเลือก</v>
      </c>
      <c r="C76" s="10" t="s">
        <v>799</v>
      </c>
      <c r="D76" s="10" t="s">
        <v>29</v>
      </c>
      <c r="E76" s="53">
        <v>2565</v>
      </c>
      <c r="F76" s="10" t="s">
        <v>206</v>
      </c>
      <c r="G76" s="10" t="s">
        <v>207</v>
      </c>
      <c r="H76" s="10" t="s">
        <v>801</v>
      </c>
      <c r="I76" s="10" t="s">
        <v>479</v>
      </c>
      <c r="K76" s="10" t="s">
        <v>37</v>
      </c>
      <c r="Q76" s="10" t="s">
        <v>892</v>
      </c>
      <c r="R76" s="10" t="s">
        <v>891</v>
      </c>
    </row>
    <row r="77" spans="1:18" hidden="1">
      <c r="A77" s="10" t="s">
        <v>803</v>
      </c>
      <c r="B77" s="52" t="str">
        <f t="shared" si="0"/>
        <v>โครงการพัฒนาแบบระบบผลิตก๊าซชีวภาพสำหรับการเลี้ยงสัตว์ระดับครัวเรือน</v>
      </c>
      <c r="C77" s="10" t="s">
        <v>804</v>
      </c>
      <c r="D77" s="10" t="s">
        <v>29</v>
      </c>
      <c r="E77" s="53">
        <v>2565</v>
      </c>
      <c r="F77" s="10" t="s">
        <v>806</v>
      </c>
      <c r="G77" s="10" t="s">
        <v>807</v>
      </c>
      <c r="H77" s="10" t="s">
        <v>808</v>
      </c>
      <c r="I77" s="10" t="s">
        <v>809</v>
      </c>
      <c r="K77" s="10" t="s">
        <v>810</v>
      </c>
      <c r="Q77" s="10" t="s">
        <v>894</v>
      </c>
      <c r="R77" s="10" t="s">
        <v>888</v>
      </c>
    </row>
    <row r="78" spans="1:18" hidden="1">
      <c r="A78" s="10" t="s">
        <v>812</v>
      </c>
      <c r="B78" s="52" t="str">
        <f t="shared" si="0"/>
        <v>แผนปฏิบัติการด้านวิทยาศาสตร์ วิจัยและนวัตกรรม (ววน.) กรมฝนหลวงและการบินเกษตร</v>
      </c>
      <c r="C78" s="10" t="s">
        <v>813</v>
      </c>
      <c r="D78" s="10" t="s">
        <v>29</v>
      </c>
      <c r="E78" s="53">
        <v>2565</v>
      </c>
      <c r="F78" s="10" t="s">
        <v>206</v>
      </c>
      <c r="G78" s="10" t="s">
        <v>207</v>
      </c>
      <c r="H78" s="10" t="s">
        <v>140</v>
      </c>
      <c r="I78" s="10" t="s">
        <v>815</v>
      </c>
      <c r="K78" s="10" t="s">
        <v>68</v>
      </c>
      <c r="Q78" s="10" t="s">
        <v>896</v>
      </c>
      <c r="R78" s="10" t="s">
        <v>891</v>
      </c>
    </row>
    <row r="79" spans="1:18" hidden="1">
      <c r="A79" s="10" t="s">
        <v>816</v>
      </c>
      <c r="B79" s="52" t="str">
        <f t="shared" si="0"/>
        <v>การขยายผลธนาคารปูม้าเพื่อ “คืนปูม้าสู่ทะเลไทย” ตามมติคณะรัฐมนตรี</v>
      </c>
      <c r="C79" s="10" t="s">
        <v>487</v>
      </c>
      <c r="D79" s="10" t="s">
        <v>29</v>
      </c>
      <c r="E79" s="53">
        <v>2565</v>
      </c>
      <c r="F79" s="10" t="s">
        <v>206</v>
      </c>
      <c r="G79" s="10" t="s">
        <v>207</v>
      </c>
      <c r="H79" s="10" t="s">
        <v>818</v>
      </c>
      <c r="I79" s="10" t="s">
        <v>284</v>
      </c>
      <c r="K79" s="10" t="s">
        <v>37</v>
      </c>
      <c r="Q79" s="10" t="s">
        <v>899</v>
      </c>
      <c r="R79" s="10" t="s">
        <v>898</v>
      </c>
    </row>
    <row r="80" spans="1:18" hidden="1">
      <c r="A80" s="10" t="s">
        <v>902</v>
      </c>
      <c r="B80" s="52" t="str">
        <f t="shared" si="0"/>
        <v>การพัฒนาชุดตรวจวัดด้วยตาเปล่าของอะลูมิเนียม (III) ไอออนในน้ำประปาหมู่บ้านแบบผิวดินโดยใช้สารสกัดแอนโทไซยานินจากผลก้างปลาเครือเป็นสารคีเลต</v>
      </c>
      <c r="C80" s="10" t="s">
        <v>903</v>
      </c>
      <c r="D80" s="10" t="s">
        <v>29</v>
      </c>
      <c r="E80" s="53">
        <v>2565</v>
      </c>
      <c r="F80" s="10" t="s">
        <v>206</v>
      </c>
      <c r="G80" s="10" t="s">
        <v>207</v>
      </c>
      <c r="H80" s="10" t="s">
        <v>497</v>
      </c>
      <c r="I80" s="10" t="s">
        <v>479</v>
      </c>
      <c r="K80" s="10" t="s">
        <v>37</v>
      </c>
      <c r="Q80" s="10" t="s">
        <v>905</v>
      </c>
      <c r="R80" s="10" t="s">
        <v>891</v>
      </c>
    </row>
    <row r="81" spans="1:19" hidden="1">
      <c r="A81" s="10" t="s">
        <v>819</v>
      </c>
      <c r="B81" s="52" t="str">
        <f t="shared" si="0"/>
        <v>โครงการด้านสัตว์เศรษฐกิจเพื่อเป้าหมาย SDGs</v>
      </c>
      <c r="C81" s="10" t="s">
        <v>820</v>
      </c>
      <c r="D81" s="10" t="s">
        <v>29</v>
      </c>
      <c r="E81" s="53">
        <v>2565</v>
      </c>
      <c r="F81" s="10" t="s">
        <v>206</v>
      </c>
      <c r="G81" s="10" t="s">
        <v>207</v>
      </c>
      <c r="H81" s="10" t="s">
        <v>818</v>
      </c>
      <c r="I81" s="10" t="s">
        <v>284</v>
      </c>
      <c r="K81" s="10" t="s">
        <v>37</v>
      </c>
      <c r="Q81" s="10" t="s">
        <v>907</v>
      </c>
      <c r="R81" s="10" t="s">
        <v>898</v>
      </c>
    </row>
    <row r="82" spans="1:19" hidden="1">
      <c r="A82" s="10" t="s">
        <v>822</v>
      </c>
      <c r="B82" s="52" t="str">
        <f t="shared" si="0"/>
        <v>โครงการศูนย์วิจัยยุทธศาสตร์สิ่งแวดล้อม</v>
      </c>
      <c r="C82" s="10" t="s">
        <v>823</v>
      </c>
      <c r="D82" s="10" t="s">
        <v>29</v>
      </c>
      <c r="E82" s="53">
        <v>2565</v>
      </c>
      <c r="F82" s="10" t="s">
        <v>206</v>
      </c>
      <c r="G82" s="10" t="s">
        <v>207</v>
      </c>
      <c r="H82" s="10" t="s">
        <v>818</v>
      </c>
      <c r="I82" s="10" t="s">
        <v>284</v>
      </c>
      <c r="K82" s="10" t="s">
        <v>37</v>
      </c>
      <c r="Q82" s="10" t="s">
        <v>910</v>
      </c>
      <c r="R82" s="10" t="s">
        <v>909</v>
      </c>
    </row>
    <row r="83" spans="1:19" hidden="1">
      <c r="A83" s="10" t="s">
        <v>825</v>
      </c>
      <c r="B83" s="52" t="str">
        <f t="shared" si="0"/>
        <v>โครงการศูนย์วิจัยยุทธศาสตร์ด้านการเปลี่ยนแปลงสภาพภูมิอากาศ</v>
      </c>
      <c r="C83" s="10" t="s">
        <v>826</v>
      </c>
      <c r="D83" s="10" t="s">
        <v>29</v>
      </c>
      <c r="E83" s="53">
        <v>2565</v>
      </c>
      <c r="F83" s="10" t="s">
        <v>206</v>
      </c>
      <c r="G83" s="10" t="s">
        <v>207</v>
      </c>
      <c r="H83" s="10" t="s">
        <v>818</v>
      </c>
      <c r="I83" s="10" t="s">
        <v>284</v>
      </c>
      <c r="K83" s="10" t="s">
        <v>37</v>
      </c>
      <c r="Q83" s="10" t="s">
        <v>912</v>
      </c>
      <c r="R83" s="10" t="s">
        <v>888</v>
      </c>
    </row>
    <row r="84" spans="1:19" hidden="1">
      <c r="A84" s="10" t="s">
        <v>828</v>
      </c>
      <c r="B84" s="52" t="str">
        <f t="shared" si="0"/>
        <v>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84" s="10" t="s">
        <v>829</v>
      </c>
      <c r="D84" s="10" t="s">
        <v>29</v>
      </c>
      <c r="E84" s="53">
        <v>2565</v>
      </c>
      <c r="F84" s="10" t="s">
        <v>206</v>
      </c>
      <c r="G84" s="10" t="s">
        <v>207</v>
      </c>
      <c r="H84" s="10" t="s">
        <v>514</v>
      </c>
      <c r="I84" s="10" t="s">
        <v>515</v>
      </c>
      <c r="K84" s="10" t="s">
        <v>37</v>
      </c>
      <c r="Q84" s="10" t="s">
        <v>915</v>
      </c>
      <c r="R84" s="10" t="s">
        <v>914</v>
      </c>
    </row>
    <row r="85" spans="1:19" hidden="1">
      <c r="A85" s="10" t="s">
        <v>831</v>
      </c>
      <c r="B85" s="52" t="str">
        <f t="shared" si="0"/>
        <v>โครงการปลูกรักษาพันธุกรรมพืชที่สำรวจได้จากโครงการพื้นที่ 50 ไร่ (ปลูกสร้างสวนเม่า)</v>
      </c>
      <c r="C85" s="10" t="s">
        <v>512</v>
      </c>
      <c r="D85" s="10" t="s">
        <v>29</v>
      </c>
      <c r="E85" s="53">
        <v>2565</v>
      </c>
      <c r="F85" s="10" t="s">
        <v>206</v>
      </c>
      <c r="G85" s="10" t="s">
        <v>207</v>
      </c>
      <c r="H85" s="10" t="s">
        <v>514</v>
      </c>
      <c r="I85" s="10" t="s">
        <v>515</v>
      </c>
      <c r="K85" s="10" t="s">
        <v>37</v>
      </c>
      <c r="Q85" s="10" t="s">
        <v>918</v>
      </c>
      <c r="R85" s="10" t="s">
        <v>917</v>
      </c>
    </row>
    <row r="86" spans="1:19" hidden="1">
      <c r="A86" s="10" t="s">
        <v>833</v>
      </c>
      <c r="B86" s="52" t="str">
        <f t="shared" si="0"/>
        <v>โครงการสำรวจและรวบรวบข้อมูลฐานทรัพยากรพื้นถิ่น สกลนคร</v>
      </c>
      <c r="C86" s="10" t="s">
        <v>834</v>
      </c>
      <c r="D86" s="10" t="s">
        <v>29</v>
      </c>
      <c r="E86" s="53">
        <v>2565</v>
      </c>
      <c r="F86" s="10" t="s">
        <v>206</v>
      </c>
      <c r="G86" s="10" t="s">
        <v>207</v>
      </c>
      <c r="H86" s="10" t="s">
        <v>514</v>
      </c>
      <c r="I86" s="10" t="s">
        <v>515</v>
      </c>
      <c r="K86" s="10" t="s">
        <v>37</v>
      </c>
      <c r="Q86" s="10" t="s">
        <v>920</v>
      </c>
      <c r="R86" s="10" t="s">
        <v>917</v>
      </c>
    </row>
    <row r="87" spans="1:19" hidden="1">
      <c r="A87" s="10" t="s">
        <v>923</v>
      </c>
      <c r="B87" s="52" t="str">
        <f t="shared" si="0"/>
        <v>โครงการติดตั้งระบบผลิตไฟฟ้าพลังงานแสงอาทิตย์ พร้อมระบบกักเก็บพลังงานไฟฟ้าแหล่งท่องเที่ยวในเขตอุทยานแห่งชาติหมู่เกาะลันตา</v>
      </c>
      <c r="C87" s="10" t="s">
        <v>924</v>
      </c>
      <c r="D87" s="10" t="s">
        <v>29</v>
      </c>
      <c r="E87" s="53">
        <v>2565</v>
      </c>
      <c r="F87" s="10" t="s">
        <v>926</v>
      </c>
      <c r="G87" s="10" t="s">
        <v>207</v>
      </c>
      <c r="H87" s="10" t="s">
        <v>927</v>
      </c>
      <c r="I87" s="10" t="s">
        <v>928</v>
      </c>
      <c r="K87" s="10" t="s">
        <v>134</v>
      </c>
      <c r="Q87" s="10" t="s">
        <v>930</v>
      </c>
      <c r="R87" s="10" t="s">
        <v>929</v>
      </c>
    </row>
    <row r="88" spans="1:19" hidden="1">
      <c r="A88" s="10" t="s">
        <v>933</v>
      </c>
      <c r="B88" s="52" t="str">
        <f t="shared" si="0"/>
        <v>โครงการชีวภัณฑ์จากจุลินทรีย์</v>
      </c>
      <c r="C88" s="10" t="s">
        <v>934</v>
      </c>
      <c r="D88" s="10" t="s">
        <v>29</v>
      </c>
      <c r="E88" s="53">
        <v>2565</v>
      </c>
      <c r="F88" s="10" t="s">
        <v>206</v>
      </c>
      <c r="G88" s="10" t="s">
        <v>207</v>
      </c>
      <c r="H88" s="10" t="s">
        <v>208</v>
      </c>
      <c r="I88" s="10" t="s">
        <v>515</v>
      </c>
      <c r="K88" s="10" t="s">
        <v>37</v>
      </c>
      <c r="Q88" s="10" t="s">
        <v>936</v>
      </c>
      <c r="R88" s="10" t="s">
        <v>917</v>
      </c>
    </row>
    <row r="89" spans="1:19" hidden="1">
      <c r="A89" s="10" t="s">
        <v>938</v>
      </c>
      <c r="B89" s="52" t="str">
        <f t="shared" si="0"/>
        <v>โครงการการจัดการของเสีย (Waste management) สู่การยกระดับความปลอดภัยห้องปฏิบัติการ ภาคสนามและงานฟาร์ม  คณะเทคโนโลยีการเกษตร ระยะที่ 2</v>
      </c>
      <c r="C89" s="10" t="s">
        <v>939</v>
      </c>
      <c r="D89" s="10" t="s">
        <v>29</v>
      </c>
      <c r="E89" s="53">
        <v>2565</v>
      </c>
      <c r="F89" s="10" t="s">
        <v>206</v>
      </c>
      <c r="G89" s="10" t="s">
        <v>207</v>
      </c>
      <c r="H89" s="10" t="s">
        <v>115</v>
      </c>
      <c r="I89" s="10" t="s">
        <v>36</v>
      </c>
      <c r="K89" s="10" t="s">
        <v>37</v>
      </c>
      <c r="Q89" s="10" t="s">
        <v>941</v>
      </c>
      <c r="R89" s="10" t="s">
        <v>888</v>
      </c>
    </row>
    <row r="90" spans="1:19" s="57" customFormat="1" hidden="1">
      <c r="A90" s="57" t="s">
        <v>631</v>
      </c>
      <c r="B90" s="52" t="str">
        <f t="shared" si="0"/>
        <v>โครงการ Materials Informatics &amp; AI เพื่อวัสดุหมุนเวียนที่ปลอดภัย สู่การยกระดับความสามารถในการแข่งขันในยุคเศรษฐกิจหมุนเวียน: ระยะที่ 1 – โครงข่ายคุณค่าพลาสติก (Plastics value network)</v>
      </c>
      <c r="C90" s="62" t="s">
        <v>632</v>
      </c>
      <c r="D90" s="62" t="s">
        <v>29</v>
      </c>
      <c r="E90" s="63">
        <v>2566</v>
      </c>
      <c r="F90" s="62" t="s">
        <v>339</v>
      </c>
      <c r="G90" s="62" t="s">
        <v>238</v>
      </c>
      <c r="H90" s="62" t="s">
        <v>614</v>
      </c>
      <c r="I90" s="62" t="s">
        <v>970</v>
      </c>
      <c r="J90" s="62"/>
      <c r="K90" s="62" t="s">
        <v>37</v>
      </c>
      <c r="L90" s="62" t="s">
        <v>634</v>
      </c>
      <c r="M90" s="62"/>
      <c r="N90" s="62"/>
      <c r="O90" s="62"/>
      <c r="P90" s="62"/>
      <c r="Q90" s="57" t="s">
        <v>983</v>
      </c>
      <c r="R90" s="62" t="s">
        <v>943</v>
      </c>
      <c r="S90" s="10"/>
    </row>
    <row r="91" spans="1:19" s="57" customFormat="1" hidden="1">
      <c r="A91" s="57" t="s">
        <v>1059</v>
      </c>
      <c r="B91" s="52" t="str">
        <f t="shared" si="0"/>
        <v>โครงการปลูกรักษาพันธุกรรมพืชที่สำรวจได้จากโครงการพื้นที่ 50 ไร่ (ปลูกสร้างสวนเม่า)</v>
      </c>
      <c r="C91" s="57" t="s">
        <v>512</v>
      </c>
      <c r="D91" s="57" t="s">
        <v>29</v>
      </c>
      <c r="E91" s="60">
        <v>2566</v>
      </c>
      <c r="F91" s="57" t="s">
        <v>339</v>
      </c>
      <c r="G91" s="57" t="s">
        <v>377</v>
      </c>
      <c r="H91" s="57" t="s">
        <v>514</v>
      </c>
      <c r="I91" s="57" t="s">
        <v>515</v>
      </c>
      <c r="K91" s="57" t="s">
        <v>37</v>
      </c>
      <c r="Q91" s="57" t="s">
        <v>1060</v>
      </c>
      <c r="R91" s="57" t="s">
        <v>917</v>
      </c>
      <c r="S91" s="10"/>
    </row>
    <row r="92" spans="1:19" s="57" customFormat="1" hidden="1">
      <c r="A92" s="57" t="s">
        <v>1061</v>
      </c>
      <c r="B92" s="52" t="str">
        <f t="shared" si="0"/>
        <v>โครงการทำ Seed Priming ด้วยธาตุอาหารพืชเพื่อการปรับปรุงความงอกและการเจริญเติบโตของต้นคราม</v>
      </c>
      <c r="C92" s="57" t="s">
        <v>1062</v>
      </c>
      <c r="D92" s="57" t="s">
        <v>29</v>
      </c>
      <c r="E92" s="60">
        <v>2566</v>
      </c>
      <c r="F92" s="57" t="s">
        <v>339</v>
      </c>
      <c r="G92" s="57" t="s">
        <v>377</v>
      </c>
      <c r="H92" s="57" t="s">
        <v>514</v>
      </c>
      <c r="I92" s="57" t="s">
        <v>515</v>
      </c>
      <c r="K92" s="57" t="s">
        <v>37</v>
      </c>
      <c r="Q92" s="57" t="s">
        <v>1063</v>
      </c>
      <c r="R92" s="57" t="s">
        <v>1014</v>
      </c>
      <c r="S92" s="10"/>
    </row>
    <row r="93" spans="1:19" s="57" customFormat="1" hidden="1">
      <c r="A93" s="57" t="s">
        <v>1064</v>
      </c>
      <c r="B93" s="52" t="str">
        <f t="shared" si="0"/>
        <v>โครงการปรับปรุงพันธุ์ครามสำหรับทนน้ำท่วมฉับพลัน</v>
      </c>
      <c r="C93" s="57" t="s">
        <v>1065</v>
      </c>
      <c r="D93" s="57" t="s">
        <v>29</v>
      </c>
      <c r="E93" s="60">
        <v>2566</v>
      </c>
      <c r="F93" s="57" t="s">
        <v>339</v>
      </c>
      <c r="G93" s="57" t="s">
        <v>377</v>
      </c>
      <c r="H93" s="57" t="s">
        <v>514</v>
      </c>
      <c r="I93" s="57" t="s">
        <v>515</v>
      </c>
      <c r="K93" s="57" t="s">
        <v>37</v>
      </c>
      <c r="Q93" s="57" t="s">
        <v>1066</v>
      </c>
      <c r="R93" s="57" t="s">
        <v>1014</v>
      </c>
      <c r="S93" s="10"/>
    </row>
    <row r="94" spans="1:19" s="57" customFormat="1" hidden="1">
      <c r="A94" s="57" t="s">
        <v>1067</v>
      </c>
      <c r="B94" s="52" t="str">
        <f t="shared" si="0"/>
        <v>โครงการสร้างแนวทางการปรับปรุงพันธุ์ครามจากการชักนำด้วยโคลชิซินชนิดเม็ดในรูปแบบ In vivo และ In vitro</v>
      </c>
      <c r="C94" s="57" t="s">
        <v>1068</v>
      </c>
      <c r="D94" s="57" t="s">
        <v>29</v>
      </c>
      <c r="E94" s="60">
        <v>2566</v>
      </c>
      <c r="F94" s="57" t="s">
        <v>339</v>
      </c>
      <c r="G94" s="57" t="s">
        <v>377</v>
      </c>
      <c r="H94" s="57" t="s">
        <v>514</v>
      </c>
      <c r="I94" s="57" t="s">
        <v>515</v>
      </c>
      <c r="K94" s="57" t="s">
        <v>37</v>
      </c>
      <c r="Q94" s="57" t="s">
        <v>1069</v>
      </c>
      <c r="R94" s="57" t="s">
        <v>1014</v>
      </c>
      <c r="S94" s="10"/>
    </row>
    <row r="95" spans="1:19" s="57" customFormat="1" hidden="1">
      <c r="A95" s="57" t="s">
        <v>1070</v>
      </c>
      <c r="B95" s="52" t="str">
        <f t="shared" si="0"/>
        <v>โครงการอบรมการผลิตสารชีวภัณฑ์กำจัดแมลงศัตรูพืชสมุนไพรและการใช้ประโยชน์</v>
      </c>
      <c r="C95" s="57" t="s">
        <v>1071</v>
      </c>
      <c r="D95" s="57" t="s">
        <v>29</v>
      </c>
      <c r="E95" s="60">
        <v>2566</v>
      </c>
      <c r="F95" s="57" t="s">
        <v>339</v>
      </c>
      <c r="G95" s="57" t="s">
        <v>377</v>
      </c>
      <c r="H95" s="57" t="s">
        <v>514</v>
      </c>
      <c r="I95" s="57" t="s">
        <v>515</v>
      </c>
      <c r="K95" s="57" t="s">
        <v>37</v>
      </c>
      <c r="Q95" s="57" t="s">
        <v>1072</v>
      </c>
      <c r="R95" s="57" t="s">
        <v>891</v>
      </c>
      <c r="S95" s="10"/>
    </row>
    <row r="96" spans="1:19" s="57" customFormat="1" hidden="1">
      <c r="A96" s="57" t="s">
        <v>1073</v>
      </c>
      <c r="B96" s="52" t="str">
        <f t="shared" si="0"/>
        <v>โครงการจำแนกชนิดศัตรูพืช ประเมินสถานการณ์การระบาด และการควบคุมด้วยศัตรูธรรมชาติ</v>
      </c>
      <c r="C96" s="57" t="s">
        <v>1074</v>
      </c>
      <c r="D96" s="57" t="s">
        <v>29</v>
      </c>
      <c r="E96" s="60">
        <v>2566</v>
      </c>
      <c r="F96" s="57" t="s">
        <v>339</v>
      </c>
      <c r="G96" s="57" t="s">
        <v>377</v>
      </c>
      <c r="H96" s="57" t="s">
        <v>514</v>
      </c>
      <c r="I96" s="57" t="s">
        <v>515</v>
      </c>
      <c r="K96" s="57" t="s">
        <v>37</v>
      </c>
      <c r="Q96" s="57" t="s">
        <v>1075</v>
      </c>
      <c r="R96" s="57" t="s">
        <v>917</v>
      </c>
      <c r="S96" s="10"/>
    </row>
    <row r="97" spans="1:19" s="57" customFormat="1" hidden="1">
      <c r="A97" s="57" t="s">
        <v>1076</v>
      </c>
      <c r="B97" s="58" t="s">
        <v>1077</v>
      </c>
      <c r="C97" s="57" t="s">
        <v>1077</v>
      </c>
      <c r="D97" s="57" t="s">
        <v>1078</v>
      </c>
      <c r="E97" s="60">
        <v>2566</v>
      </c>
      <c r="F97" s="57" t="s">
        <v>339</v>
      </c>
      <c r="G97" s="57" t="s">
        <v>377</v>
      </c>
      <c r="H97" s="57" t="s">
        <v>101</v>
      </c>
      <c r="I97" s="57" t="s">
        <v>1079</v>
      </c>
      <c r="K97" s="57" t="s">
        <v>37</v>
      </c>
      <c r="Q97" s="58" t="s">
        <v>1080</v>
      </c>
      <c r="R97" s="57" t="s">
        <v>965</v>
      </c>
      <c r="S97" s="10"/>
    </row>
    <row r="98" spans="1:19" s="57" customFormat="1" hidden="1">
      <c r="A98" s="57" t="s">
        <v>1081</v>
      </c>
      <c r="B98" s="52" t="str">
        <f t="shared" ref="B98:B141" si="1">HYPERLINK(Q98,C98)</f>
        <v>โครงการด้านสิ่งแวดล้อมเพื่อเป้าหมาย SDGs</v>
      </c>
      <c r="C98" s="57" t="s">
        <v>501</v>
      </c>
      <c r="D98" s="57" t="s">
        <v>29</v>
      </c>
      <c r="E98" s="60">
        <v>2566</v>
      </c>
      <c r="F98" s="57" t="s">
        <v>339</v>
      </c>
      <c r="G98" s="57" t="s">
        <v>377</v>
      </c>
      <c r="H98" s="57" t="s">
        <v>818</v>
      </c>
      <c r="I98" s="57" t="s">
        <v>284</v>
      </c>
      <c r="K98" s="57" t="s">
        <v>37</v>
      </c>
      <c r="Q98" s="57" t="s">
        <v>1082</v>
      </c>
      <c r="R98" s="57" t="s">
        <v>909</v>
      </c>
      <c r="S98" s="10"/>
    </row>
    <row r="99" spans="1:19" s="57" customFormat="1" hidden="1">
      <c r="A99" s="57" t="s">
        <v>1083</v>
      </c>
      <c r="B99" s="52" t="str">
        <f t="shared" si="1"/>
        <v>โครงการจัดตั้งศูนย์วิจัยและนวัตกรรม</v>
      </c>
      <c r="C99" s="57" t="s">
        <v>1084</v>
      </c>
      <c r="D99" s="57" t="s">
        <v>1078</v>
      </c>
      <c r="E99" s="60">
        <v>2566</v>
      </c>
      <c r="F99" s="57" t="s">
        <v>1085</v>
      </c>
      <c r="G99" s="57" t="s">
        <v>1085</v>
      </c>
      <c r="H99" s="57" t="s">
        <v>497</v>
      </c>
      <c r="I99" s="57" t="s">
        <v>479</v>
      </c>
      <c r="K99" s="57" t="s">
        <v>37</v>
      </c>
      <c r="Q99" s="57" t="s">
        <v>1086</v>
      </c>
      <c r="R99" s="57" t="s">
        <v>1014</v>
      </c>
      <c r="S99" s="10"/>
    </row>
    <row r="100" spans="1:19" s="57" customFormat="1" hidden="1">
      <c r="A100" s="57" t="s">
        <v>1087</v>
      </c>
      <c r="B100" s="52" t="str">
        <f t="shared" si="1"/>
        <v>โครงการศูนย์วิจัยยุทธศาสตร์สิ่งแวดล้อม</v>
      </c>
      <c r="C100" s="57" t="s">
        <v>823</v>
      </c>
      <c r="D100" s="57" t="s">
        <v>1078</v>
      </c>
      <c r="E100" s="60">
        <v>2566</v>
      </c>
      <c r="F100" s="57" t="s">
        <v>339</v>
      </c>
      <c r="G100" s="57" t="s">
        <v>377</v>
      </c>
      <c r="H100" s="57" t="s">
        <v>1088</v>
      </c>
      <c r="I100" s="57" t="s">
        <v>284</v>
      </c>
      <c r="K100" s="57" t="s">
        <v>37</v>
      </c>
      <c r="Q100" s="57" t="s">
        <v>1089</v>
      </c>
      <c r="R100" s="57" t="s">
        <v>917</v>
      </c>
      <c r="S100" s="10"/>
    </row>
    <row r="101" spans="1:19" s="57" customFormat="1" hidden="1">
      <c r="A101" s="57" t="s">
        <v>1090</v>
      </c>
      <c r="B101" s="52" t="str">
        <f t="shared" si="1"/>
        <v>โครงการศูนย์วิจัยยุทธศาสตร์ด้านการเปลี่ยนแปลงสภาพภูมิอากาศ</v>
      </c>
      <c r="C101" s="57" t="s">
        <v>826</v>
      </c>
      <c r="D101" s="57" t="s">
        <v>1078</v>
      </c>
      <c r="E101" s="60">
        <v>2566</v>
      </c>
      <c r="F101" s="57" t="s">
        <v>339</v>
      </c>
      <c r="G101" s="57" t="s">
        <v>377</v>
      </c>
      <c r="H101" s="57" t="s">
        <v>1088</v>
      </c>
      <c r="I101" s="57" t="s">
        <v>284</v>
      </c>
      <c r="K101" s="57" t="s">
        <v>37</v>
      </c>
      <c r="Q101" s="57" t="s">
        <v>1091</v>
      </c>
      <c r="R101" s="57" t="s">
        <v>891</v>
      </c>
      <c r="S101" s="10"/>
    </row>
    <row r="102" spans="1:19" s="57" customFormat="1" hidden="1">
      <c r="A102" s="57" t="s">
        <v>1092</v>
      </c>
      <c r="B102" s="52" t="str">
        <f t="shared" si="1"/>
        <v>โครงการด้านการสร้างความร่วมมือเพื่อพัฒนาบุคลากรวิจัยกับต่างประเทศเพื่อเป้าหมาย SDGs</v>
      </c>
      <c r="C102" s="57" t="s">
        <v>1093</v>
      </c>
      <c r="D102" s="57" t="s">
        <v>1078</v>
      </c>
      <c r="E102" s="60">
        <v>2566</v>
      </c>
      <c r="F102" s="57" t="s">
        <v>339</v>
      </c>
      <c r="G102" s="57" t="s">
        <v>377</v>
      </c>
      <c r="H102" s="57" t="s">
        <v>1088</v>
      </c>
      <c r="I102" s="57" t="s">
        <v>284</v>
      </c>
      <c r="K102" s="57" t="s">
        <v>37</v>
      </c>
      <c r="Q102" s="57" t="s">
        <v>1094</v>
      </c>
      <c r="R102" s="57" t="s">
        <v>891</v>
      </c>
      <c r="S102" s="10"/>
    </row>
    <row r="103" spans="1:19" s="57" customFormat="1" hidden="1">
      <c r="A103" s="57" t="s">
        <v>1095</v>
      </c>
      <c r="B103" s="52" t="str">
        <f t="shared" si="1"/>
        <v>โครงการด้านขับเคลื่อนนโยบายเพื่อเป้าหมาย SDGs</v>
      </c>
      <c r="C103" s="57" t="s">
        <v>1096</v>
      </c>
      <c r="D103" s="57" t="s">
        <v>1097</v>
      </c>
      <c r="E103" s="60">
        <v>2566</v>
      </c>
      <c r="F103" s="57" t="s">
        <v>339</v>
      </c>
      <c r="G103" s="57" t="s">
        <v>377</v>
      </c>
      <c r="H103" s="57" t="s">
        <v>1098</v>
      </c>
      <c r="I103" s="57" t="s">
        <v>284</v>
      </c>
      <c r="K103" s="57" t="s">
        <v>37</v>
      </c>
      <c r="Q103" s="57" t="s">
        <v>1099</v>
      </c>
      <c r="R103" s="57" t="s">
        <v>891</v>
      </c>
      <c r="S103" s="10"/>
    </row>
    <row r="104" spans="1:19" s="57" customFormat="1" hidden="1">
      <c r="A104" s="57" t="s">
        <v>1100</v>
      </c>
      <c r="B104" s="52" t="str">
        <f t="shared" si="1"/>
        <v>โครงการด้านสังคมเพื่อเป้าหมาย SDGs</v>
      </c>
      <c r="C104" s="57" t="s">
        <v>1101</v>
      </c>
      <c r="D104" s="57" t="s">
        <v>29</v>
      </c>
      <c r="E104" s="60">
        <v>2566</v>
      </c>
      <c r="F104" s="57" t="s">
        <v>339</v>
      </c>
      <c r="G104" s="57" t="s">
        <v>377</v>
      </c>
      <c r="H104" s="57" t="s">
        <v>1102</v>
      </c>
      <c r="I104" s="57" t="s">
        <v>284</v>
      </c>
      <c r="K104" s="57" t="s">
        <v>37</v>
      </c>
      <c r="Q104" s="57" t="s">
        <v>1103</v>
      </c>
      <c r="R104" s="57" t="s">
        <v>917</v>
      </c>
      <c r="S104" s="10"/>
    </row>
    <row r="105" spans="1:19" s="57" customFormat="1" hidden="1">
      <c r="A105" s="57" t="s">
        <v>1104</v>
      </c>
      <c r="B105" s="52" t="str">
        <f t="shared" si="1"/>
        <v>การพัฒนาผนังอิฐบล็อกผสมเส้นใยมะพร้าวเป็นฉนวนกันความร้อน</v>
      </c>
      <c r="C105" s="57" t="s">
        <v>1105</v>
      </c>
      <c r="D105" s="57" t="s">
        <v>29</v>
      </c>
      <c r="E105" s="60">
        <v>2566</v>
      </c>
      <c r="F105" s="57" t="s">
        <v>339</v>
      </c>
      <c r="G105" s="57" t="s">
        <v>377</v>
      </c>
      <c r="H105" s="57" t="s">
        <v>478</v>
      </c>
      <c r="I105" s="57" t="s">
        <v>479</v>
      </c>
      <c r="K105" s="57" t="s">
        <v>37</v>
      </c>
      <c r="Q105" s="57" t="s">
        <v>1106</v>
      </c>
      <c r="R105" s="57" t="s">
        <v>996</v>
      </c>
      <c r="S105" s="10"/>
    </row>
    <row r="106" spans="1:19" s="57" customFormat="1" hidden="1">
      <c r="A106" s="57" t="s">
        <v>1107</v>
      </c>
      <c r="B106" s="52" t="str">
        <f t="shared" si="1"/>
        <v>การพัฒนาวิธีการจัดการและเพิ่มมูลค่าจากขยะมูลฝอยด้วยเทคโนโลยีและนวัตกรรมสู่เศรษฐกิจสร้างสรรค์ อำเภอสามชุก จังหวัดสุพรรณบุรี</v>
      </c>
      <c r="C106" s="57" t="s">
        <v>1108</v>
      </c>
      <c r="D106" s="57" t="s">
        <v>1078</v>
      </c>
      <c r="E106" s="60">
        <v>2566</v>
      </c>
      <c r="F106" s="57" t="s">
        <v>339</v>
      </c>
      <c r="G106" s="57" t="s">
        <v>377</v>
      </c>
      <c r="H106" s="57" t="s">
        <v>1109</v>
      </c>
      <c r="I106" s="57" t="s">
        <v>479</v>
      </c>
      <c r="K106" s="57" t="s">
        <v>37</v>
      </c>
      <c r="Q106" s="57" t="s">
        <v>1110</v>
      </c>
      <c r="R106" s="57" t="s">
        <v>965</v>
      </c>
      <c r="S106" s="10"/>
    </row>
    <row r="107" spans="1:19" s="57" customFormat="1" hidden="1">
      <c r="A107" s="57" t="s">
        <v>1111</v>
      </c>
      <c r="B107" s="52" t="str">
        <f t="shared" si="1"/>
        <v>อบรมเชิงปฏิบัติการในการสร้างจิตสำนึกการอนุรักษา์พลังงาน</v>
      </c>
      <c r="C107" s="57" t="s">
        <v>1112</v>
      </c>
      <c r="D107" s="57" t="s">
        <v>29</v>
      </c>
      <c r="E107" s="60">
        <v>2566</v>
      </c>
      <c r="F107" s="57" t="s">
        <v>1113</v>
      </c>
      <c r="G107" s="57" t="s">
        <v>1085</v>
      </c>
      <c r="H107" s="57" t="s">
        <v>208</v>
      </c>
      <c r="I107" s="57" t="s">
        <v>1114</v>
      </c>
      <c r="K107" s="57" t="s">
        <v>37</v>
      </c>
      <c r="Q107" s="57" t="s">
        <v>1115</v>
      </c>
      <c r="R107" s="57" t="s">
        <v>989</v>
      </c>
      <c r="S107" s="10"/>
    </row>
    <row r="108" spans="1:19" s="57" customFormat="1" hidden="1">
      <c r="A108" s="57" t="s">
        <v>1120</v>
      </c>
      <c r="B108" s="52" t="str">
        <f t="shared" si="1"/>
        <v>การพัฒนาแพลตฟอร์มและนวัตกรรมเพื่อเพิ่มประสิทธิภาพเศรษฐกิจหมุนเวียนและบริหารจัดการขยะอย่างเป็นระบบ มุ่งสู่สังคมคาร์บอนต่ำ</v>
      </c>
      <c r="C108" s="57" t="s">
        <v>1121</v>
      </c>
      <c r="D108" s="57" t="s">
        <v>1078</v>
      </c>
      <c r="E108" s="60">
        <v>2566</v>
      </c>
      <c r="F108" s="57" t="s">
        <v>339</v>
      </c>
      <c r="G108" s="57" t="s">
        <v>377</v>
      </c>
      <c r="H108" s="57" t="s">
        <v>614</v>
      </c>
      <c r="I108" s="57" t="s">
        <v>970</v>
      </c>
      <c r="K108" s="57" t="s">
        <v>37</v>
      </c>
      <c r="Q108" s="57" t="s">
        <v>1122</v>
      </c>
      <c r="R108" s="57" t="s">
        <v>891</v>
      </c>
      <c r="S108" s="10"/>
    </row>
    <row r="109" spans="1:19" s="57" customFormat="1" hidden="1">
      <c r="A109" s="57" t="s">
        <v>1123</v>
      </c>
      <c r="B109" s="52" t="str">
        <f t="shared" si="1"/>
        <v>การพัฒนาผลิตภัณฑ์คุกกี้ปราศจากกลูเตนจากข้าวหอมมะลิทุ่งกุลาร้องไห้เสริมโปรตีนจากจิ้งหรีด</v>
      </c>
      <c r="C109" s="57" t="s">
        <v>1124</v>
      </c>
      <c r="D109" s="57" t="s">
        <v>29</v>
      </c>
      <c r="E109" s="60">
        <v>2566</v>
      </c>
      <c r="F109" s="57" t="s">
        <v>339</v>
      </c>
      <c r="G109" s="57" t="s">
        <v>377</v>
      </c>
      <c r="H109" s="57" t="s">
        <v>208</v>
      </c>
      <c r="I109" s="57" t="s">
        <v>515</v>
      </c>
      <c r="K109" s="57" t="s">
        <v>37</v>
      </c>
      <c r="Q109" s="57" t="s">
        <v>1125</v>
      </c>
      <c r="R109" s="57" t="s">
        <v>891</v>
      </c>
      <c r="S109" s="10"/>
    </row>
    <row r="110" spans="1:19" s="57" customFormat="1" hidden="1">
      <c r="A110" s="57" t="s">
        <v>1126</v>
      </c>
      <c r="B110" s="52" t="str">
        <f t="shared" si="1"/>
        <v>การประเมินผลการดำเนินงานพัฒนาศักยภาพพื้นที่ท่องเที่ยวแบบคาร์บอนต่ำในจังหวัดกาญจนบุรี</v>
      </c>
      <c r="C110" s="57" t="s">
        <v>1127</v>
      </c>
      <c r="D110" s="57" t="s">
        <v>1078</v>
      </c>
      <c r="E110" s="60">
        <v>2566</v>
      </c>
      <c r="F110" s="57" t="s">
        <v>339</v>
      </c>
      <c r="G110" s="57" t="s">
        <v>377</v>
      </c>
      <c r="H110" s="57" t="s">
        <v>1128</v>
      </c>
      <c r="I110" s="57" t="s">
        <v>370</v>
      </c>
      <c r="K110" s="57" t="s">
        <v>37</v>
      </c>
      <c r="Q110" s="57" t="s">
        <v>1129</v>
      </c>
      <c r="R110" s="57" t="s">
        <v>929</v>
      </c>
      <c r="S110" s="10"/>
    </row>
    <row r="111" spans="1:19" s="57" customFormat="1" hidden="1">
      <c r="A111" s="57" t="s">
        <v>1130</v>
      </c>
      <c r="B111" s="52" t="str">
        <f t="shared" si="1"/>
        <v>พฤติกรรมการรู้สารสนเทศเพื่อการท่องเที่ยวแบบคาร์บอนต่ำในพื้นที่จังหวัดกาญจนบุรี</v>
      </c>
      <c r="C111" s="57" t="s">
        <v>1131</v>
      </c>
      <c r="D111" s="57" t="s">
        <v>1078</v>
      </c>
      <c r="E111" s="60">
        <v>2566</v>
      </c>
      <c r="F111" s="57" t="s">
        <v>339</v>
      </c>
      <c r="G111" s="57" t="s">
        <v>377</v>
      </c>
      <c r="H111" s="57" t="s">
        <v>1128</v>
      </c>
      <c r="I111" s="57" t="s">
        <v>370</v>
      </c>
      <c r="K111" s="57" t="s">
        <v>37</v>
      </c>
      <c r="Q111" s="57" t="s">
        <v>1133</v>
      </c>
      <c r="R111" s="57" t="s">
        <v>1132</v>
      </c>
      <c r="S111" s="10"/>
    </row>
    <row r="112" spans="1:19" s="57" customFormat="1" hidden="1">
      <c r="A112" s="57" t="s">
        <v>1134</v>
      </c>
      <c r="B112" s="52" t="str">
        <f t="shared" si="1"/>
        <v>โครงการวิจัย การพัฒนาผลิตภัณฑ์ชุมชนจากเศษวัสดุที่สามารถรีไซเคิลด้วยแนวคิดเศรษฐกิจหมุนเวียน</v>
      </c>
      <c r="C112" s="57" t="s">
        <v>1135</v>
      </c>
      <c r="D112" s="57" t="s">
        <v>29</v>
      </c>
      <c r="E112" s="60">
        <v>2566</v>
      </c>
      <c r="F112" s="57" t="s">
        <v>339</v>
      </c>
      <c r="G112" s="57" t="s">
        <v>377</v>
      </c>
      <c r="H112" s="57" t="s">
        <v>1136</v>
      </c>
      <c r="I112" s="57" t="s">
        <v>370</v>
      </c>
      <c r="K112" s="57" t="s">
        <v>37</v>
      </c>
      <c r="Q112" s="57" t="s">
        <v>1137</v>
      </c>
      <c r="R112" s="57" t="s">
        <v>891</v>
      </c>
      <c r="S112" s="10"/>
    </row>
    <row r="113" spans="1:22" s="57" customFormat="1" hidden="1">
      <c r="A113" s="57" t="s">
        <v>1138</v>
      </c>
      <c r="B113" s="52" t="str">
        <f t="shared" si="1"/>
        <v>โครงการวิจัย การเปลี่ยนผ่านสู่เศรษฐกิจสีเขียว : กรณีการแก้ปัญหาการจราจรคับคั่งโดยใช้การวิเคราะห์เชิงทฤษฎีกราฟ</v>
      </c>
      <c r="C113" s="57" t="s">
        <v>1139</v>
      </c>
      <c r="D113" s="57" t="s">
        <v>29</v>
      </c>
      <c r="E113" s="60">
        <v>2566</v>
      </c>
      <c r="F113" s="57" t="s">
        <v>339</v>
      </c>
      <c r="G113" s="57" t="s">
        <v>377</v>
      </c>
      <c r="H113" s="57" t="s">
        <v>1136</v>
      </c>
      <c r="I113" s="57" t="s">
        <v>370</v>
      </c>
      <c r="K113" s="57" t="s">
        <v>37</v>
      </c>
      <c r="Q113" s="57" t="s">
        <v>1140</v>
      </c>
      <c r="R113" s="57" t="s">
        <v>929</v>
      </c>
      <c r="S113" s="10"/>
    </row>
    <row r="114" spans="1:22" s="57" customFormat="1" hidden="1">
      <c r="A114" s="57" t="s">
        <v>1141</v>
      </c>
      <c r="B114" s="52" t="str">
        <f t="shared" si="1"/>
        <v>การสร้างแนวทางการปรับปรุงพันธุ์ครามจากการชักนำด้วยโคลชิซินชนิดเม็ดในรูปแบบ In vivo และIn vitro</v>
      </c>
      <c r="C114" s="57" t="s">
        <v>1142</v>
      </c>
      <c r="D114" s="57" t="s">
        <v>1078</v>
      </c>
      <c r="E114" s="60">
        <v>2566</v>
      </c>
      <c r="F114" s="57" t="s">
        <v>339</v>
      </c>
      <c r="G114" s="57" t="s">
        <v>377</v>
      </c>
      <c r="H114" s="57" t="s">
        <v>208</v>
      </c>
      <c r="I114" s="57" t="s">
        <v>515</v>
      </c>
      <c r="K114" s="57" t="s">
        <v>37</v>
      </c>
      <c r="Q114" s="57" t="s">
        <v>1143</v>
      </c>
      <c r="R114" s="57" t="s">
        <v>989</v>
      </c>
      <c r="S114" s="10"/>
    </row>
    <row r="115" spans="1:22" s="57" customFormat="1" hidden="1">
      <c r="A115" s="57" t="s">
        <v>1144</v>
      </c>
      <c r="B115" s="52" t="str">
        <f t="shared" si="1"/>
        <v>การจำแนกชนิดศัตรูพืช ประเมินสถานการณ์การระบาด และการควบคุมด้วยศัตรูธรรมชาติ</v>
      </c>
      <c r="C115" s="57" t="s">
        <v>1145</v>
      </c>
      <c r="D115" s="57" t="s">
        <v>1078</v>
      </c>
      <c r="E115" s="60">
        <v>2566</v>
      </c>
      <c r="F115" s="57" t="s">
        <v>339</v>
      </c>
      <c r="G115" s="57" t="s">
        <v>377</v>
      </c>
      <c r="H115" s="57" t="s">
        <v>208</v>
      </c>
      <c r="I115" s="57" t="s">
        <v>515</v>
      </c>
      <c r="K115" s="57" t="s">
        <v>37</v>
      </c>
      <c r="Q115" s="57" t="s">
        <v>1146</v>
      </c>
      <c r="R115" s="57" t="s">
        <v>989</v>
      </c>
      <c r="S115" s="10"/>
    </row>
    <row r="116" spans="1:22" s="57" customFormat="1" hidden="1">
      <c r="A116" s="57" t="s">
        <v>1147</v>
      </c>
      <c r="B116" s="52" t="str">
        <f t="shared" si="1"/>
        <v>การพัฒนาธุรกิจสีเขียวตามแนวคิด BCG Economy ของวิสาหกิจชุมชน  ในจังหวัดกรุงเทพมหานคร</v>
      </c>
      <c r="C116" s="57" t="s">
        <v>1148</v>
      </c>
      <c r="D116" s="57" t="s">
        <v>29</v>
      </c>
      <c r="E116" s="60">
        <v>2566</v>
      </c>
      <c r="F116" s="57" t="s">
        <v>339</v>
      </c>
      <c r="G116" s="57" t="s">
        <v>377</v>
      </c>
      <c r="H116" s="57" t="s">
        <v>1149</v>
      </c>
      <c r="I116" s="57" t="s">
        <v>370</v>
      </c>
      <c r="K116" s="57" t="s">
        <v>37</v>
      </c>
      <c r="Q116" s="57" t="s">
        <v>1150</v>
      </c>
      <c r="R116" s="57" t="s">
        <v>914</v>
      </c>
      <c r="S116" s="10"/>
    </row>
    <row r="117" spans="1:22" s="57" customFormat="1" hidden="1">
      <c r="A117" s="57" t="s">
        <v>1151</v>
      </c>
      <c r="B117" s="52" t="str">
        <f t="shared" si="1"/>
        <v>การใช้ประโยชน์และเพิ่มมูลค่าวัสดุเหลือใช้ทางการเกษตร (ข้าว) เป็นผลิตภัณฑ์ของใช้ที่เป็นมิตรต่อสิ่งแวดล้อม</v>
      </c>
      <c r="C117" s="57" t="s">
        <v>1152</v>
      </c>
      <c r="D117" s="57" t="s">
        <v>1153</v>
      </c>
      <c r="E117" s="60">
        <v>2566</v>
      </c>
      <c r="F117" s="57" t="s">
        <v>339</v>
      </c>
      <c r="G117" s="57" t="s">
        <v>377</v>
      </c>
      <c r="H117" s="57" t="s">
        <v>208</v>
      </c>
      <c r="I117" s="57" t="s">
        <v>515</v>
      </c>
      <c r="K117" s="57" t="s">
        <v>37</v>
      </c>
      <c r="Q117" s="57" t="s">
        <v>1154</v>
      </c>
      <c r="R117" s="57" t="s">
        <v>917</v>
      </c>
      <c r="S117" s="10"/>
    </row>
    <row r="118" spans="1:22" s="57" customFormat="1" hidden="1">
      <c r="A118" s="57" t="s">
        <v>1155</v>
      </c>
      <c r="B118" s="52" t="str">
        <f t="shared" si="1"/>
        <v>การพัฒนาระบบฐานข้อมูลพันธุกรรมพืช และวัฒนธรรมพื้นถิ่น ของคณะบริหารธุรกิจ มหาวิทยาลัยเทคโนโลยีราชมงคลพระนคร</v>
      </c>
      <c r="C118" s="57" t="s">
        <v>1156</v>
      </c>
      <c r="D118" s="57" t="s">
        <v>29</v>
      </c>
      <c r="E118" s="60">
        <v>2566</v>
      </c>
      <c r="F118" s="57" t="s">
        <v>339</v>
      </c>
      <c r="G118" s="57" t="s">
        <v>377</v>
      </c>
      <c r="H118" s="57" t="s">
        <v>1149</v>
      </c>
      <c r="I118" s="57" t="s">
        <v>370</v>
      </c>
      <c r="K118" s="57" t="s">
        <v>37</v>
      </c>
      <c r="Q118" s="57" t="s">
        <v>1157</v>
      </c>
      <c r="R118" s="57" t="s">
        <v>989</v>
      </c>
      <c r="S118" s="10"/>
    </row>
    <row r="119" spans="1:22" s="57" customFormat="1" hidden="1">
      <c r="A119" s="57" t="s">
        <v>1168</v>
      </c>
      <c r="B119" s="52" t="str">
        <f t="shared" si="1"/>
        <v>โครงการส่งเสริมนวัตกรรมพลังงานแสงอาทิตย์ร่วมกับปั๊มความร้อนสำหรับผลิตพันธุ์ปลาในกลุ่มเกษตรกรประมงน้ำจืดในเขตภาคเหนือตอนบน</v>
      </c>
      <c r="C119" s="62" t="s">
        <v>1169</v>
      </c>
      <c r="D119" s="62" t="s">
        <v>29</v>
      </c>
      <c r="E119" s="63">
        <v>2567</v>
      </c>
      <c r="F119" s="62" t="s">
        <v>1160</v>
      </c>
      <c r="G119" s="62" t="s">
        <v>215</v>
      </c>
      <c r="H119" s="62" t="s">
        <v>1170</v>
      </c>
      <c r="I119" s="62" t="s">
        <v>405</v>
      </c>
      <c r="J119" s="62"/>
      <c r="K119" s="62" t="s">
        <v>37</v>
      </c>
      <c r="L119" s="62" t="s">
        <v>1171</v>
      </c>
      <c r="M119" s="62"/>
      <c r="N119" s="62"/>
      <c r="O119" s="62"/>
      <c r="P119" s="62"/>
      <c r="Q119" s="57" t="s">
        <v>1172</v>
      </c>
      <c r="R119" s="62" t="s">
        <v>1014</v>
      </c>
      <c r="S119" s="10"/>
      <c r="T119" s="59"/>
      <c r="U119" s="59"/>
      <c r="V119" s="10"/>
    </row>
    <row r="120" spans="1:22" s="57" customFormat="1" hidden="1">
      <c r="A120" s="57" t="s">
        <v>1183</v>
      </c>
      <c r="B120" s="52" t="str">
        <f t="shared" si="1"/>
        <v>โครงการเกษตรปลอดภัยโดยการควบคุมแมลงวันผลไม้โดยเทคนิคการใช้แมลงที่เป็นหมันเพื่อส่งออกผลไม้</v>
      </c>
      <c r="C120" s="62" t="s">
        <v>1184</v>
      </c>
      <c r="D120" s="62" t="s">
        <v>29</v>
      </c>
      <c r="E120" s="63">
        <v>2567</v>
      </c>
      <c r="F120" s="62" t="s">
        <v>1160</v>
      </c>
      <c r="G120" s="62" t="s">
        <v>215</v>
      </c>
      <c r="H120" s="62" t="s">
        <v>720</v>
      </c>
      <c r="I120" s="62" t="s">
        <v>1027</v>
      </c>
      <c r="J120" s="62"/>
      <c r="K120" s="62" t="s">
        <v>37</v>
      </c>
      <c r="L120" s="62" t="s">
        <v>1171</v>
      </c>
      <c r="M120" s="62"/>
      <c r="N120" s="62"/>
      <c r="O120" s="62"/>
      <c r="P120" s="62"/>
      <c r="Q120" s="57" t="s">
        <v>1185</v>
      </c>
      <c r="R120" s="61" t="s">
        <v>914</v>
      </c>
      <c r="S120" s="10"/>
      <c r="T120" s="59"/>
      <c r="U120" s="59"/>
      <c r="V120" s="10"/>
    </row>
    <row r="121" spans="1:22" s="57" customFormat="1" hidden="1">
      <c r="A121" s="57" t="s">
        <v>1199</v>
      </c>
      <c r="B121" s="52" t="str">
        <f t="shared" si="1"/>
        <v>โครงการ “พัฒนาเทคโนโลยีปัญญาประดิษฐ์สำหรับเศรษฐกิจหมุนเวียน (AI Development for Circular Economy)”</v>
      </c>
      <c r="C121" s="62" t="s">
        <v>1200</v>
      </c>
      <c r="D121" s="62" t="s">
        <v>29</v>
      </c>
      <c r="E121" s="63">
        <v>2567</v>
      </c>
      <c r="F121" s="62" t="s">
        <v>1160</v>
      </c>
      <c r="G121" s="62" t="s">
        <v>215</v>
      </c>
      <c r="H121" s="62" t="s">
        <v>1201</v>
      </c>
      <c r="I121" s="62" t="s">
        <v>370</v>
      </c>
      <c r="J121" s="62"/>
      <c r="K121" s="62" t="s">
        <v>37</v>
      </c>
      <c r="L121" s="62" t="s">
        <v>1171</v>
      </c>
      <c r="M121" s="62"/>
      <c r="N121" s="62"/>
      <c r="O121" s="62"/>
      <c r="P121" s="62"/>
      <c r="Q121" s="57" t="s">
        <v>1202</v>
      </c>
      <c r="R121" s="62" t="s">
        <v>891</v>
      </c>
      <c r="S121" s="10"/>
      <c r="T121" s="59"/>
      <c r="U121" s="59"/>
      <c r="V121" s="10"/>
    </row>
    <row r="122" spans="1:22" s="57" customFormat="1" hidden="1">
      <c r="A122" s="57" t="s">
        <v>1209</v>
      </c>
      <c r="B122" s="52" t="str">
        <f t="shared" si="1"/>
        <v>โครงการ “สถานีอัดประจุยานยนต์ไฟฟ้าที่ใช้เทคโนโลยีไฮบริดเซลล์เชื้อเพลิงและซุปเปอร์คาปาซิเตอร์เพื่อการเพิ่มมูลค่าของเศรษฐกิจสีเขียวอย่างยั่งยืน”</v>
      </c>
      <c r="C122" s="62" t="s">
        <v>730</v>
      </c>
      <c r="D122" s="62" t="s">
        <v>29</v>
      </c>
      <c r="E122" s="63">
        <v>2567</v>
      </c>
      <c r="F122" s="62" t="s">
        <v>1160</v>
      </c>
      <c r="G122" s="62" t="s">
        <v>215</v>
      </c>
      <c r="H122" s="62" t="s">
        <v>140</v>
      </c>
      <c r="I122" s="62" t="s">
        <v>732</v>
      </c>
      <c r="J122" s="62"/>
      <c r="K122" s="62" t="s">
        <v>37</v>
      </c>
      <c r="L122" s="62" t="s">
        <v>1171</v>
      </c>
      <c r="M122" s="62"/>
      <c r="N122" s="62"/>
      <c r="O122" s="62"/>
      <c r="P122" s="62"/>
      <c r="Q122" s="57" t="s">
        <v>1210</v>
      </c>
      <c r="R122" s="62" t="s">
        <v>929</v>
      </c>
      <c r="S122" s="10"/>
      <c r="T122" s="59"/>
      <c r="U122" s="59"/>
      <c r="V122" s="10"/>
    </row>
    <row r="123" spans="1:22" s="57" customFormat="1" hidden="1">
      <c r="A123" s="57" t="s">
        <v>1211</v>
      </c>
      <c r="B123" s="52" t="str">
        <f t="shared" si="1"/>
        <v>โครงการด้านสิ่งแวดล้อมเพื่อเป้าหมาย SDGs</v>
      </c>
      <c r="C123" s="57" t="s">
        <v>501</v>
      </c>
      <c r="D123" s="57" t="s">
        <v>29</v>
      </c>
      <c r="E123" s="60">
        <v>2567</v>
      </c>
      <c r="F123" s="57" t="s">
        <v>1160</v>
      </c>
      <c r="G123" s="57" t="s">
        <v>215</v>
      </c>
      <c r="H123" s="57" t="s">
        <v>818</v>
      </c>
      <c r="I123" s="57" t="s">
        <v>284</v>
      </c>
      <c r="K123" s="57" t="s">
        <v>37</v>
      </c>
      <c r="Q123" s="57" t="s">
        <v>1214</v>
      </c>
      <c r="R123" s="57" t="s">
        <v>891</v>
      </c>
      <c r="S123" s="10"/>
    </row>
    <row r="124" spans="1:22" s="57" customFormat="1" hidden="1">
      <c r="A124" s="57" t="s">
        <v>1215</v>
      </c>
      <c r="B124" s="52" t="str">
        <f t="shared" si="1"/>
        <v>โครงการเทคโนโลยีพลังงานแสงอาทิตย์แบบอิสระเพื่อผลิตกระแสไฟฟ้า</v>
      </c>
      <c r="C124" s="57" t="s">
        <v>1216</v>
      </c>
      <c r="D124" s="57" t="s">
        <v>1153</v>
      </c>
      <c r="E124" s="60">
        <v>2567</v>
      </c>
      <c r="F124" s="57" t="s">
        <v>1217</v>
      </c>
      <c r="G124" s="57" t="s">
        <v>1217</v>
      </c>
      <c r="H124" s="57" t="s">
        <v>1218</v>
      </c>
      <c r="I124" s="57" t="s">
        <v>370</v>
      </c>
      <c r="K124" s="57" t="s">
        <v>37</v>
      </c>
      <c r="Q124" s="57" t="s">
        <v>1219</v>
      </c>
      <c r="R124" s="57" t="s">
        <v>891</v>
      </c>
      <c r="S124" s="10"/>
    </row>
    <row r="125" spans="1:22" s="57" customFormat="1" hidden="1">
      <c r="A125" s="57" t="s">
        <v>1220</v>
      </c>
      <c r="B125" s="52" t="str">
        <f t="shared" si="1"/>
        <v>โครงการสนับสนุนโครงการพัชรสุธาคชานุรักษ์</v>
      </c>
      <c r="C125" s="57" t="s">
        <v>1221</v>
      </c>
      <c r="D125" s="57" t="s">
        <v>29</v>
      </c>
      <c r="E125" s="60">
        <v>2567</v>
      </c>
      <c r="F125" s="57" t="s">
        <v>1160</v>
      </c>
      <c r="G125" s="57" t="s">
        <v>215</v>
      </c>
      <c r="H125" s="57" t="s">
        <v>1222</v>
      </c>
      <c r="I125" s="57" t="s">
        <v>284</v>
      </c>
      <c r="K125" s="57" t="s">
        <v>37</v>
      </c>
      <c r="Q125" s="57" t="s">
        <v>1224</v>
      </c>
      <c r="R125" s="57" t="s">
        <v>917</v>
      </c>
      <c r="S125" s="10"/>
    </row>
    <row r="126" spans="1:22" s="57" customFormat="1" hidden="1">
      <c r="A126" s="57" t="s">
        <v>1225</v>
      </c>
      <c r="B126" s="52" t="str">
        <f t="shared" si="1"/>
        <v>โครงการอนุรักษ์พันธุกรรมพืชอันเนื่องมาจากพระราชดำริสมเด็จพระเทพรัตนราชสุดาฯ  สยามบรมราชกุมารี โครงการอบรมเชิงปฏิบัติการ “การพัฒนาระบบการจัดการฐานข้อมูลโครงการอนุรักษ์พันธุกรรมพืชอันเนื่องมาจากพระราชดำริสมเด็จพระเทพรัตนราชสุดาฯ สยามบรมราชกุมารี”</v>
      </c>
      <c r="C126" s="57" t="s">
        <v>1226</v>
      </c>
      <c r="D126" s="57" t="s">
        <v>29</v>
      </c>
      <c r="E126" s="60">
        <v>2567</v>
      </c>
      <c r="F126" s="57" t="s">
        <v>1227</v>
      </c>
      <c r="G126" s="57" t="s">
        <v>1227</v>
      </c>
      <c r="H126" s="57" t="s">
        <v>1228</v>
      </c>
      <c r="I126" s="57" t="s">
        <v>565</v>
      </c>
      <c r="K126" s="57" t="s">
        <v>37</v>
      </c>
      <c r="Q126" s="57" t="s">
        <v>1229</v>
      </c>
      <c r="R126" s="57" t="s">
        <v>917</v>
      </c>
      <c r="S126" s="10"/>
    </row>
    <row r="127" spans="1:22" s="57" customFormat="1" hidden="1">
      <c r="A127" s="57" t="s">
        <v>1230</v>
      </c>
      <c r="B127" s="52" t="str">
        <f t="shared" si="1"/>
        <v>โครงการพัฒนานวัตกรรมหนุนเขตพื้นที่ปลดปล่อยก๊าซเรือนกระจกสุทธิศูนย์ (สระบุรี)</v>
      </c>
      <c r="C127" s="57" t="s">
        <v>1231</v>
      </c>
      <c r="D127" s="57" t="s">
        <v>29</v>
      </c>
      <c r="E127" s="60">
        <v>2567</v>
      </c>
      <c r="F127" s="57" t="s">
        <v>1160</v>
      </c>
      <c r="G127" s="57" t="s">
        <v>215</v>
      </c>
      <c r="H127" s="57" t="s">
        <v>1188</v>
      </c>
      <c r="I127" s="57" t="s">
        <v>1189</v>
      </c>
      <c r="K127" s="57" t="s">
        <v>37</v>
      </c>
      <c r="Q127" s="57" t="s">
        <v>1232</v>
      </c>
      <c r="R127" s="57" t="s">
        <v>891</v>
      </c>
      <c r="S127" s="10"/>
    </row>
    <row r="128" spans="1:22" s="57" customFormat="1" hidden="1">
      <c r="A128" s="57" t="s">
        <v>1233</v>
      </c>
      <c r="B128" s="52" t="str">
        <f t="shared" si="1"/>
        <v>โครงการเครือข่ายมหาวิทยาลัยคาร์บอนต่ำ (Green campus)</v>
      </c>
      <c r="C128" s="57" t="s">
        <v>1234</v>
      </c>
      <c r="D128" s="57" t="s">
        <v>29</v>
      </c>
      <c r="E128" s="60">
        <v>2567</v>
      </c>
      <c r="F128" s="57" t="s">
        <v>1160</v>
      </c>
      <c r="G128" s="57" t="s">
        <v>215</v>
      </c>
      <c r="H128" s="57" t="s">
        <v>1188</v>
      </c>
      <c r="I128" s="57" t="s">
        <v>1189</v>
      </c>
      <c r="K128" s="57" t="s">
        <v>37</v>
      </c>
      <c r="Q128" s="57" t="s">
        <v>1237</v>
      </c>
      <c r="R128" s="57" t="s">
        <v>965</v>
      </c>
      <c r="S128" s="10"/>
    </row>
    <row r="129" spans="1:19" s="57" customFormat="1" hidden="1">
      <c r="A129" s="57" t="s">
        <v>1238</v>
      </c>
      <c r="B129" s="52" t="str">
        <f t="shared" si="1"/>
        <v>โครงการผลิตภัณฑ์ธรรมชาติบำรุงผิวจากเครื่องยาสมุนไพรในเอกสารโบราณจังหวัดสกลนคร :  พืชสมุนไพรรักใหญ่ (น้ำเกลี้ยง)</v>
      </c>
      <c r="C129" s="57" t="s">
        <v>1239</v>
      </c>
      <c r="D129" s="57" t="s">
        <v>1078</v>
      </c>
      <c r="E129" s="60">
        <v>2567</v>
      </c>
      <c r="F129" s="57" t="s">
        <v>1160</v>
      </c>
      <c r="G129" s="57" t="s">
        <v>1240</v>
      </c>
      <c r="H129" s="57" t="s">
        <v>514</v>
      </c>
      <c r="I129" s="57" t="s">
        <v>515</v>
      </c>
      <c r="K129" s="57" t="s">
        <v>37</v>
      </c>
      <c r="Q129" s="57" t="s">
        <v>1241</v>
      </c>
      <c r="R129" s="57" t="s">
        <v>891</v>
      </c>
      <c r="S129" s="10"/>
    </row>
    <row r="130" spans="1:19" s="57" customFormat="1" hidden="1">
      <c r="A130" s="57" t="s">
        <v>1242</v>
      </c>
      <c r="B130" s="52" t="str">
        <f t="shared" si="1"/>
        <v>โครงการการศึกษาจุลทรรศนลักษณะของเครื่องยาสมุนไพรในเอกสารโบราณจังหวัดสกลนคร: ตำรับยาที่มีกัญชาเป็นส่วนผสม</v>
      </c>
      <c r="C130" s="57" t="s">
        <v>1243</v>
      </c>
      <c r="D130" s="57" t="s">
        <v>1078</v>
      </c>
      <c r="E130" s="60">
        <v>2567</v>
      </c>
      <c r="F130" s="57" t="s">
        <v>1160</v>
      </c>
      <c r="G130" s="57" t="s">
        <v>1240</v>
      </c>
      <c r="H130" s="57" t="s">
        <v>514</v>
      </c>
      <c r="I130" s="57" t="s">
        <v>515</v>
      </c>
      <c r="K130" s="57" t="s">
        <v>37</v>
      </c>
      <c r="Q130" s="57" t="s">
        <v>1244</v>
      </c>
      <c r="R130" s="57" t="s">
        <v>891</v>
      </c>
      <c r="S130" s="10"/>
    </row>
    <row r="131" spans="1:19" s="57" customFormat="1" hidden="1">
      <c r="A131" s="57" t="s">
        <v>1245</v>
      </c>
      <c r="B131" s="52" t="str">
        <f t="shared" si="1"/>
        <v>โครงการปลูกรักษาพันธุกรรมพืชที่สำรวจได้จากโครงการพื้นที่ 50 ไร่ (ปลูกสร้างสวนเม่า)</v>
      </c>
      <c r="C131" s="57" t="s">
        <v>512</v>
      </c>
      <c r="D131" s="57" t="s">
        <v>1078</v>
      </c>
      <c r="E131" s="60">
        <v>2567</v>
      </c>
      <c r="F131" s="57" t="s">
        <v>1160</v>
      </c>
      <c r="G131" s="57" t="s">
        <v>215</v>
      </c>
      <c r="H131" s="57" t="s">
        <v>514</v>
      </c>
      <c r="I131" s="57" t="s">
        <v>515</v>
      </c>
      <c r="K131" s="57" t="s">
        <v>37</v>
      </c>
      <c r="Q131" s="57" t="s">
        <v>1248</v>
      </c>
      <c r="R131" s="57" t="s">
        <v>954</v>
      </c>
      <c r="S131" s="10"/>
    </row>
    <row r="132" spans="1:19" s="57" customFormat="1" hidden="1">
      <c r="A132" s="57" t="s">
        <v>1249</v>
      </c>
      <c r="B132" s="52" t="str">
        <f t="shared" si="1"/>
        <v>โครงการการจัดการศัตรูหมากเม่าแบบการมีส่วนร่วมของเกษตรกรผู้ปลูกในจังหวัดสกลนคร</v>
      </c>
      <c r="C132" s="57" t="s">
        <v>1250</v>
      </c>
      <c r="D132" s="57" t="s">
        <v>1078</v>
      </c>
      <c r="E132" s="60">
        <v>2567</v>
      </c>
      <c r="F132" s="57" t="s">
        <v>1160</v>
      </c>
      <c r="G132" s="57" t="s">
        <v>215</v>
      </c>
      <c r="H132" s="57" t="s">
        <v>514</v>
      </c>
      <c r="I132" s="57" t="s">
        <v>515</v>
      </c>
      <c r="K132" s="57" t="s">
        <v>37</v>
      </c>
      <c r="Q132" s="57" t="s">
        <v>1251</v>
      </c>
      <c r="R132" s="57" t="s">
        <v>954</v>
      </c>
      <c r="S132" s="10"/>
    </row>
    <row r="133" spans="1:19" s="57" customFormat="1" hidden="1">
      <c r="A133" s="57" t="s">
        <v>1252</v>
      </c>
      <c r="B133" s="52" t="str">
        <f t="shared" si="1"/>
        <v>โครงการสำรวจและรวบรวมวิถีชีวิตและการตลาดพื้นบ้านตามวิถีชนเผ่าไทญ้อ สกลนคร</v>
      </c>
      <c r="C133" s="57" t="s">
        <v>1253</v>
      </c>
      <c r="D133" s="57" t="s">
        <v>1078</v>
      </c>
      <c r="E133" s="60">
        <v>2567</v>
      </c>
      <c r="F133" s="57" t="s">
        <v>1160</v>
      </c>
      <c r="G133" s="57" t="s">
        <v>1240</v>
      </c>
      <c r="H133" s="57" t="s">
        <v>514</v>
      </c>
      <c r="I133" s="57" t="s">
        <v>515</v>
      </c>
      <c r="K133" s="57" t="s">
        <v>37</v>
      </c>
      <c r="Q133" s="57" t="s">
        <v>1254</v>
      </c>
      <c r="R133" s="57" t="s">
        <v>891</v>
      </c>
      <c r="S133" s="10"/>
    </row>
    <row r="134" spans="1:19" s="57" customFormat="1" hidden="1">
      <c r="A134" s="57" t="s">
        <v>1255</v>
      </c>
      <c r="B134" s="52" t="str">
        <f t="shared" si="1"/>
        <v>โครงการการผลิตแมลงห้ำเพื่อกำจัดเพลี้ยแมลงศัตรูพืชที่สำคัญของคราม</v>
      </c>
      <c r="C134" s="57" t="s">
        <v>1256</v>
      </c>
      <c r="D134" s="57" t="s">
        <v>1078</v>
      </c>
      <c r="E134" s="60">
        <v>2567</v>
      </c>
      <c r="F134" s="57" t="s">
        <v>1160</v>
      </c>
      <c r="G134" s="57" t="s">
        <v>1240</v>
      </c>
      <c r="H134" s="57" t="s">
        <v>514</v>
      </c>
      <c r="I134" s="57" t="s">
        <v>515</v>
      </c>
      <c r="K134" s="57" t="s">
        <v>37</v>
      </c>
      <c r="Q134" s="57" t="s">
        <v>1257</v>
      </c>
      <c r="R134" s="57" t="s">
        <v>954</v>
      </c>
      <c r="S134" s="10"/>
    </row>
    <row r="135" spans="1:19" s="57" customFormat="1" hidden="1">
      <c r="A135" s="57" t="s">
        <v>1258</v>
      </c>
      <c r="B135" s="52" t="str">
        <f t="shared" si="1"/>
        <v>โครงการการแอนแคปซูเลชั่นน้ำเม่าเสริมใยอาหาร : ผลิตภัณฑ์เม่าคาเวียร์</v>
      </c>
      <c r="C135" s="57" t="s">
        <v>1259</v>
      </c>
      <c r="D135" s="57" t="s">
        <v>1078</v>
      </c>
      <c r="E135" s="60">
        <v>2567</v>
      </c>
      <c r="F135" s="57" t="s">
        <v>1160</v>
      </c>
      <c r="G135" s="57" t="s">
        <v>1240</v>
      </c>
      <c r="H135" s="57" t="s">
        <v>514</v>
      </c>
      <c r="I135" s="57" t="s">
        <v>515</v>
      </c>
      <c r="K135" s="57" t="s">
        <v>37</v>
      </c>
      <c r="Q135" s="57" t="s">
        <v>1261</v>
      </c>
      <c r="R135" s="57" t="s">
        <v>1191</v>
      </c>
      <c r="S135" s="10"/>
    </row>
    <row r="136" spans="1:19" s="57" customFormat="1" hidden="1">
      <c r="A136" s="57" t="s">
        <v>1262</v>
      </c>
      <c r="B136" s="52" t="str">
        <f t="shared" si="1"/>
        <v>โครงการการปลูกและรักษาผักไม้เลื้อยเพื่อความมั่นคงทางด้านอาหารและสุขภาพและส่งเสริมการท่องเที่ยวเชิงนิเวศน์ในชุมชน</v>
      </c>
      <c r="C136" s="57" t="s">
        <v>1263</v>
      </c>
      <c r="D136" s="57" t="s">
        <v>1078</v>
      </c>
      <c r="E136" s="60">
        <v>2567</v>
      </c>
      <c r="F136" s="57" t="s">
        <v>1160</v>
      </c>
      <c r="G136" s="57" t="s">
        <v>1240</v>
      </c>
      <c r="H136" s="57" t="s">
        <v>514</v>
      </c>
      <c r="I136" s="57" t="s">
        <v>515</v>
      </c>
      <c r="K136" s="57" t="s">
        <v>37</v>
      </c>
      <c r="Q136" s="57" t="s">
        <v>1264</v>
      </c>
      <c r="R136" s="57" t="s">
        <v>954</v>
      </c>
      <c r="S136" s="10"/>
    </row>
    <row r="137" spans="1:19" s="57" customFormat="1" hidden="1">
      <c r="A137" s="57" t="s">
        <v>1265</v>
      </c>
      <c r="B137" s="52" t="str">
        <f t="shared" si="1"/>
        <v>โครงการการพัฒนาเจลสมุนไพรต้นแบบเพื่อลดอาการปวดเมื่อยตามร่างกาย</v>
      </c>
      <c r="C137" s="57" t="s">
        <v>1266</v>
      </c>
      <c r="D137" s="57" t="s">
        <v>1078</v>
      </c>
      <c r="E137" s="60">
        <v>2567</v>
      </c>
      <c r="F137" s="57" t="s">
        <v>1160</v>
      </c>
      <c r="G137" s="57" t="s">
        <v>1240</v>
      </c>
      <c r="H137" s="57" t="s">
        <v>514</v>
      </c>
      <c r="I137" s="57" t="s">
        <v>515</v>
      </c>
      <c r="K137" s="57" t="s">
        <v>37</v>
      </c>
      <c r="Q137" s="57" t="s">
        <v>1268</v>
      </c>
      <c r="R137" s="57" t="s">
        <v>1014</v>
      </c>
      <c r="S137" s="10"/>
    </row>
    <row r="138" spans="1:19" s="57" customFormat="1" hidden="1">
      <c r="A138" s="57" t="s">
        <v>1269</v>
      </c>
      <c r="B138" s="52" t="str">
        <f t="shared" si="1"/>
        <v>โครงการการใช้ประโยชน์จากครามเถาว์เพื่อการยกระดับประสิทธิของน้ำย้อมในกระบวนการย้อมครามธรรมชาติ</v>
      </c>
      <c r="C138" s="57" t="s">
        <v>1270</v>
      </c>
      <c r="D138" s="57" t="s">
        <v>1078</v>
      </c>
      <c r="E138" s="60">
        <v>2567</v>
      </c>
      <c r="F138" s="57" t="s">
        <v>1160</v>
      </c>
      <c r="G138" s="57" t="s">
        <v>1240</v>
      </c>
      <c r="H138" s="57" t="s">
        <v>514</v>
      </c>
      <c r="I138" s="57" t="s">
        <v>515</v>
      </c>
      <c r="K138" s="57" t="s">
        <v>37</v>
      </c>
      <c r="Q138" s="57" t="s">
        <v>1271</v>
      </c>
      <c r="R138" s="57" t="s">
        <v>1014</v>
      </c>
      <c r="S138" s="10"/>
    </row>
    <row r="139" spans="1:19" s="57" customFormat="1" hidden="1">
      <c r="A139" s="57" t="s">
        <v>1272</v>
      </c>
      <c r="B139" s="52" t="str">
        <f t="shared" si="1"/>
        <v>โครงการประเมินการเคลื่อนตัวของฟอสฟอรัสและการปลดปล่อยคาร์บอนจากระบบการจัดการมูลฝอย สิ่งปฏิกูล และน้ำเสียในเขตเทศบาลนครนนทบุรี จังหวัดนนทบุรี</v>
      </c>
      <c r="C139" s="57" t="s">
        <v>1273</v>
      </c>
      <c r="D139" s="57" t="s">
        <v>29</v>
      </c>
      <c r="E139" s="60">
        <v>2567</v>
      </c>
      <c r="F139" s="57" t="s">
        <v>1160</v>
      </c>
      <c r="G139" s="57" t="s">
        <v>215</v>
      </c>
      <c r="H139" s="57" t="s">
        <v>497</v>
      </c>
      <c r="I139" s="57" t="s">
        <v>479</v>
      </c>
      <c r="K139" s="57" t="s">
        <v>37</v>
      </c>
      <c r="Q139" s="57" t="s">
        <v>1274</v>
      </c>
      <c r="R139" s="57" t="s">
        <v>917</v>
      </c>
      <c r="S139" s="10"/>
    </row>
    <row r="140" spans="1:19" s="57" customFormat="1" hidden="1">
      <c r="A140" s="57" t="s">
        <v>1275</v>
      </c>
      <c r="B140" s="52" t="str">
        <f t="shared" si="1"/>
        <v>โครงการบริหารจัดการโครงการอนุรักษ์พันธุกรรมพืชฯ (อพ.สธ.-มทร.อีสาน)</v>
      </c>
      <c r="C140" s="57" t="s">
        <v>1276</v>
      </c>
      <c r="D140" s="57" t="s">
        <v>29</v>
      </c>
      <c r="E140" s="60">
        <v>2567</v>
      </c>
      <c r="F140" s="57" t="s">
        <v>1160</v>
      </c>
      <c r="G140" s="57" t="s">
        <v>215</v>
      </c>
      <c r="H140" s="57" t="s">
        <v>208</v>
      </c>
      <c r="I140" s="57" t="s">
        <v>515</v>
      </c>
      <c r="K140" s="57" t="s">
        <v>37</v>
      </c>
      <c r="Q140" s="57" t="s">
        <v>1277</v>
      </c>
      <c r="R140" s="57" t="s">
        <v>891</v>
      </c>
      <c r="S140" s="10"/>
    </row>
    <row r="141" spans="1:19" s="57" customFormat="1" hidden="1">
      <c r="A141" s="57" t="s">
        <v>1278</v>
      </c>
      <c r="B141" s="52" t="str">
        <f t="shared" si="1"/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C141" s="57" t="s">
        <v>495</v>
      </c>
      <c r="D141" s="57" t="s">
        <v>1078</v>
      </c>
      <c r="E141" s="60">
        <v>2567</v>
      </c>
      <c r="F141" s="57" t="s">
        <v>1160</v>
      </c>
      <c r="G141" s="57" t="s">
        <v>215</v>
      </c>
      <c r="H141" s="57" t="s">
        <v>497</v>
      </c>
      <c r="I141" s="57" t="s">
        <v>498</v>
      </c>
      <c r="K141" s="57" t="s">
        <v>37</v>
      </c>
      <c r="Q141" s="57" t="s">
        <v>1281</v>
      </c>
      <c r="R141" s="57" t="s">
        <v>996</v>
      </c>
      <c r="S141" s="10"/>
    </row>
  </sheetData>
  <autoFilter ref="A9:V141" xr:uid="{00000000-0009-0000-0000-000006000000}">
    <filterColumn colId="4">
      <filters>
        <filter val="2560"/>
        <filter val="2561"/>
        <filter val="2562"/>
        <filter val="2563"/>
      </filters>
    </filterColumn>
  </autoFilter>
  <hyperlinks>
    <hyperlink ref="B10" r:id="rId1" display="https://emenscr.nesdc.go.th/viewer/view.html?id=5b1b82c67587e67e2e720de9&amp;username=rmutt0578081" xr:uid="{EFC23959-FBC4-4D67-B777-C2AAAC5C11E1}"/>
    <hyperlink ref="B11" r:id="rId2" display="https://emenscr.nesdc.go.th/viewer/view.html?id=5b1c7c59ea79507e38d7c5f5&amp;username=rmutt0578081" xr:uid="{B92B7906-A070-465F-B612-BEDCBBC7523B}"/>
    <hyperlink ref="B12" r:id="rId3" display="https://emenscr.nesdc.go.th/viewer/view.html?id=5b20bc8e916f477e3991ed9f&amp;username=moex0021" xr:uid="{319BA16F-E79C-423D-8C7A-8863A7927A3C}"/>
    <hyperlink ref="B13" r:id="rId4" display="https://emenscr.nesdc.go.th/viewer/view.html?id=5b20d1097587e67e2e72117e&amp;username=moex0021" xr:uid="{9B40E563-32D9-4971-8BAB-223708F8E947}"/>
    <hyperlink ref="B14" r:id="rId5" display="https://emenscr.nesdc.go.th/viewer/view.html?id=5b20dc8fea79507e38d7c946&amp;username=moex0021" xr:uid="{44DB0BD0-0F38-4866-830E-E982C872764D}"/>
    <hyperlink ref="B15" r:id="rId6" display="https://emenscr.nesdc.go.th/viewer/view.html?id=5bd9236fead9a205b323d79c&amp;username=rmutt0578081" xr:uid="{3599FDEF-2F7A-477A-88EF-5E09D45F1A26}"/>
    <hyperlink ref="B16" r:id="rId7" display="https://emenscr.nesdc.go.th/viewer/view.html?id=5be3d5d249b9c605ba60a340&amp;username=moac09051" xr:uid="{2654D866-6A80-4C4E-8032-8FF6EC04EBF7}"/>
    <hyperlink ref="B17" r:id="rId8" display="https://emenscr.nesdc.go.th/viewer/view.html?id=5c469adcfe327d4d05dd20cc&amp;username=most55071" xr:uid="{0F009C3E-766C-4779-8764-635F3E780FF9}"/>
    <hyperlink ref="B18" r:id="rId9" display="https://emenscr.nesdc.go.th/viewer/view.html?id=5c90664cf78b133fe6b14971&amp;username=rmutt0578081" xr:uid="{EC3B7F8B-1632-4F2E-A6A9-A5438322EFCE}"/>
    <hyperlink ref="B19" r:id="rId10" display="https://emenscr.nesdc.go.th/viewer/view.html?id=5cb6e51da392573fe1bc6ed2&amp;username=ubu05291" xr:uid="{A869E5E5-32EB-4BED-AFC0-4D09094F0269}"/>
    <hyperlink ref="B20" r:id="rId11" display="https://emenscr.nesdc.go.th/viewer/view.html?id=5dbfa0b85e77a10312535bb9&amp;username=su68031" xr:uid="{3242EE7E-A438-40DC-A452-875CE418927A}"/>
    <hyperlink ref="B21" r:id="rId12" display="https://emenscr.nesdc.go.th/viewer/view.html?id=5dc127c35e77a10312535c2a&amp;username=cpru05690121" xr:uid="{19A20351-7781-4ED5-9490-9BCFC4BDC712}"/>
    <hyperlink ref="B22" r:id="rId13" display="https://emenscr.nesdc.go.th/viewer/view.html?id=5dce4c77618d7a030c89c33c&amp;username=srru0546071" xr:uid="{14E44DC4-C360-495F-91FF-FCEE7C6CFB88}"/>
    <hyperlink ref="B23" r:id="rId14" display="https://emenscr.nesdc.go.th/viewer/view.html?id=5ddc960aa4cb29532aa5ccc2&amp;username=rmutl0583001" xr:uid="{04593A7E-C6C8-469D-B55D-C46E9FFB899E}"/>
    <hyperlink ref="B24" r:id="rId15" display="https://emenscr.nesdc.go.th/viewer/view.html?id=5ddca1f28785695329ec693a&amp;username=rmutl0583001" xr:uid="{FF33D295-9FE0-4ACF-92A8-1C2682EC6681}"/>
    <hyperlink ref="B25" r:id="rId16" display="https://emenscr.nesdc.go.th/viewer/view.html?id=5dea2418a4f65846b25d42eb&amp;username=rmutt0578031" xr:uid="{447C2383-754B-4F7A-BC37-02D360A1CE08}"/>
    <hyperlink ref="B26" r:id="rId17" display="https://emenscr.nesdc.go.th/viewer/view.html?id=5deb2f40240cac46ac1afb35&amp;username=rmutt0578031" xr:uid="{9BC23A81-4B22-4621-9C92-B5C59B204325}"/>
    <hyperlink ref="B27" r:id="rId18" display="https://emenscr.nesdc.go.th/viewer/view.html?id=5dec92f29f75a146bbce089d&amp;username=rmutt0578031" xr:uid="{02D4AE04-B667-45F1-AC9E-9EE40C9AFF83}"/>
    <hyperlink ref="B28" r:id="rId19" display="https://emenscr.nesdc.go.th/viewer/view.html?id=5decb4cb09987646b1c79610&amp;username=rmutt0578031" xr:uid="{82FAB047-5CC8-4502-94D8-0729CB360A4D}"/>
    <hyperlink ref="B29" r:id="rId20" display="https://emenscr.nesdc.go.th/viewer/view.html?id=5df9e0e7467aa83f5ec0b0fa&amp;username=most55071" xr:uid="{356CCC5F-54D3-4508-9AC9-EC4EA28DA4B2}"/>
    <hyperlink ref="B30" r:id="rId21" display="https://emenscr.nesdc.go.th/viewer/view.html?id=5dfa16a2ffccfe3f5905efd7&amp;username=mnre08031" xr:uid="{8C126C2C-4135-4788-9BB0-576064D2CB56}"/>
    <hyperlink ref="B31" r:id="rId22" display="https://emenscr.nesdc.go.th/viewer/view.html?id=5e0082b16f155549ab8fb632&amp;username=nida05263081" xr:uid="{221BEE24-18A0-484D-8708-5E744E7A48ED}"/>
    <hyperlink ref="B32" r:id="rId23" display="https://emenscr.nesdc.go.th/viewer/view.html?id=5e008f4842c5ca49af55a78b&amp;username=nida05263081" xr:uid="{C35AF952-D0AD-458D-8D72-1F0B2DBE61A7}"/>
    <hyperlink ref="B33" r:id="rId24" display="https://emenscr.nesdc.go.th/viewer/view.html?id=5e01e6faca0feb49b458c0a4&amp;username=nrct00051" xr:uid="{F165430D-FE9A-4A8B-B57D-6ACBF3692F07}"/>
    <hyperlink ref="B34" r:id="rId25" display="https://emenscr.nesdc.go.th/viewer/view.html?id=5e01ebc0ca0feb49b458c0b3&amp;username=nrct00051" xr:uid="{0581FB28-7303-4FA4-82F4-5A064722D1B3}"/>
    <hyperlink ref="B35" r:id="rId26" display="https://emenscr.nesdc.go.th/viewer/view.html?id=5e0221446f155549ab8fba83&amp;username=buu62001" xr:uid="{5EB871E2-FB17-4FAB-A9DE-C4AA3C0C4E9D}"/>
    <hyperlink ref="B36" r:id="rId27" display="https://emenscr.nesdc.go.th/viewer/view.html?id=5e0390466f155549ab8fbeb7&amp;username=nrct00091" xr:uid="{BD3AC073-6B30-427F-83E3-82E62025E492}"/>
    <hyperlink ref="B37" r:id="rId28" display="https://emenscr.nesdc.go.th/viewer/view.html?id=5e0599d65baa7b44654de0b4&amp;username=nrct00051" xr:uid="{E20A7DC4-0828-4BCE-9FE3-A5925D3E83FE}"/>
    <hyperlink ref="B38" r:id="rId29" display="https://emenscr.nesdc.go.th/viewer/view.html?id=5e143da23cc3431f26def4f6&amp;username=most03061" xr:uid="{5B8B6FAF-65F1-4F2E-A754-52B0E44B0279}"/>
    <hyperlink ref="B39" r:id="rId30" display="https://emenscr.nesdc.go.th/viewer/view.html?id=5e37e3717c2b9a7b15c8309b&amp;username=industry0033591" xr:uid="{8F37C1C6-EC2A-4701-8958-FC7338894462}"/>
    <hyperlink ref="B40" r:id="rId31" display="https://emenscr.nesdc.go.th/viewer/view.html?id=5e908791089a320f303662ea&amp;username=most61201" xr:uid="{667D94F5-BC43-45BB-9AD0-B1758445EE54}"/>
    <hyperlink ref="B41" r:id="rId32" display="https://emenscr.nesdc.go.th/viewer/view.html?id=5e909de9089a320f303662f1&amp;username=most61201" xr:uid="{42B07FDF-5CCE-43B0-86F4-DB032CA83758}"/>
    <hyperlink ref="B42" r:id="rId33" display="https://emenscr.nesdc.go.th/viewer/view.html?id=5eace8385e3439360f2ad4bc&amp;username=mnre16061" xr:uid="{CEE12726-9B15-45F1-B8E8-1E647EC8757D}"/>
    <hyperlink ref="B43" r:id="rId34" display="https://emenscr.nesdc.go.th/viewer/view.html?id=5f190dc7cd2a2074c3055b6b&amp;username=moac09051" xr:uid="{F0980AAA-3A7D-448C-B6B4-AA8645C6593B}"/>
    <hyperlink ref="B44" r:id="rId35" display="https://emenscr.nesdc.go.th/viewer/view.html?id=5f2ae4063be9f03fb267b300&amp;username=nrct00031" xr:uid="{440AA19F-A7CF-41AE-B02B-EF6CA9D09186}"/>
    <hyperlink ref="B45" r:id="rId36" display="https://emenscr.nesdc.go.th/viewer/view.html?id=5f2cfed7ab64071b723c6cc5&amp;username=mju052314011" xr:uid="{F0F5DD2F-52C3-405C-A394-073FD0105D71}"/>
    <hyperlink ref="B46" r:id="rId37" display="https://emenscr.nesdc.go.th/viewer/view.html?id=5f9919eac4a2e7731d081d99&amp;username=obec_regional_85_21" xr:uid="{C1DBC734-2EBB-49F8-A3E5-49FAC31B62BE}"/>
    <hyperlink ref="B47" r:id="rId38" display="https://emenscr.nesdc.go.th/viewer/view.html?id=5f9bd5f7a6ca7e751392d282&amp;username=rmutt0578041" xr:uid="{996C9FD7-BA07-4D90-8372-F27728861190}"/>
    <hyperlink ref="B48" r:id="rId39" display="https://emenscr.nesdc.go.th/viewer/view.html?id=5fe9547255edc142c175ddc1&amp;username=rus0585131" xr:uid="{7EDFAE77-4DDD-4D31-AB0D-F88A7950545D}"/>
    <hyperlink ref="B49" r:id="rId40" display="https://emenscr.nesdc.go.th/viewer/view.html?id=5fe98e838c931742b98019a1&amp;username=ksu056872" xr:uid="{82A6D246-29C6-4AEC-B882-B690BE351818}"/>
    <hyperlink ref="B50" r:id="rId41" display="https://emenscr.nesdc.go.th/viewer/view.html?id=600003e918c77a294c919500&amp;username=nrct00041" xr:uid="{58CE13AA-0F6A-44BD-9811-642D1D358E67}"/>
    <hyperlink ref="B51" r:id="rId42" display="https://emenscr.nesdc.go.th/viewer/view.html?id=6001341ffdee0f295412d7cc&amp;username=nrct00041" xr:uid="{6CE5DFDC-2A9E-4155-B8CB-EAD6F041CB85}"/>
    <hyperlink ref="B52" r:id="rId43" display="https://emenscr.nesdc.go.th/viewer/view.html?id=600513024c8c2f1ca150da46&amp;username=kpru053641" xr:uid="{275C1757-F714-4D57-A059-367E0A9D363D}"/>
    <hyperlink ref="B53" r:id="rId44" display="https://emenscr.nesdc.go.th/viewer/view.html?id=60051316d975f61c9b3c400f&amp;username=nrct00081" xr:uid="{087A2682-D6E1-4ECD-B6FC-BFD35D6D257C}"/>
    <hyperlink ref="B54" r:id="rId45" display="https://emenscr.nesdc.go.th/viewer/view.html?id=600572cf6bbd3e1ca33a79b3&amp;username=nrct00081" xr:uid="{131BF188-9512-407C-993C-4C0A251E4DE4}"/>
    <hyperlink ref="B55" r:id="rId46" display="https://emenscr.nesdc.go.th/viewer/view.html?id=60057bf8d975f61c9b3c40ca&amp;username=nrct00081" xr:uid="{6F92DF8E-BFC4-4C28-A1D9-0BEB89BC3B96}"/>
    <hyperlink ref="B56" r:id="rId47" display="https://emenscr.nesdc.go.th/viewer/view.html?id=600a8d8ea0ccb81ad5531a9a&amp;username=rmuti51001" xr:uid="{ED235298-1C58-4EFB-BEAB-3C3B6B887EF1}"/>
    <hyperlink ref="B57" r:id="rId48" display="https://emenscr.nesdc.go.th/viewer/view.html?id=600e823a36aa5f0e8af53728&amp;username=rmuti51001" xr:uid="{CCFBC412-63C1-411E-8C02-14D02BF5BEC4}"/>
    <hyperlink ref="B58" r:id="rId49" display="https://emenscr.nesdc.go.th/viewer/view.html?id=600f8d1dd8926a0e8484e4c7&amp;username=rmuti51001" xr:uid="{5574B0AF-55F5-49F5-B848-74DCC6739FC6}"/>
    <hyperlink ref="B59" r:id="rId50" display="https://emenscr.nesdc.go.th/viewer/view.html?id=600f9a2e2d779347e1626993&amp;username=rmuti51001" xr:uid="{E3126C6A-3EEA-4150-9258-17196B30ED26}"/>
    <hyperlink ref="B60" r:id="rId51" display="https://emenscr.nesdc.go.th/viewer/view.html?id=60110b9b4037f647d85e81f5&amp;username=rmuti51001" xr:uid="{D3674E2F-D5E1-4363-92E4-563AE73E166F}"/>
    <hyperlink ref="B61" r:id="rId52" display="https://emenscr.nesdc.go.th/viewer/view.html?id=601111024037f647d85e8211&amp;username=rmuti51001" xr:uid="{89CCF0A9-5790-4B49-98E0-B0FC4CE06ED4}"/>
    <hyperlink ref="B62" r:id="rId53" display="https://emenscr.nesdc.go.th/viewer/view.html?id=60111a1dfdc43f47dfab80ba&amp;username=rmuti51001" xr:uid="{386EC919-06FD-4BCF-B664-93E2A1401579}"/>
    <hyperlink ref="B63" r:id="rId54" display="https://emenscr.nesdc.go.th/viewer/view.html?id=60221100c0248c15b7543994&amp;username=rmutt0578161" xr:uid="{17CED3A4-B774-46CA-B83C-61FDD2970C88}"/>
    <hyperlink ref="B64" r:id="rId55" display="https://emenscr.nesdc.go.th/viewer/view.html?id=6022171b6c70f215becc7775&amp;username=rmutt0578161" xr:uid="{8AB2CAC8-95B7-446A-A79F-87C8F59E3BF4}"/>
    <hyperlink ref="B65" r:id="rId56" display="https://emenscr.nesdc.go.th/viewer/view.html?id=60696e85388c400953255402&amp;username=srru0546041" xr:uid="{829797EA-6490-419F-8134-381832A75466}"/>
    <hyperlink ref="B66" r:id="rId57" display="https://emenscr.nesdc.go.th/viewer/view.html?id=60e569a3a2b0996438061803&amp;username=msu053013021" xr:uid="{91A93C92-7806-47D7-85F5-D61694D3C0C2}"/>
    <hyperlink ref="B67" r:id="rId58" display="https://emenscr.nesdc.go.th/viewer/view.html?id=61055f9f378e676d0cda9a09&amp;username=obec_regional_16_31" xr:uid="{EE0382EA-6CBA-4DB2-A356-B239B8F40E0A}"/>
    <hyperlink ref="B68" r:id="rId59" display="https://emenscr.nesdc.go.th/viewer/view.html?id=612e59631412285ac9f2127d&amp;username=obec_regional_90_21" xr:uid="{14EF7378-A3F2-4FA4-9E36-77D2A833CB5B}"/>
    <hyperlink ref="B69" r:id="rId60" display="https://emenscr.nesdc.go.th/viewer/view.html?id=6135d7d158a2f1277a309611&amp;username=msu0530221" xr:uid="{FBD187C0-1B95-4D7E-ABC9-8A68424A1D92}"/>
    <hyperlink ref="B70" r:id="rId61" display="https://emenscr.nesdc.go.th/viewer/view.html?id=613b066d998faf2788287a27&amp;username=msu0530221" xr:uid="{6A6AD675-7C9A-4975-8EE6-1F1C3C42E9AD}"/>
    <hyperlink ref="B71" r:id="rId62" display="https://emenscr.nesdc.go.th/viewer/view.html?id=613b18e658a2f1277a30973a&amp;username=msu0530221" xr:uid="{0EB4D9BE-EB8D-4682-8F1A-16ABC8FB9208}"/>
    <hyperlink ref="B72" r:id="rId63" display="https://emenscr.nesdc.go.th/viewer/view.html?id=613b1b6b998faf2788287a38&amp;username=msu0530221" xr:uid="{B6B259E1-584C-4176-891D-FEB8AB2984AC}"/>
    <hyperlink ref="B73" r:id="rId64" display="https://emenscr.nesdc.go.th/viewer/view.html?id=617a2040cd518974dbfb3566&amp;username=obec_regional_72_51" xr:uid="{7DB8BACD-D539-453D-A634-EC6D99F1269F}"/>
    <hyperlink ref="Q97" r:id="rId65" xr:uid="{08FB676A-738E-43BC-82C4-231008FE29B0}"/>
    <hyperlink ref="B97" r:id="rId66" display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กิจกรรมการพัฒนาจัดตั้งศูนย์วิจัยและพัฒนาพืชสมุนไพรเพื่อพัฒนาเศรษฐกิจฐานรากตามแนวปรัชญาเศรษฐกิจพอเพียง โดยเป็นความร่วมมือของมหาวิทยาลัยราชภัฏนครสวรรค์กับเครือข่ายวิสาหกิจชุมชน จังหวัดนครสวรรค์" xr:uid="{7ABBDCDE-50F5-4028-A2F8-742F2DF8A0AD}"/>
  </hyperlinks>
  <pageMargins left="0.7" right="0.7" top="0.75" bottom="0.75" header="0.3" footer="0.3"/>
  <pageSetup paperSize="9" orientation="portrait" r:id="rId67"/>
  <drawing r:id="rId6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8217B-4D76-4EEC-B7B9-232AB77A37FC}">
  <sheetPr>
    <tabColor theme="9" tint="0.79998168889431442"/>
  </sheetPr>
  <dimension ref="A1:R149"/>
  <sheetViews>
    <sheetView workbookViewId="0">
      <selection activeCell="AA19" sqref="AA19"/>
    </sheetView>
  </sheetViews>
  <sheetFormatPr defaultRowHeight="14.5"/>
  <cols>
    <col min="1" max="1" width="23" customWidth="1"/>
    <col min="2" max="2" width="24.26953125" bestFit="1" customWidth="1"/>
    <col min="3" max="3" width="90.81640625" customWidth="1"/>
    <col min="4" max="4" width="54" customWidth="1"/>
    <col min="5" max="6" width="20.1796875" customWidth="1"/>
    <col min="7" max="7" width="28.1796875" customWidth="1"/>
    <col min="8" max="9" width="30.7265625" customWidth="1"/>
    <col min="10" max="10" width="17.1796875" customWidth="1"/>
    <col min="11" max="11" width="30.7265625" customWidth="1"/>
    <col min="12" max="12" width="19.453125" customWidth="1"/>
    <col min="13" max="13" width="17.7265625" customWidth="1"/>
    <col min="14" max="14" width="19.453125" customWidth="1"/>
    <col min="15" max="15" width="21.1796875" bestFit="1" customWidth="1"/>
    <col min="16" max="16" width="19.453125" customWidth="1"/>
    <col min="17" max="17" width="16.453125" customWidth="1"/>
    <col min="18" max="18" width="19.453125" customWidth="1"/>
  </cols>
  <sheetData>
    <row r="1" spans="1:18" ht="18">
      <c r="A1" s="118" t="s">
        <v>1282</v>
      </c>
      <c r="B1" s="119" t="s">
        <v>1634</v>
      </c>
    </row>
    <row r="2" spans="1:18" ht="18">
      <c r="A2" s="101"/>
      <c r="B2" s="120" t="s">
        <v>1635</v>
      </c>
    </row>
    <row r="3" spans="1:18" ht="18">
      <c r="A3" s="101"/>
      <c r="B3" s="121" t="s">
        <v>1636</v>
      </c>
    </row>
    <row r="4" spans="1:18" ht="18">
      <c r="A4" s="101"/>
      <c r="B4" s="122" t="s">
        <v>1637</v>
      </c>
    </row>
    <row r="5" spans="1:18" ht="18">
      <c r="A5" s="101"/>
      <c r="B5" s="123" t="s">
        <v>1638</v>
      </c>
    </row>
    <row r="6" spans="1:18" ht="20.5">
      <c r="A6" s="102" t="s">
        <v>2</v>
      </c>
      <c r="B6" s="103" t="s">
        <v>3</v>
      </c>
      <c r="C6" s="103" t="s">
        <v>3</v>
      </c>
      <c r="D6" s="104" t="s">
        <v>7</v>
      </c>
      <c r="E6" s="104" t="s">
        <v>841</v>
      </c>
      <c r="F6" s="105" t="s">
        <v>1361</v>
      </c>
      <c r="G6" s="106" t="s">
        <v>1362</v>
      </c>
      <c r="H6" s="103" t="s">
        <v>18</v>
      </c>
      <c r="I6" s="103" t="s">
        <v>19</v>
      </c>
      <c r="J6" s="103" t="s">
        <v>1639</v>
      </c>
      <c r="K6" s="103" t="s">
        <v>20</v>
      </c>
      <c r="L6" s="103" t="s">
        <v>21</v>
      </c>
      <c r="M6" s="103" t="s">
        <v>22</v>
      </c>
      <c r="N6" s="124" t="s">
        <v>23</v>
      </c>
      <c r="O6" s="108" t="s">
        <v>1640</v>
      </c>
      <c r="P6" s="108" t="s">
        <v>1282</v>
      </c>
      <c r="Q6" s="103" t="s">
        <v>1371</v>
      </c>
      <c r="R6" s="103" t="s">
        <v>1365</v>
      </c>
    </row>
    <row r="7" spans="1:18">
      <c r="A7" s="109" t="s">
        <v>1095</v>
      </c>
      <c r="B7" s="109"/>
      <c r="C7" s="110" t="s">
        <v>1372</v>
      </c>
      <c r="D7" s="110" t="s">
        <v>1097</v>
      </c>
      <c r="E7" s="110">
        <v>2566</v>
      </c>
      <c r="F7" s="110" t="s">
        <v>339</v>
      </c>
      <c r="G7" s="111" t="s">
        <v>377</v>
      </c>
      <c r="H7" s="110" t="s">
        <v>1098</v>
      </c>
      <c r="I7" s="110" t="s">
        <v>284</v>
      </c>
      <c r="J7" s="110" t="s">
        <v>1644</v>
      </c>
      <c r="K7" s="110" t="s">
        <v>37</v>
      </c>
      <c r="L7" s="110" t="s">
        <v>1373</v>
      </c>
      <c r="M7" s="110" t="s">
        <v>1212</v>
      </c>
      <c r="N7" s="112" t="s">
        <v>1213</v>
      </c>
      <c r="O7" s="112" t="s">
        <v>1641</v>
      </c>
      <c r="P7" s="112"/>
      <c r="Q7" s="110" t="s">
        <v>1376</v>
      </c>
      <c r="R7" s="109" t="s">
        <v>573</v>
      </c>
    </row>
    <row r="8" spans="1:18">
      <c r="A8" s="109" t="s">
        <v>1151</v>
      </c>
      <c r="B8" s="109"/>
      <c r="C8" s="110" t="s">
        <v>1152</v>
      </c>
      <c r="D8" s="110" t="s">
        <v>1153</v>
      </c>
      <c r="E8" s="110">
        <v>2566</v>
      </c>
      <c r="F8" s="110" t="s">
        <v>339</v>
      </c>
      <c r="G8" s="111" t="s">
        <v>377</v>
      </c>
      <c r="H8" s="110" t="s">
        <v>208</v>
      </c>
      <c r="I8" s="110" t="s">
        <v>515</v>
      </c>
      <c r="J8" s="110" t="s">
        <v>1645</v>
      </c>
      <c r="K8" s="110" t="s">
        <v>37</v>
      </c>
      <c r="L8" s="110" t="s">
        <v>1373</v>
      </c>
      <c r="M8" s="110" t="s">
        <v>1212</v>
      </c>
      <c r="N8" s="112" t="s">
        <v>1223</v>
      </c>
      <c r="O8" s="112" t="s">
        <v>1641</v>
      </c>
      <c r="P8" s="112"/>
      <c r="Q8" s="110" t="s">
        <v>1377</v>
      </c>
      <c r="R8" s="109" t="s">
        <v>580</v>
      </c>
    </row>
    <row r="9" spans="1:18">
      <c r="A9" s="109" t="s">
        <v>1059</v>
      </c>
      <c r="B9" s="109"/>
      <c r="C9" s="110" t="s">
        <v>512</v>
      </c>
      <c r="D9" s="110" t="s">
        <v>29</v>
      </c>
      <c r="E9" s="110">
        <v>2566</v>
      </c>
      <c r="F9" s="110" t="s">
        <v>339</v>
      </c>
      <c r="G9" s="111" t="s">
        <v>377</v>
      </c>
      <c r="H9" s="110" t="s">
        <v>514</v>
      </c>
      <c r="I9" s="110" t="s">
        <v>515</v>
      </c>
      <c r="J9" s="110" t="s">
        <v>1645</v>
      </c>
      <c r="K9" s="110" t="s">
        <v>37</v>
      </c>
      <c r="L9" s="110" t="s">
        <v>1373</v>
      </c>
      <c r="M9" s="110" t="s">
        <v>1212</v>
      </c>
      <c r="N9" s="112" t="s">
        <v>1223</v>
      </c>
      <c r="O9" s="112" t="s">
        <v>1641</v>
      </c>
      <c r="P9" s="112"/>
      <c r="Q9" s="110" t="s">
        <v>1378</v>
      </c>
      <c r="R9" s="109" t="s">
        <v>580</v>
      </c>
    </row>
    <row r="10" spans="1:18">
      <c r="A10" s="109" t="s">
        <v>1073</v>
      </c>
      <c r="B10" s="109"/>
      <c r="C10" s="110" t="s">
        <v>1074</v>
      </c>
      <c r="D10" s="110" t="s">
        <v>29</v>
      </c>
      <c r="E10" s="110">
        <v>2566</v>
      </c>
      <c r="F10" s="110" t="s">
        <v>339</v>
      </c>
      <c r="G10" s="111" t="s">
        <v>377</v>
      </c>
      <c r="H10" s="110" t="s">
        <v>514</v>
      </c>
      <c r="I10" s="110" t="s">
        <v>515</v>
      </c>
      <c r="J10" s="110" t="s">
        <v>1645</v>
      </c>
      <c r="K10" s="110" t="s">
        <v>37</v>
      </c>
      <c r="L10" s="110" t="s">
        <v>1373</v>
      </c>
      <c r="M10" s="110" t="s">
        <v>1212</v>
      </c>
      <c r="N10" s="112" t="s">
        <v>1223</v>
      </c>
      <c r="O10" s="112" t="s">
        <v>1641</v>
      </c>
      <c r="P10" s="112"/>
      <c r="Q10" s="110" t="s">
        <v>1379</v>
      </c>
      <c r="R10" s="109" t="s">
        <v>580</v>
      </c>
    </row>
    <row r="11" spans="1:18">
      <c r="A11" s="109" t="s">
        <v>1061</v>
      </c>
      <c r="B11" s="109"/>
      <c r="C11" s="110" t="s">
        <v>1062</v>
      </c>
      <c r="D11" s="110" t="s">
        <v>29</v>
      </c>
      <c r="E11" s="110">
        <v>2566</v>
      </c>
      <c r="F11" s="110" t="s">
        <v>339</v>
      </c>
      <c r="G11" s="111" t="s">
        <v>377</v>
      </c>
      <c r="H11" s="110" t="s">
        <v>514</v>
      </c>
      <c r="I11" s="110" t="s">
        <v>515</v>
      </c>
      <c r="J11" s="110" t="s">
        <v>1645</v>
      </c>
      <c r="K11" s="110" t="s">
        <v>37</v>
      </c>
      <c r="L11" s="110" t="s">
        <v>1373</v>
      </c>
      <c r="M11" s="110" t="s">
        <v>1235</v>
      </c>
      <c r="N11" s="112" t="s">
        <v>1267</v>
      </c>
      <c r="O11" s="112" t="s">
        <v>1641</v>
      </c>
      <c r="P11" s="112"/>
      <c r="Q11" s="110" t="s">
        <v>1380</v>
      </c>
      <c r="R11" s="109" t="s">
        <v>698</v>
      </c>
    </row>
    <row r="12" spans="1:18">
      <c r="A12" s="109" t="s">
        <v>1070</v>
      </c>
      <c r="B12" s="109"/>
      <c r="C12" s="110" t="s">
        <v>1071</v>
      </c>
      <c r="D12" s="110" t="s">
        <v>29</v>
      </c>
      <c r="E12" s="110">
        <v>2566</v>
      </c>
      <c r="F12" s="110" t="s">
        <v>339</v>
      </c>
      <c r="G12" s="111" t="s">
        <v>377</v>
      </c>
      <c r="H12" s="110" t="s">
        <v>514</v>
      </c>
      <c r="I12" s="110" t="s">
        <v>515</v>
      </c>
      <c r="J12" s="110" t="s">
        <v>1645</v>
      </c>
      <c r="K12" s="110" t="s">
        <v>37</v>
      </c>
      <c r="L12" s="110" t="s">
        <v>1373</v>
      </c>
      <c r="M12" s="110" t="s">
        <v>1212</v>
      </c>
      <c r="N12" s="112" t="s">
        <v>1213</v>
      </c>
      <c r="O12" s="112" t="s">
        <v>1641</v>
      </c>
      <c r="P12" s="112"/>
      <c r="Q12" s="110" t="s">
        <v>1381</v>
      </c>
      <c r="R12" s="109" t="s">
        <v>573</v>
      </c>
    </row>
    <row r="13" spans="1:18">
      <c r="A13" s="109" t="s">
        <v>1067</v>
      </c>
      <c r="B13" s="109"/>
      <c r="C13" s="110" t="s">
        <v>1068</v>
      </c>
      <c r="D13" s="110" t="s">
        <v>29</v>
      </c>
      <c r="E13" s="110">
        <v>2566</v>
      </c>
      <c r="F13" s="110" t="s">
        <v>339</v>
      </c>
      <c r="G13" s="111" t="s">
        <v>377</v>
      </c>
      <c r="H13" s="110" t="s">
        <v>514</v>
      </c>
      <c r="I13" s="110" t="s">
        <v>515</v>
      </c>
      <c r="J13" s="110" t="s">
        <v>1645</v>
      </c>
      <c r="K13" s="110" t="s">
        <v>37</v>
      </c>
      <c r="L13" s="110" t="s">
        <v>1373</v>
      </c>
      <c r="M13" s="110" t="s">
        <v>1235</v>
      </c>
      <c r="N13" s="112" t="s">
        <v>1267</v>
      </c>
      <c r="O13" s="112" t="s">
        <v>1641</v>
      </c>
      <c r="P13" s="112"/>
      <c r="Q13" s="110" t="s">
        <v>1382</v>
      </c>
      <c r="R13" s="109" t="s">
        <v>698</v>
      </c>
    </row>
    <row r="14" spans="1:18">
      <c r="A14" s="109" t="s">
        <v>1064</v>
      </c>
      <c r="B14" s="109"/>
      <c r="C14" s="110" t="s">
        <v>1065</v>
      </c>
      <c r="D14" s="110" t="s">
        <v>29</v>
      </c>
      <c r="E14" s="110">
        <v>2566</v>
      </c>
      <c r="F14" s="110" t="s">
        <v>339</v>
      </c>
      <c r="G14" s="111" t="s">
        <v>377</v>
      </c>
      <c r="H14" s="110" t="s">
        <v>514</v>
      </c>
      <c r="I14" s="110" t="s">
        <v>515</v>
      </c>
      <c r="J14" s="110" t="s">
        <v>1645</v>
      </c>
      <c r="K14" s="110" t="s">
        <v>37</v>
      </c>
      <c r="L14" s="110" t="s">
        <v>1373</v>
      </c>
      <c r="M14" s="110" t="s">
        <v>1235</v>
      </c>
      <c r="N14" s="112" t="s">
        <v>1267</v>
      </c>
      <c r="O14" s="112" t="s">
        <v>1641</v>
      </c>
      <c r="P14" s="112"/>
      <c r="Q14" s="110" t="s">
        <v>1383</v>
      </c>
      <c r="R14" s="109" t="s">
        <v>698</v>
      </c>
    </row>
    <row r="15" spans="1:18">
      <c r="A15" s="109" t="s">
        <v>1100</v>
      </c>
      <c r="B15" s="109"/>
      <c r="C15" s="110" t="s">
        <v>1101</v>
      </c>
      <c r="D15" s="110" t="s">
        <v>29</v>
      </c>
      <c r="E15" s="110">
        <v>2566</v>
      </c>
      <c r="F15" s="110" t="s">
        <v>339</v>
      </c>
      <c r="G15" s="111" t="s">
        <v>377</v>
      </c>
      <c r="H15" s="110" t="s">
        <v>1102</v>
      </c>
      <c r="I15" s="110" t="s">
        <v>284</v>
      </c>
      <c r="J15" s="110" t="s">
        <v>1644</v>
      </c>
      <c r="K15" s="110" t="s">
        <v>37</v>
      </c>
      <c r="L15" s="110" t="s">
        <v>1373</v>
      </c>
      <c r="M15" s="110" t="s">
        <v>1212</v>
      </c>
      <c r="N15" s="112" t="s">
        <v>1223</v>
      </c>
      <c r="O15" s="112" t="s">
        <v>1641</v>
      </c>
      <c r="P15" s="112"/>
      <c r="Q15" s="110" t="s">
        <v>1384</v>
      </c>
      <c r="R15" s="109" t="s">
        <v>580</v>
      </c>
    </row>
    <row r="16" spans="1:18">
      <c r="A16" s="109" t="s">
        <v>1104</v>
      </c>
      <c r="B16" s="109"/>
      <c r="C16" s="110" t="s">
        <v>1385</v>
      </c>
      <c r="D16" s="110" t="s">
        <v>29</v>
      </c>
      <c r="E16" s="110">
        <v>2566</v>
      </c>
      <c r="F16" s="110" t="s">
        <v>339</v>
      </c>
      <c r="G16" s="111" t="s">
        <v>377</v>
      </c>
      <c r="H16" s="110" t="s">
        <v>478</v>
      </c>
      <c r="I16" s="110" t="s">
        <v>479</v>
      </c>
      <c r="J16" s="110" t="s">
        <v>1646</v>
      </c>
      <c r="K16" s="110" t="s">
        <v>37</v>
      </c>
      <c r="L16" s="110" t="s">
        <v>1373</v>
      </c>
      <c r="M16" s="110" t="s">
        <v>1279</v>
      </c>
      <c r="N16" s="112" t="s">
        <v>1280</v>
      </c>
      <c r="O16" s="112" t="s">
        <v>1641</v>
      </c>
      <c r="P16" s="112"/>
      <c r="Q16" s="110" t="s">
        <v>1386</v>
      </c>
      <c r="R16" s="109" t="s">
        <v>662</v>
      </c>
    </row>
    <row r="17" spans="1:18">
      <c r="A17" s="109" t="s">
        <v>1123</v>
      </c>
      <c r="B17" s="109"/>
      <c r="C17" s="110" t="s">
        <v>1124</v>
      </c>
      <c r="D17" s="110" t="s">
        <v>29</v>
      </c>
      <c r="E17" s="110">
        <v>2566</v>
      </c>
      <c r="F17" s="110" t="s">
        <v>339</v>
      </c>
      <c r="G17" s="111" t="s">
        <v>377</v>
      </c>
      <c r="H17" s="110" t="s">
        <v>208</v>
      </c>
      <c r="I17" s="110" t="s">
        <v>515</v>
      </c>
      <c r="J17" s="110" t="s">
        <v>1645</v>
      </c>
      <c r="K17" s="110" t="s">
        <v>37</v>
      </c>
      <c r="L17" s="110" t="s">
        <v>1373</v>
      </c>
      <c r="M17" s="110" t="s">
        <v>1212</v>
      </c>
      <c r="N17" s="112" t="s">
        <v>1213</v>
      </c>
      <c r="O17" s="112" t="s">
        <v>1641</v>
      </c>
      <c r="P17" s="112"/>
      <c r="Q17" s="110" t="s">
        <v>1387</v>
      </c>
      <c r="R17" s="109" t="s">
        <v>573</v>
      </c>
    </row>
    <row r="18" spans="1:18">
      <c r="A18" s="109" t="s">
        <v>1134</v>
      </c>
      <c r="B18" s="109"/>
      <c r="C18" s="110" t="s">
        <v>1388</v>
      </c>
      <c r="D18" s="110" t="s">
        <v>29</v>
      </c>
      <c r="E18" s="110">
        <v>2566</v>
      </c>
      <c r="F18" s="110" t="s">
        <v>339</v>
      </c>
      <c r="G18" s="111" t="s">
        <v>377</v>
      </c>
      <c r="H18" s="110" t="s">
        <v>1136</v>
      </c>
      <c r="I18" s="110" t="s">
        <v>370</v>
      </c>
      <c r="J18" s="110" t="s">
        <v>1647</v>
      </c>
      <c r="K18" s="110" t="s">
        <v>37</v>
      </c>
      <c r="L18" s="110" t="s">
        <v>1373</v>
      </c>
      <c r="M18" s="110" t="s">
        <v>1212</v>
      </c>
      <c r="N18" s="112" t="s">
        <v>1213</v>
      </c>
      <c r="O18" s="112" t="s">
        <v>1641</v>
      </c>
      <c r="P18" s="112"/>
      <c r="Q18" s="110" t="s">
        <v>1389</v>
      </c>
      <c r="R18" s="109" t="s">
        <v>573</v>
      </c>
    </row>
    <row r="19" spans="1:18">
      <c r="A19" s="109" t="s">
        <v>1155</v>
      </c>
      <c r="B19" s="109"/>
      <c r="C19" s="110" t="s">
        <v>1156</v>
      </c>
      <c r="D19" s="110" t="s">
        <v>29</v>
      </c>
      <c r="E19" s="110">
        <v>2566</v>
      </c>
      <c r="F19" s="110" t="s">
        <v>339</v>
      </c>
      <c r="G19" s="111" t="s">
        <v>377</v>
      </c>
      <c r="H19" s="110" t="s">
        <v>1149</v>
      </c>
      <c r="I19" s="110" t="s">
        <v>370</v>
      </c>
      <c r="J19" s="110" t="s">
        <v>1647</v>
      </c>
      <c r="K19" s="110" t="s">
        <v>37</v>
      </c>
      <c r="L19" s="110" t="s">
        <v>1373</v>
      </c>
      <c r="M19" s="110" t="s">
        <v>1643</v>
      </c>
      <c r="N19" s="112" t="s">
        <v>1390</v>
      </c>
      <c r="O19" s="112" t="s">
        <v>1641</v>
      </c>
      <c r="P19" s="112"/>
      <c r="Q19" s="110" t="s">
        <v>1391</v>
      </c>
      <c r="R19" s="109" t="s">
        <v>647</v>
      </c>
    </row>
    <row r="20" spans="1:18">
      <c r="A20" s="109" t="s">
        <v>1138</v>
      </c>
      <c r="B20" s="109"/>
      <c r="C20" s="110" t="s">
        <v>1392</v>
      </c>
      <c r="D20" s="110" t="s">
        <v>29</v>
      </c>
      <c r="E20" s="110">
        <v>2566</v>
      </c>
      <c r="F20" s="110" t="s">
        <v>339</v>
      </c>
      <c r="G20" s="111" t="s">
        <v>377</v>
      </c>
      <c r="H20" s="110" t="s">
        <v>1136</v>
      </c>
      <c r="I20" s="110" t="s">
        <v>370</v>
      </c>
      <c r="J20" s="110" t="s">
        <v>1647</v>
      </c>
      <c r="K20" s="110" t="s">
        <v>37</v>
      </c>
      <c r="L20" s="110" t="s">
        <v>1373</v>
      </c>
      <c r="M20" s="110" t="s">
        <v>1246</v>
      </c>
      <c r="N20" s="112" t="s">
        <v>1393</v>
      </c>
      <c r="O20" s="112" t="s">
        <v>1641</v>
      </c>
      <c r="P20" s="112"/>
      <c r="Q20" s="110" t="s">
        <v>1394</v>
      </c>
      <c r="R20" s="109" t="s">
        <v>598</v>
      </c>
    </row>
    <row r="21" spans="1:18">
      <c r="A21" s="109" t="s">
        <v>1147</v>
      </c>
      <c r="B21" s="109"/>
      <c r="C21" s="110" t="s">
        <v>1395</v>
      </c>
      <c r="D21" s="110" t="s">
        <v>29</v>
      </c>
      <c r="E21" s="110">
        <v>2566</v>
      </c>
      <c r="F21" s="110" t="s">
        <v>339</v>
      </c>
      <c r="G21" s="111" t="s">
        <v>377</v>
      </c>
      <c r="H21" s="110" t="s">
        <v>1149</v>
      </c>
      <c r="I21" s="110" t="s">
        <v>370</v>
      </c>
      <c r="J21" s="110" t="s">
        <v>1647</v>
      </c>
      <c r="K21" s="110" t="s">
        <v>37</v>
      </c>
      <c r="L21" s="110" t="s">
        <v>1373</v>
      </c>
      <c r="M21" s="110" t="s">
        <v>1246</v>
      </c>
      <c r="N21" s="112" t="s">
        <v>1247</v>
      </c>
      <c r="O21" s="112" t="s">
        <v>1641</v>
      </c>
      <c r="P21" s="112"/>
      <c r="Q21" s="110" t="s">
        <v>1396</v>
      </c>
      <c r="R21" s="109" t="s">
        <v>657</v>
      </c>
    </row>
    <row r="22" spans="1:18">
      <c r="A22" s="109" t="s">
        <v>1087</v>
      </c>
      <c r="B22" s="109"/>
      <c r="C22" s="110" t="s">
        <v>823</v>
      </c>
      <c r="D22" s="110" t="s">
        <v>1078</v>
      </c>
      <c r="E22" s="110">
        <v>2566</v>
      </c>
      <c r="F22" s="110" t="s">
        <v>339</v>
      </c>
      <c r="G22" s="111" t="s">
        <v>377</v>
      </c>
      <c r="H22" s="110" t="s">
        <v>1088</v>
      </c>
      <c r="I22" s="110" t="s">
        <v>284</v>
      </c>
      <c r="J22" s="110" t="s">
        <v>1644</v>
      </c>
      <c r="K22" s="110" t="s">
        <v>37</v>
      </c>
      <c r="L22" s="110" t="s">
        <v>1373</v>
      </c>
      <c r="M22" s="110" t="s">
        <v>1212</v>
      </c>
      <c r="N22" s="112" t="s">
        <v>1223</v>
      </c>
      <c r="O22" s="112" t="s">
        <v>1641</v>
      </c>
      <c r="P22" s="112"/>
      <c r="Q22" s="110" t="s">
        <v>1397</v>
      </c>
      <c r="R22" s="109" t="s">
        <v>580</v>
      </c>
    </row>
    <row r="23" spans="1:18">
      <c r="A23" s="109" t="s">
        <v>1090</v>
      </c>
      <c r="B23" s="109"/>
      <c r="C23" s="110" t="s">
        <v>826</v>
      </c>
      <c r="D23" s="110" t="s">
        <v>1078</v>
      </c>
      <c r="E23" s="110">
        <v>2566</v>
      </c>
      <c r="F23" s="110" t="s">
        <v>339</v>
      </c>
      <c r="G23" s="111" t="s">
        <v>377</v>
      </c>
      <c r="H23" s="110" t="s">
        <v>1088</v>
      </c>
      <c r="I23" s="110" t="s">
        <v>284</v>
      </c>
      <c r="J23" s="110" t="s">
        <v>1644</v>
      </c>
      <c r="K23" s="110" t="s">
        <v>37</v>
      </c>
      <c r="L23" s="110" t="s">
        <v>1373</v>
      </c>
      <c r="M23" s="110" t="s">
        <v>1212</v>
      </c>
      <c r="N23" s="112" t="s">
        <v>1213</v>
      </c>
      <c r="O23" s="112" t="s">
        <v>1641</v>
      </c>
      <c r="P23" s="112"/>
      <c r="Q23" s="110" t="s">
        <v>1398</v>
      </c>
      <c r="R23" s="109" t="s">
        <v>573</v>
      </c>
    </row>
    <row r="24" spans="1:18">
      <c r="A24" s="109" t="s">
        <v>1092</v>
      </c>
      <c r="B24" s="109"/>
      <c r="C24" s="110" t="s">
        <v>1093</v>
      </c>
      <c r="D24" s="110" t="s">
        <v>1078</v>
      </c>
      <c r="E24" s="110">
        <v>2566</v>
      </c>
      <c r="F24" s="110" t="s">
        <v>339</v>
      </c>
      <c r="G24" s="111" t="s">
        <v>377</v>
      </c>
      <c r="H24" s="110" t="s">
        <v>1088</v>
      </c>
      <c r="I24" s="110" t="s">
        <v>284</v>
      </c>
      <c r="J24" s="110" t="s">
        <v>1644</v>
      </c>
      <c r="K24" s="110" t="s">
        <v>37</v>
      </c>
      <c r="L24" s="110" t="s">
        <v>1373</v>
      </c>
      <c r="M24" s="110" t="s">
        <v>1212</v>
      </c>
      <c r="N24" s="112" t="s">
        <v>1213</v>
      </c>
      <c r="O24" s="112" t="s">
        <v>1641</v>
      </c>
      <c r="P24" s="112"/>
      <c r="Q24" s="110" t="s">
        <v>1399</v>
      </c>
      <c r="R24" s="109" t="s">
        <v>573</v>
      </c>
    </row>
    <row r="25" spans="1:18">
      <c r="A25" s="109" t="s">
        <v>1120</v>
      </c>
      <c r="B25" s="109"/>
      <c r="C25" s="110" t="s">
        <v>1121</v>
      </c>
      <c r="D25" s="110" t="s">
        <v>1078</v>
      </c>
      <c r="E25" s="110">
        <v>2566</v>
      </c>
      <c r="F25" s="110" t="s">
        <v>339</v>
      </c>
      <c r="G25" s="111" t="s">
        <v>377</v>
      </c>
      <c r="H25" s="110" t="s">
        <v>614</v>
      </c>
      <c r="I25" s="110" t="s">
        <v>970</v>
      </c>
      <c r="J25" s="110" t="s">
        <v>1648</v>
      </c>
      <c r="K25" s="110" t="s">
        <v>37</v>
      </c>
      <c r="L25" s="110" t="s">
        <v>1373</v>
      </c>
      <c r="M25" s="110" t="s">
        <v>1212</v>
      </c>
      <c r="N25" s="112" t="s">
        <v>1213</v>
      </c>
      <c r="O25" s="112" t="s">
        <v>1641</v>
      </c>
      <c r="P25" s="112"/>
      <c r="Q25" s="110" t="s">
        <v>1400</v>
      </c>
      <c r="R25" s="109" t="s">
        <v>573</v>
      </c>
    </row>
    <row r="26" spans="1:18">
      <c r="A26" s="109" t="s">
        <v>1126</v>
      </c>
      <c r="B26" s="109"/>
      <c r="C26" s="110" t="s">
        <v>1127</v>
      </c>
      <c r="D26" s="110" t="s">
        <v>1078</v>
      </c>
      <c r="E26" s="110">
        <v>2566</v>
      </c>
      <c r="F26" s="110" t="s">
        <v>339</v>
      </c>
      <c r="G26" s="111" t="s">
        <v>377</v>
      </c>
      <c r="H26" s="110" t="s">
        <v>1128</v>
      </c>
      <c r="I26" s="110" t="s">
        <v>370</v>
      </c>
      <c r="J26" s="110" t="s">
        <v>1647</v>
      </c>
      <c r="K26" s="110" t="s">
        <v>37</v>
      </c>
      <c r="L26" s="110" t="s">
        <v>1373</v>
      </c>
      <c r="M26" s="110" t="s">
        <v>1246</v>
      </c>
      <c r="N26" s="112" t="s">
        <v>1393</v>
      </c>
      <c r="O26" s="112" t="s">
        <v>1641</v>
      </c>
      <c r="P26" s="112"/>
      <c r="Q26" s="110" t="s">
        <v>1401</v>
      </c>
      <c r="R26" s="109" t="s">
        <v>598</v>
      </c>
    </row>
    <row r="27" spans="1:18">
      <c r="A27" s="109" t="s">
        <v>1130</v>
      </c>
      <c r="B27" s="109"/>
      <c r="C27" s="110" t="s">
        <v>1131</v>
      </c>
      <c r="D27" s="110" t="s">
        <v>1078</v>
      </c>
      <c r="E27" s="110">
        <v>2566</v>
      </c>
      <c r="F27" s="110" t="s">
        <v>339</v>
      </c>
      <c r="G27" s="111" t="s">
        <v>377</v>
      </c>
      <c r="H27" s="110" t="s">
        <v>1128</v>
      </c>
      <c r="I27" s="110" t="s">
        <v>370</v>
      </c>
      <c r="J27" s="110" t="s">
        <v>1647</v>
      </c>
      <c r="K27" s="110" t="s">
        <v>37</v>
      </c>
      <c r="L27" s="110" t="s">
        <v>1373</v>
      </c>
      <c r="M27" s="110" t="s">
        <v>1643</v>
      </c>
      <c r="N27" s="112" t="s">
        <v>1403</v>
      </c>
      <c r="O27" s="112" t="s">
        <v>1641</v>
      </c>
      <c r="P27" s="112"/>
      <c r="Q27" s="110" t="s">
        <v>1404</v>
      </c>
      <c r="R27" s="109" t="s">
        <v>1402</v>
      </c>
    </row>
    <row r="28" spans="1:18">
      <c r="A28" s="109" t="s">
        <v>1107</v>
      </c>
      <c r="B28" s="109"/>
      <c r="C28" s="110" t="s">
        <v>1108</v>
      </c>
      <c r="D28" s="110" t="s">
        <v>1078</v>
      </c>
      <c r="E28" s="110">
        <v>2566</v>
      </c>
      <c r="F28" s="110" t="s">
        <v>339</v>
      </c>
      <c r="G28" s="111" t="s">
        <v>377</v>
      </c>
      <c r="H28" s="110" t="s">
        <v>1109</v>
      </c>
      <c r="I28" s="110" t="s">
        <v>479</v>
      </c>
      <c r="J28" s="110" t="s">
        <v>1646</v>
      </c>
      <c r="K28" s="110" t="s">
        <v>37</v>
      </c>
      <c r="L28" s="110" t="s">
        <v>1373</v>
      </c>
      <c r="M28" s="110" t="s">
        <v>1235</v>
      </c>
      <c r="N28" s="112" t="s">
        <v>1267</v>
      </c>
      <c r="O28" s="112" t="s">
        <v>1641</v>
      </c>
      <c r="P28" s="112"/>
      <c r="Q28" s="110" t="s">
        <v>1405</v>
      </c>
      <c r="R28" s="109" t="s">
        <v>606</v>
      </c>
    </row>
    <row r="29" spans="1:18">
      <c r="A29" s="109" t="s">
        <v>1144</v>
      </c>
      <c r="B29" s="109"/>
      <c r="C29" s="110" t="s">
        <v>1145</v>
      </c>
      <c r="D29" s="110" t="s">
        <v>1078</v>
      </c>
      <c r="E29" s="110">
        <v>2566</v>
      </c>
      <c r="F29" s="110" t="s">
        <v>339</v>
      </c>
      <c r="G29" s="111" t="s">
        <v>377</v>
      </c>
      <c r="H29" s="110" t="s">
        <v>208</v>
      </c>
      <c r="I29" s="110" t="s">
        <v>515</v>
      </c>
      <c r="J29" s="110" t="s">
        <v>1645</v>
      </c>
      <c r="K29" s="110" t="s">
        <v>37</v>
      </c>
      <c r="L29" s="110" t="s">
        <v>1373</v>
      </c>
      <c r="M29" s="110" t="s">
        <v>1643</v>
      </c>
      <c r="N29" s="112" t="s">
        <v>1390</v>
      </c>
      <c r="O29" s="112" t="s">
        <v>1641</v>
      </c>
      <c r="P29" s="112"/>
      <c r="Q29" s="110" t="s">
        <v>1406</v>
      </c>
      <c r="R29" s="109" t="s">
        <v>647</v>
      </c>
    </row>
    <row r="30" spans="1:18">
      <c r="A30" s="109" t="s">
        <v>1141</v>
      </c>
      <c r="B30" s="109"/>
      <c r="C30" s="110" t="s">
        <v>1142</v>
      </c>
      <c r="D30" s="110" t="s">
        <v>1078</v>
      </c>
      <c r="E30" s="110">
        <v>2566</v>
      </c>
      <c r="F30" s="110" t="s">
        <v>339</v>
      </c>
      <c r="G30" s="111" t="s">
        <v>377</v>
      </c>
      <c r="H30" s="110" t="s">
        <v>208</v>
      </c>
      <c r="I30" s="110" t="s">
        <v>515</v>
      </c>
      <c r="J30" s="110" t="s">
        <v>1645</v>
      </c>
      <c r="K30" s="110" t="s">
        <v>37</v>
      </c>
      <c r="L30" s="110" t="s">
        <v>1373</v>
      </c>
      <c r="M30" s="110" t="s">
        <v>1643</v>
      </c>
      <c r="N30" s="112" t="s">
        <v>1390</v>
      </c>
      <c r="O30" s="112" t="s">
        <v>1641</v>
      </c>
      <c r="P30" s="112"/>
      <c r="Q30" s="110" t="s">
        <v>1407</v>
      </c>
      <c r="R30" s="109" t="s">
        <v>647</v>
      </c>
    </row>
    <row r="31" spans="1:18">
      <c r="A31" s="109" t="s">
        <v>1272</v>
      </c>
      <c r="B31" s="109"/>
      <c r="C31" s="110" t="s">
        <v>1273</v>
      </c>
      <c r="D31" s="110" t="s">
        <v>29</v>
      </c>
      <c r="E31" s="110">
        <v>2567</v>
      </c>
      <c r="F31" s="110" t="s">
        <v>1160</v>
      </c>
      <c r="G31" s="111" t="s">
        <v>215</v>
      </c>
      <c r="H31" s="110" t="s">
        <v>497</v>
      </c>
      <c r="I31" s="110" t="s">
        <v>479</v>
      </c>
      <c r="J31" s="110" t="s">
        <v>1646</v>
      </c>
      <c r="K31" s="110" t="s">
        <v>37</v>
      </c>
      <c r="L31" s="110" t="s">
        <v>1408</v>
      </c>
      <c r="M31" s="110" t="s">
        <v>1212</v>
      </c>
      <c r="N31" s="112" t="s">
        <v>1223</v>
      </c>
      <c r="O31" s="112" t="s">
        <v>1641</v>
      </c>
      <c r="P31" s="112"/>
      <c r="Q31" s="110" t="s">
        <v>1409</v>
      </c>
      <c r="R31" s="110" t="s">
        <v>1223</v>
      </c>
    </row>
    <row r="32" spans="1:18">
      <c r="A32" s="109" t="s">
        <v>1410</v>
      </c>
      <c r="B32" s="109"/>
      <c r="C32" s="110" t="s">
        <v>1411</v>
      </c>
      <c r="D32" s="110" t="s">
        <v>1078</v>
      </c>
      <c r="E32" s="110">
        <v>2567</v>
      </c>
      <c r="F32" s="110" t="s">
        <v>1160</v>
      </c>
      <c r="G32" s="111" t="s">
        <v>215</v>
      </c>
      <c r="H32" s="110" t="s">
        <v>1412</v>
      </c>
      <c r="I32" s="110" t="s">
        <v>36</v>
      </c>
      <c r="J32" s="110" t="s">
        <v>1649</v>
      </c>
      <c r="K32" s="110" t="s">
        <v>37</v>
      </c>
      <c r="L32" s="110" t="s">
        <v>1408</v>
      </c>
      <c r="M32" s="110" t="s">
        <v>1235</v>
      </c>
      <c r="N32" s="112" t="s">
        <v>1267</v>
      </c>
      <c r="O32" s="112" t="s">
        <v>1641</v>
      </c>
      <c r="P32" s="112"/>
      <c r="Q32" s="110" t="s">
        <v>1413</v>
      </c>
      <c r="R32" s="110" t="s">
        <v>1267</v>
      </c>
    </row>
    <row r="33" spans="1:18">
      <c r="A33" s="109" t="s">
        <v>1225</v>
      </c>
      <c r="B33" s="109"/>
      <c r="C33" s="110" t="s">
        <v>1226</v>
      </c>
      <c r="D33" s="110" t="s">
        <v>29</v>
      </c>
      <c r="E33" s="110">
        <v>2567</v>
      </c>
      <c r="F33" s="110" t="s">
        <v>1227</v>
      </c>
      <c r="G33" s="111" t="s">
        <v>1227</v>
      </c>
      <c r="H33" s="110" t="s">
        <v>1228</v>
      </c>
      <c r="I33" s="110" t="s">
        <v>565</v>
      </c>
      <c r="J33" s="110" t="s">
        <v>1650</v>
      </c>
      <c r="K33" s="110" t="s">
        <v>37</v>
      </c>
      <c r="L33" s="110" t="s">
        <v>1408</v>
      </c>
      <c r="M33" s="110" t="s">
        <v>1212</v>
      </c>
      <c r="N33" s="112" t="s">
        <v>1223</v>
      </c>
      <c r="O33" s="112" t="s">
        <v>1641</v>
      </c>
      <c r="P33" s="112"/>
      <c r="Q33" s="110" t="s">
        <v>1414</v>
      </c>
      <c r="R33" s="110" t="s">
        <v>1223</v>
      </c>
    </row>
    <row r="34" spans="1:18">
      <c r="A34" s="109" t="s">
        <v>1215</v>
      </c>
      <c r="B34" s="109"/>
      <c r="C34" s="110" t="s">
        <v>1216</v>
      </c>
      <c r="D34" s="110" t="s">
        <v>1153</v>
      </c>
      <c r="E34" s="110">
        <v>2567</v>
      </c>
      <c r="F34" s="110" t="s">
        <v>1217</v>
      </c>
      <c r="G34" s="111" t="s">
        <v>1217</v>
      </c>
      <c r="H34" s="110" t="s">
        <v>1218</v>
      </c>
      <c r="I34" s="110" t="s">
        <v>370</v>
      </c>
      <c r="J34" s="110" t="s">
        <v>1647</v>
      </c>
      <c r="K34" s="110" t="s">
        <v>37</v>
      </c>
      <c r="L34" s="110" t="s">
        <v>1408</v>
      </c>
      <c r="M34" s="110" t="s">
        <v>1212</v>
      </c>
      <c r="N34" s="112" t="s">
        <v>1213</v>
      </c>
      <c r="O34" s="112" t="s">
        <v>1641</v>
      </c>
      <c r="P34" s="112"/>
      <c r="Q34" s="110" t="s">
        <v>1415</v>
      </c>
      <c r="R34" s="110" t="s">
        <v>1213</v>
      </c>
    </row>
    <row r="35" spans="1:18">
      <c r="A35" s="109" t="s">
        <v>1278</v>
      </c>
      <c r="B35" s="109"/>
      <c r="C35" s="110" t="s">
        <v>495</v>
      </c>
      <c r="D35" s="110" t="s">
        <v>1078</v>
      </c>
      <c r="E35" s="110">
        <v>2567</v>
      </c>
      <c r="F35" s="110" t="s">
        <v>1160</v>
      </c>
      <c r="G35" s="111" t="s">
        <v>215</v>
      </c>
      <c r="H35" s="110" t="s">
        <v>497</v>
      </c>
      <c r="I35" s="110" t="s">
        <v>498</v>
      </c>
      <c r="J35" s="110" t="s">
        <v>1651</v>
      </c>
      <c r="K35" s="110" t="s">
        <v>37</v>
      </c>
      <c r="L35" s="110" t="s">
        <v>1408</v>
      </c>
      <c r="M35" s="110" t="s">
        <v>1279</v>
      </c>
      <c r="N35" s="112" t="s">
        <v>1280</v>
      </c>
      <c r="O35" s="112" t="s">
        <v>1641</v>
      </c>
      <c r="P35" s="112"/>
      <c r="Q35" s="110" t="s">
        <v>1416</v>
      </c>
      <c r="R35" s="110" t="s">
        <v>1280</v>
      </c>
    </row>
    <row r="36" spans="1:18">
      <c r="A36" s="109" t="s">
        <v>1233</v>
      </c>
      <c r="B36" s="109"/>
      <c r="C36" s="110" t="s">
        <v>1234</v>
      </c>
      <c r="D36" s="110" t="s">
        <v>29</v>
      </c>
      <c r="E36" s="110">
        <v>2567</v>
      </c>
      <c r="F36" s="110" t="s">
        <v>1160</v>
      </c>
      <c r="G36" s="111" t="s">
        <v>215</v>
      </c>
      <c r="H36" s="110" t="s">
        <v>1188</v>
      </c>
      <c r="I36" s="110" t="s">
        <v>1189</v>
      </c>
      <c r="J36" s="110" t="s">
        <v>1652</v>
      </c>
      <c r="K36" s="110" t="s">
        <v>37</v>
      </c>
      <c r="L36" s="110" t="s">
        <v>1408</v>
      </c>
      <c r="M36" s="110" t="s">
        <v>1235</v>
      </c>
      <c r="N36" s="112" t="s">
        <v>1236</v>
      </c>
      <c r="O36" s="112" t="s">
        <v>1641</v>
      </c>
      <c r="P36" s="112"/>
      <c r="Q36" s="110" t="s">
        <v>1417</v>
      </c>
      <c r="R36" s="110" t="s">
        <v>1236</v>
      </c>
    </row>
    <row r="37" spans="1:18">
      <c r="A37" s="109" t="s">
        <v>1230</v>
      </c>
      <c r="B37" s="109"/>
      <c r="C37" s="110" t="s">
        <v>1231</v>
      </c>
      <c r="D37" s="110" t="s">
        <v>29</v>
      </c>
      <c r="E37" s="110">
        <v>2567</v>
      </c>
      <c r="F37" s="110" t="s">
        <v>1160</v>
      </c>
      <c r="G37" s="111" t="s">
        <v>215</v>
      </c>
      <c r="H37" s="110" t="s">
        <v>1188</v>
      </c>
      <c r="I37" s="110" t="s">
        <v>1189</v>
      </c>
      <c r="J37" s="110" t="s">
        <v>1652</v>
      </c>
      <c r="K37" s="110" t="s">
        <v>37</v>
      </c>
      <c r="L37" s="110" t="s">
        <v>1408</v>
      </c>
      <c r="M37" s="110" t="s">
        <v>1212</v>
      </c>
      <c r="N37" s="112" t="s">
        <v>1213</v>
      </c>
      <c r="O37" s="112" t="s">
        <v>1641</v>
      </c>
      <c r="P37" s="112"/>
      <c r="Q37" s="110" t="s">
        <v>1418</v>
      </c>
      <c r="R37" s="110" t="s">
        <v>1213</v>
      </c>
    </row>
    <row r="38" spans="1:18">
      <c r="A38" s="109" t="s">
        <v>1419</v>
      </c>
      <c r="B38" s="109"/>
      <c r="C38" s="110" t="s">
        <v>1184</v>
      </c>
      <c r="D38" s="110" t="s">
        <v>29</v>
      </c>
      <c r="E38" s="110">
        <v>2567</v>
      </c>
      <c r="F38" s="110" t="s">
        <v>1160</v>
      </c>
      <c r="G38" s="111" t="s">
        <v>215</v>
      </c>
      <c r="H38" s="110" t="s">
        <v>720</v>
      </c>
      <c r="I38" s="110" t="s">
        <v>1027</v>
      </c>
      <c r="J38" s="110" t="s">
        <v>1653</v>
      </c>
      <c r="K38" s="110" t="s">
        <v>37</v>
      </c>
      <c r="L38" s="110" t="s">
        <v>1420</v>
      </c>
      <c r="M38" s="110" t="s">
        <v>1246</v>
      </c>
      <c r="N38" s="112" t="s">
        <v>1421</v>
      </c>
      <c r="O38" s="112" t="s">
        <v>1641</v>
      </c>
      <c r="P38" s="112"/>
      <c r="Q38" s="110" t="s">
        <v>1422</v>
      </c>
      <c r="R38" s="110" t="s">
        <v>753</v>
      </c>
    </row>
    <row r="39" spans="1:18">
      <c r="A39" s="109" t="s">
        <v>1423</v>
      </c>
      <c r="B39" s="109"/>
      <c r="C39" s="110" t="s">
        <v>1424</v>
      </c>
      <c r="D39" s="110" t="s">
        <v>29</v>
      </c>
      <c r="E39" s="110">
        <v>2567</v>
      </c>
      <c r="F39" s="110" t="s">
        <v>1160</v>
      </c>
      <c r="G39" s="111" t="s">
        <v>215</v>
      </c>
      <c r="H39" s="110" t="s">
        <v>687</v>
      </c>
      <c r="I39" s="110" t="s">
        <v>1046</v>
      </c>
      <c r="J39" s="110" t="s">
        <v>1654</v>
      </c>
      <c r="K39" s="110" t="s">
        <v>37</v>
      </c>
      <c r="L39" s="110" t="s">
        <v>1408</v>
      </c>
      <c r="M39" s="110" t="s">
        <v>1212</v>
      </c>
      <c r="N39" s="112" t="s">
        <v>1223</v>
      </c>
      <c r="O39" s="112" t="s">
        <v>1641</v>
      </c>
      <c r="P39" s="112"/>
      <c r="Q39" s="110" t="s">
        <v>1425</v>
      </c>
      <c r="R39" s="110" t="s">
        <v>1223</v>
      </c>
    </row>
    <row r="40" spans="1:18">
      <c r="A40" s="109" t="s">
        <v>1220</v>
      </c>
      <c r="B40" s="109"/>
      <c r="C40" s="110" t="s">
        <v>1221</v>
      </c>
      <c r="D40" s="110" t="s">
        <v>29</v>
      </c>
      <c r="E40" s="110">
        <v>2567</v>
      </c>
      <c r="F40" s="110" t="s">
        <v>1160</v>
      </c>
      <c r="G40" s="111" t="s">
        <v>215</v>
      </c>
      <c r="H40" s="110" t="s">
        <v>1222</v>
      </c>
      <c r="I40" s="110" t="s">
        <v>284</v>
      </c>
      <c r="J40" s="110" t="s">
        <v>1644</v>
      </c>
      <c r="K40" s="110" t="s">
        <v>37</v>
      </c>
      <c r="L40" s="110" t="s">
        <v>1408</v>
      </c>
      <c r="M40" s="110" t="s">
        <v>1212</v>
      </c>
      <c r="N40" s="112" t="s">
        <v>1223</v>
      </c>
      <c r="O40" s="112" t="s">
        <v>1641</v>
      </c>
      <c r="P40" s="112"/>
      <c r="Q40" s="110" t="s">
        <v>1426</v>
      </c>
      <c r="R40" s="110" t="s">
        <v>1223</v>
      </c>
    </row>
    <row r="41" spans="1:18">
      <c r="A41" s="109" t="s">
        <v>1211</v>
      </c>
      <c r="B41" s="109"/>
      <c r="C41" s="110" t="s">
        <v>501</v>
      </c>
      <c r="D41" s="110" t="s">
        <v>29</v>
      </c>
      <c r="E41" s="110">
        <v>2567</v>
      </c>
      <c r="F41" s="110" t="s">
        <v>1160</v>
      </c>
      <c r="G41" s="111" t="s">
        <v>215</v>
      </c>
      <c r="H41" s="110" t="s">
        <v>818</v>
      </c>
      <c r="I41" s="110" t="s">
        <v>284</v>
      </c>
      <c r="J41" s="110" t="s">
        <v>1644</v>
      </c>
      <c r="K41" s="110" t="s">
        <v>37</v>
      </c>
      <c r="L41" s="110" t="s">
        <v>1408</v>
      </c>
      <c r="M41" s="110" t="s">
        <v>1212</v>
      </c>
      <c r="N41" s="112" t="s">
        <v>1213</v>
      </c>
      <c r="O41" s="112" t="s">
        <v>1641</v>
      </c>
      <c r="P41" s="112"/>
      <c r="Q41" s="110" t="s">
        <v>1427</v>
      </c>
      <c r="R41" s="110" t="s">
        <v>1213</v>
      </c>
    </row>
    <row r="42" spans="1:18">
      <c r="A42" s="109" t="s">
        <v>1428</v>
      </c>
      <c r="B42" s="109"/>
      <c r="C42" s="110" t="s">
        <v>1429</v>
      </c>
      <c r="D42" s="110" t="s">
        <v>29</v>
      </c>
      <c r="E42" s="110">
        <v>2567</v>
      </c>
      <c r="F42" s="110" t="s">
        <v>1430</v>
      </c>
      <c r="G42" s="111" t="s">
        <v>1431</v>
      </c>
      <c r="H42" s="110" t="s">
        <v>1434</v>
      </c>
      <c r="I42" s="110" t="s">
        <v>1433</v>
      </c>
      <c r="J42" s="110" t="s">
        <v>1655</v>
      </c>
      <c r="K42" s="110" t="s">
        <v>1432</v>
      </c>
      <c r="L42" s="110" t="s">
        <v>1408</v>
      </c>
      <c r="M42" s="110" t="s">
        <v>1212</v>
      </c>
      <c r="N42" s="112" t="s">
        <v>1223</v>
      </c>
      <c r="O42" s="112" t="s">
        <v>1641</v>
      </c>
      <c r="P42" s="112"/>
      <c r="Q42" s="110" t="s">
        <v>1435</v>
      </c>
      <c r="R42" s="110" t="s">
        <v>1223</v>
      </c>
    </row>
    <row r="43" spans="1:18">
      <c r="A43" s="109" t="s">
        <v>1436</v>
      </c>
      <c r="B43" s="109"/>
      <c r="C43" s="110" t="s">
        <v>1437</v>
      </c>
      <c r="D43" s="110" t="s">
        <v>1078</v>
      </c>
      <c r="E43" s="110">
        <v>2567</v>
      </c>
      <c r="F43" s="110" t="s">
        <v>1438</v>
      </c>
      <c r="G43" s="111" t="s">
        <v>215</v>
      </c>
      <c r="H43" s="110" t="s">
        <v>514</v>
      </c>
      <c r="I43" s="110" t="s">
        <v>515</v>
      </c>
      <c r="J43" s="110" t="s">
        <v>1645</v>
      </c>
      <c r="K43" s="110" t="s">
        <v>37</v>
      </c>
      <c r="L43" s="110" t="s">
        <v>1408</v>
      </c>
      <c r="M43" s="110" t="s">
        <v>1212</v>
      </c>
      <c r="N43" s="112" t="s">
        <v>1213</v>
      </c>
      <c r="O43" s="112" t="s">
        <v>1641</v>
      </c>
      <c r="P43" s="112"/>
      <c r="Q43" s="110" t="s">
        <v>1439</v>
      </c>
      <c r="R43" s="110" t="s">
        <v>1213</v>
      </c>
    </row>
    <row r="44" spans="1:18">
      <c r="A44" s="109" t="s">
        <v>1269</v>
      </c>
      <c r="B44" s="109"/>
      <c r="C44" s="110" t="s">
        <v>1270</v>
      </c>
      <c r="D44" s="110" t="s">
        <v>1078</v>
      </c>
      <c r="E44" s="110">
        <v>2567</v>
      </c>
      <c r="F44" s="110" t="s">
        <v>1160</v>
      </c>
      <c r="G44" s="111" t="s">
        <v>1240</v>
      </c>
      <c r="H44" s="110" t="s">
        <v>514</v>
      </c>
      <c r="I44" s="110" t="s">
        <v>515</v>
      </c>
      <c r="J44" s="110" t="s">
        <v>1645</v>
      </c>
      <c r="K44" s="110" t="s">
        <v>37</v>
      </c>
      <c r="L44" s="110" t="s">
        <v>1408</v>
      </c>
      <c r="M44" s="110" t="s">
        <v>1235</v>
      </c>
      <c r="N44" s="112" t="s">
        <v>1267</v>
      </c>
      <c r="O44" s="112" t="s">
        <v>1641</v>
      </c>
      <c r="P44" s="112"/>
      <c r="Q44" s="110" t="s">
        <v>1440</v>
      </c>
      <c r="R44" s="110" t="s">
        <v>1267</v>
      </c>
    </row>
    <row r="45" spans="1:18">
      <c r="A45" s="109" t="s">
        <v>1265</v>
      </c>
      <c r="B45" s="109"/>
      <c r="C45" s="110" t="s">
        <v>1266</v>
      </c>
      <c r="D45" s="110" t="s">
        <v>1078</v>
      </c>
      <c r="E45" s="110">
        <v>2567</v>
      </c>
      <c r="F45" s="110" t="s">
        <v>1160</v>
      </c>
      <c r="G45" s="111" t="s">
        <v>1240</v>
      </c>
      <c r="H45" s="110" t="s">
        <v>514</v>
      </c>
      <c r="I45" s="110" t="s">
        <v>515</v>
      </c>
      <c r="J45" s="110" t="s">
        <v>1645</v>
      </c>
      <c r="K45" s="110" t="s">
        <v>37</v>
      </c>
      <c r="L45" s="110" t="s">
        <v>1408</v>
      </c>
      <c r="M45" s="110" t="s">
        <v>1235</v>
      </c>
      <c r="N45" s="112" t="s">
        <v>1267</v>
      </c>
      <c r="O45" s="112" t="s">
        <v>1641</v>
      </c>
      <c r="P45" s="112"/>
      <c r="Q45" s="110" t="s">
        <v>1441</v>
      </c>
      <c r="R45" s="110" t="s">
        <v>1267</v>
      </c>
    </row>
    <row r="46" spans="1:18">
      <c r="A46" s="109" t="s">
        <v>1262</v>
      </c>
      <c r="B46" s="109"/>
      <c r="C46" s="110" t="s">
        <v>1263</v>
      </c>
      <c r="D46" s="110" t="s">
        <v>1078</v>
      </c>
      <c r="E46" s="110">
        <v>2567</v>
      </c>
      <c r="F46" s="110" t="s">
        <v>1160</v>
      </c>
      <c r="G46" s="111" t="s">
        <v>1240</v>
      </c>
      <c r="H46" s="110" t="s">
        <v>514</v>
      </c>
      <c r="I46" s="110" t="s">
        <v>515</v>
      </c>
      <c r="J46" s="110" t="s">
        <v>1645</v>
      </c>
      <c r="K46" s="110" t="s">
        <v>37</v>
      </c>
      <c r="L46" s="110" t="s">
        <v>1408</v>
      </c>
      <c r="M46" s="110" t="s">
        <v>1246</v>
      </c>
      <c r="N46" s="112" t="s">
        <v>1247</v>
      </c>
      <c r="O46" s="112" t="s">
        <v>1641</v>
      </c>
      <c r="P46" s="112"/>
      <c r="Q46" s="110" t="s">
        <v>1442</v>
      </c>
      <c r="R46" s="110" t="s">
        <v>1247</v>
      </c>
    </row>
    <row r="47" spans="1:18">
      <c r="A47" s="109" t="s">
        <v>1258</v>
      </c>
      <c r="B47" s="109"/>
      <c r="C47" s="110" t="s">
        <v>1259</v>
      </c>
      <c r="D47" s="110" t="s">
        <v>1078</v>
      </c>
      <c r="E47" s="110">
        <v>2567</v>
      </c>
      <c r="F47" s="110" t="s">
        <v>1160</v>
      </c>
      <c r="G47" s="111" t="s">
        <v>1240</v>
      </c>
      <c r="H47" s="110" t="s">
        <v>514</v>
      </c>
      <c r="I47" s="110" t="s">
        <v>515</v>
      </c>
      <c r="J47" s="110" t="s">
        <v>1645</v>
      </c>
      <c r="K47" s="110" t="s">
        <v>37</v>
      </c>
      <c r="L47" s="110" t="s">
        <v>1408</v>
      </c>
      <c r="M47" s="110" t="s">
        <v>1235</v>
      </c>
      <c r="N47" s="112" t="s">
        <v>1260</v>
      </c>
      <c r="O47" s="112" t="s">
        <v>1641</v>
      </c>
      <c r="P47" s="112"/>
      <c r="Q47" s="110" t="s">
        <v>1443</v>
      </c>
      <c r="R47" s="110" t="s">
        <v>1260</v>
      </c>
    </row>
    <row r="48" spans="1:18">
      <c r="A48" s="109" t="s">
        <v>1255</v>
      </c>
      <c r="B48" s="109"/>
      <c r="C48" s="110" t="s">
        <v>1256</v>
      </c>
      <c r="D48" s="110" t="s">
        <v>1078</v>
      </c>
      <c r="E48" s="110">
        <v>2567</v>
      </c>
      <c r="F48" s="110" t="s">
        <v>1160</v>
      </c>
      <c r="G48" s="111" t="s">
        <v>1240</v>
      </c>
      <c r="H48" s="110" t="s">
        <v>514</v>
      </c>
      <c r="I48" s="110" t="s">
        <v>515</v>
      </c>
      <c r="J48" s="110" t="s">
        <v>1645</v>
      </c>
      <c r="K48" s="110" t="s">
        <v>37</v>
      </c>
      <c r="L48" s="110" t="s">
        <v>1408</v>
      </c>
      <c r="M48" s="110" t="s">
        <v>1246</v>
      </c>
      <c r="N48" s="112" t="s">
        <v>1247</v>
      </c>
      <c r="O48" s="112" t="s">
        <v>1641</v>
      </c>
      <c r="P48" s="112"/>
      <c r="Q48" s="110" t="s">
        <v>1444</v>
      </c>
      <c r="R48" s="110" t="s">
        <v>1247</v>
      </c>
    </row>
    <row r="49" spans="1:18">
      <c r="A49" s="109" t="s">
        <v>1252</v>
      </c>
      <c r="B49" s="109"/>
      <c r="C49" s="110" t="s">
        <v>1253</v>
      </c>
      <c r="D49" s="110" t="s">
        <v>1078</v>
      </c>
      <c r="E49" s="110">
        <v>2567</v>
      </c>
      <c r="F49" s="110" t="s">
        <v>1160</v>
      </c>
      <c r="G49" s="111" t="s">
        <v>1240</v>
      </c>
      <c r="H49" s="110" t="s">
        <v>514</v>
      </c>
      <c r="I49" s="110" t="s">
        <v>515</v>
      </c>
      <c r="J49" s="110" t="s">
        <v>1645</v>
      </c>
      <c r="K49" s="110" t="s">
        <v>37</v>
      </c>
      <c r="L49" s="110" t="s">
        <v>1408</v>
      </c>
      <c r="M49" s="110" t="s">
        <v>1212</v>
      </c>
      <c r="N49" s="112" t="s">
        <v>1213</v>
      </c>
      <c r="O49" s="112" t="s">
        <v>1641</v>
      </c>
      <c r="P49" s="112"/>
      <c r="Q49" s="110" t="s">
        <v>1445</v>
      </c>
      <c r="R49" s="110" t="s">
        <v>1213</v>
      </c>
    </row>
    <row r="50" spans="1:18">
      <c r="A50" s="109" t="s">
        <v>1249</v>
      </c>
      <c r="B50" s="109"/>
      <c r="C50" s="110" t="s">
        <v>1250</v>
      </c>
      <c r="D50" s="110" t="s">
        <v>1078</v>
      </c>
      <c r="E50" s="110">
        <v>2567</v>
      </c>
      <c r="F50" s="110" t="s">
        <v>1160</v>
      </c>
      <c r="G50" s="111" t="s">
        <v>215</v>
      </c>
      <c r="H50" s="110" t="s">
        <v>514</v>
      </c>
      <c r="I50" s="110" t="s">
        <v>515</v>
      </c>
      <c r="J50" s="110" t="s">
        <v>1645</v>
      </c>
      <c r="K50" s="110" t="s">
        <v>37</v>
      </c>
      <c r="L50" s="110" t="s">
        <v>1408</v>
      </c>
      <c r="M50" s="110" t="s">
        <v>1246</v>
      </c>
      <c r="N50" s="112" t="s">
        <v>1247</v>
      </c>
      <c r="O50" s="112" t="s">
        <v>1641</v>
      </c>
      <c r="P50" s="112"/>
      <c r="Q50" s="110" t="s">
        <v>1446</v>
      </c>
      <c r="R50" s="110" t="s">
        <v>1247</v>
      </c>
    </row>
    <row r="51" spans="1:18">
      <c r="A51" s="109" t="s">
        <v>1245</v>
      </c>
      <c r="B51" s="109"/>
      <c r="C51" s="110" t="s">
        <v>512</v>
      </c>
      <c r="D51" s="110" t="s">
        <v>1078</v>
      </c>
      <c r="E51" s="110">
        <v>2567</v>
      </c>
      <c r="F51" s="110" t="s">
        <v>1160</v>
      </c>
      <c r="G51" s="111" t="s">
        <v>215</v>
      </c>
      <c r="H51" s="110" t="s">
        <v>514</v>
      </c>
      <c r="I51" s="110" t="s">
        <v>515</v>
      </c>
      <c r="J51" s="110" t="s">
        <v>1645</v>
      </c>
      <c r="K51" s="110" t="s">
        <v>37</v>
      </c>
      <c r="L51" s="110" t="s">
        <v>1408</v>
      </c>
      <c r="M51" s="110" t="s">
        <v>1246</v>
      </c>
      <c r="N51" s="112" t="s">
        <v>1247</v>
      </c>
      <c r="O51" s="112" t="s">
        <v>1641</v>
      </c>
      <c r="P51" s="112"/>
      <c r="Q51" s="110" t="s">
        <v>1447</v>
      </c>
      <c r="R51" s="110" t="s">
        <v>1247</v>
      </c>
    </row>
    <row r="52" spans="1:18">
      <c r="A52" s="109" t="s">
        <v>1242</v>
      </c>
      <c r="B52" s="109"/>
      <c r="C52" s="110" t="s">
        <v>1243</v>
      </c>
      <c r="D52" s="110" t="s">
        <v>1078</v>
      </c>
      <c r="E52" s="110">
        <v>2567</v>
      </c>
      <c r="F52" s="110" t="s">
        <v>1160</v>
      </c>
      <c r="G52" s="111" t="s">
        <v>1240</v>
      </c>
      <c r="H52" s="110" t="s">
        <v>514</v>
      </c>
      <c r="I52" s="110" t="s">
        <v>515</v>
      </c>
      <c r="J52" s="110" t="s">
        <v>1645</v>
      </c>
      <c r="K52" s="110" t="s">
        <v>37</v>
      </c>
      <c r="L52" s="110" t="s">
        <v>1408</v>
      </c>
      <c r="M52" s="110" t="s">
        <v>1212</v>
      </c>
      <c r="N52" s="112" t="s">
        <v>1213</v>
      </c>
      <c r="O52" s="112" t="s">
        <v>1641</v>
      </c>
      <c r="P52" s="112"/>
      <c r="Q52" s="110" t="s">
        <v>1448</v>
      </c>
      <c r="R52" s="110" t="s">
        <v>1213</v>
      </c>
    </row>
    <row r="53" spans="1:18">
      <c r="A53" s="109" t="s">
        <v>1238</v>
      </c>
      <c r="B53" s="109"/>
      <c r="C53" s="110" t="s">
        <v>1239</v>
      </c>
      <c r="D53" s="110" t="s">
        <v>1078</v>
      </c>
      <c r="E53" s="110">
        <v>2567</v>
      </c>
      <c r="F53" s="110" t="s">
        <v>1160</v>
      </c>
      <c r="G53" s="111" t="s">
        <v>1240</v>
      </c>
      <c r="H53" s="110" t="s">
        <v>514</v>
      </c>
      <c r="I53" s="110" t="s">
        <v>515</v>
      </c>
      <c r="J53" s="110" t="s">
        <v>1645</v>
      </c>
      <c r="K53" s="110" t="s">
        <v>37</v>
      </c>
      <c r="L53" s="110" t="s">
        <v>1408</v>
      </c>
      <c r="M53" s="110" t="s">
        <v>1212</v>
      </c>
      <c r="N53" s="112" t="s">
        <v>1213</v>
      </c>
      <c r="O53" s="112" t="s">
        <v>1641</v>
      </c>
      <c r="P53" s="112"/>
      <c r="Q53" s="110" t="s">
        <v>1449</v>
      </c>
      <c r="R53" s="110" t="s">
        <v>1213</v>
      </c>
    </row>
    <row r="54" spans="1:18">
      <c r="A54" s="109" t="s">
        <v>1450</v>
      </c>
      <c r="B54" s="109"/>
      <c r="C54" s="110" t="s">
        <v>1451</v>
      </c>
      <c r="D54" s="110" t="s">
        <v>29</v>
      </c>
      <c r="E54" s="110">
        <v>2568</v>
      </c>
      <c r="F54" s="110" t="s">
        <v>1452</v>
      </c>
      <c r="G54" s="111" t="s">
        <v>340</v>
      </c>
      <c r="H54" s="110" t="s">
        <v>1188</v>
      </c>
      <c r="I54" s="110" t="s">
        <v>1189</v>
      </c>
      <c r="J54" s="110" t="s">
        <v>1652</v>
      </c>
      <c r="K54" s="110" t="s">
        <v>37</v>
      </c>
      <c r="L54" s="110" t="s">
        <v>1453</v>
      </c>
      <c r="M54" s="110" t="s">
        <v>1212</v>
      </c>
      <c r="N54" s="112" t="s">
        <v>1213</v>
      </c>
      <c r="O54" s="112" t="s">
        <v>1641</v>
      </c>
      <c r="P54" s="112"/>
      <c r="Q54" s="110" t="s">
        <v>1454</v>
      </c>
      <c r="R54" s="110" t="s">
        <v>1213</v>
      </c>
    </row>
    <row r="55" spans="1:18">
      <c r="A55" s="109" t="s">
        <v>1455</v>
      </c>
      <c r="B55" s="109"/>
      <c r="C55" s="110" t="s">
        <v>1456</v>
      </c>
      <c r="D55" s="110" t="s">
        <v>29</v>
      </c>
      <c r="E55" s="110">
        <v>2568</v>
      </c>
      <c r="F55" s="110" t="s">
        <v>1452</v>
      </c>
      <c r="G55" s="111" t="s">
        <v>340</v>
      </c>
      <c r="H55" s="110" t="s">
        <v>687</v>
      </c>
      <c r="I55" s="110" t="s">
        <v>1046</v>
      </c>
      <c r="J55" s="110" t="s">
        <v>1654</v>
      </c>
      <c r="K55" s="110" t="s">
        <v>37</v>
      </c>
      <c r="L55" s="110" t="s">
        <v>1453</v>
      </c>
      <c r="M55" s="110" t="s">
        <v>1212</v>
      </c>
      <c r="N55" s="112" t="s">
        <v>1223</v>
      </c>
      <c r="O55" s="112" t="s">
        <v>1641</v>
      </c>
      <c r="P55" s="112"/>
      <c r="Q55" s="110" t="s">
        <v>1457</v>
      </c>
      <c r="R55" s="110" t="s">
        <v>1223</v>
      </c>
    </row>
    <row r="56" spans="1:18">
      <c r="A56" s="109" t="s">
        <v>1458</v>
      </c>
      <c r="B56" s="109"/>
      <c r="C56" s="110" t="s">
        <v>1221</v>
      </c>
      <c r="D56" s="110" t="s">
        <v>29</v>
      </c>
      <c r="E56" s="110">
        <v>2568</v>
      </c>
      <c r="F56" s="110" t="s">
        <v>1452</v>
      </c>
      <c r="G56" s="111" t="s">
        <v>340</v>
      </c>
      <c r="H56" s="110" t="s">
        <v>1222</v>
      </c>
      <c r="I56" s="110" t="s">
        <v>284</v>
      </c>
      <c r="J56" s="110" t="s">
        <v>1644</v>
      </c>
      <c r="K56" s="110" t="s">
        <v>37</v>
      </c>
      <c r="L56" s="110" t="s">
        <v>1453</v>
      </c>
      <c r="M56" s="110" t="s">
        <v>1212</v>
      </c>
      <c r="N56" s="112" t="s">
        <v>1223</v>
      </c>
      <c r="O56" s="112" t="s">
        <v>1641</v>
      </c>
      <c r="P56" s="112"/>
      <c r="Q56" s="110" t="s">
        <v>1459</v>
      </c>
      <c r="R56" s="110" t="s">
        <v>1223</v>
      </c>
    </row>
    <row r="57" spans="1:18">
      <c r="A57" s="109" t="s">
        <v>1460</v>
      </c>
      <c r="B57" s="109"/>
      <c r="C57" s="110" t="s">
        <v>1461</v>
      </c>
      <c r="D57" s="110" t="s">
        <v>1078</v>
      </c>
      <c r="E57" s="110">
        <v>2568</v>
      </c>
      <c r="F57" s="110" t="s">
        <v>1452</v>
      </c>
      <c r="G57" s="111" t="s">
        <v>340</v>
      </c>
      <c r="H57" s="110" t="s">
        <v>514</v>
      </c>
      <c r="I57" s="110" t="s">
        <v>515</v>
      </c>
      <c r="J57" s="110" t="s">
        <v>1645</v>
      </c>
      <c r="K57" s="110" t="s">
        <v>37</v>
      </c>
      <c r="L57" s="110" t="s">
        <v>1453</v>
      </c>
      <c r="M57" s="110" t="s">
        <v>1246</v>
      </c>
      <c r="N57" s="112" t="s">
        <v>1247</v>
      </c>
      <c r="O57" s="112" t="s">
        <v>1641</v>
      </c>
      <c r="P57" s="112"/>
      <c r="Q57" s="110" t="s">
        <v>1462</v>
      </c>
      <c r="R57" s="110" t="s">
        <v>1247</v>
      </c>
    </row>
    <row r="58" spans="1:18">
      <c r="A58" s="109" t="s">
        <v>1463</v>
      </c>
      <c r="B58" s="109"/>
      <c r="C58" s="110" t="s">
        <v>1464</v>
      </c>
      <c r="D58" s="110" t="s">
        <v>1078</v>
      </c>
      <c r="E58" s="110">
        <v>2568</v>
      </c>
      <c r="F58" s="110" t="s">
        <v>1452</v>
      </c>
      <c r="G58" s="111" t="s">
        <v>340</v>
      </c>
      <c r="H58" s="110" t="s">
        <v>514</v>
      </c>
      <c r="I58" s="110" t="s">
        <v>515</v>
      </c>
      <c r="J58" s="110" t="s">
        <v>1645</v>
      </c>
      <c r="K58" s="110" t="s">
        <v>37</v>
      </c>
      <c r="L58" s="110" t="s">
        <v>1453</v>
      </c>
      <c r="M58" s="110" t="s">
        <v>1235</v>
      </c>
      <c r="N58" s="112" t="s">
        <v>1267</v>
      </c>
      <c r="O58" s="112" t="s">
        <v>1641</v>
      </c>
      <c r="P58" s="112"/>
      <c r="Q58" s="110" t="s">
        <v>1465</v>
      </c>
      <c r="R58" s="110" t="s">
        <v>1267</v>
      </c>
    </row>
    <row r="59" spans="1:18">
      <c r="A59" s="109" t="s">
        <v>1466</v>
      </c>
      <c r="B59" s="109"/>
      <c r="C59" s="110" t="s">
        <v>1467</v>
      </c>
      <c r="D59" s="110" t="s">
        <v>1078</v>
      </c>
      <c r="E59" s="110">
        <v>2568</v>
      </c>
      <c r="F59" s="110" t="s">
        <v>1452</v>
      </c>
      <c r="G59" s="111" t="s">
        <v>340</v>
      </c>
      <c r="H59" s="110" t="s">
        <v>514</v>
      </c>
      <c r="I59" s="110" t="s">
        <v>515</v>
      </c>
      <c r="J59" s="110" t="s">
        <v>1645</v>
      </c>
      <c r="K59" s="110" t="s">
        <v>37</v>
      </c>
      <c r="L59" s="110" t="s">
        <v>1453</v>
      </c>
      <c r="M59" s="110" t="s">
        <v>1246</v>
      </c>
      <c r="N59" s="112" t="s">
        <v>1247</v>
      </c>
      <c r="O59" s="112" t="s">
        <v>1641</v>
      </c>
      <c r="P59" s="112"/>
      <c r="Q59" s="110" t="s">
        <v>1468</v>
      </c>
      <c r="R59" s="110" t="s">
        <v>1247</v>
      </c>
    </row>
    <row r="60" spans="1:18">
      <c r="A60" s="109" t="s">
        <v>1469</v>
      </c>
      <c r="B60" s="109"/>
      <c r="C60" s="110" t="s">
        <v>1470</v>
      </c>
      <c r="D60" s="110" t="s">
        <v>1078</v>
      </c>
      <c r="E60" s="110">
        <v>2568</v>
      </c>
      <c r="F60" s="110" t="s">
        <v>1452</v>
      </c>
      <c r="G60" s="111" t="s">
        <v>340</v>
      </c>
      <c r="H60" s="110" t="s">
        <v>514</v>
      </c>
      <c r="I60" s="110" t="s">
        <v>515</v>
      </c>
      <c r="J60" s="110" t="s">
        <v>1645</v>
      </c>
      <c r="K60" s="110" t="s">
        <v>37</v>
      </c>
      <c r="L60" s="110" t="s">
        <v>1453</v>
      </c>
      <c r="M60" s="110" t="s">
        <v>1235</v>
      </c>
      <c r="N60" s="112" t="s">
        <v>1236</v>
      </c>
      <c r="O60" s="112" t="s">
        <v>1641</v>
      </c>
      <c r="P60" s="112"/>
      <c r="Q60" s="110" t="s">
        <v>1471</v>
      </c>
      <c r="R60" s="110" t="s">
        <v>1236</v>
      </c>
    </row>
    <row r="61" spans="1:18">
      <c r="A61" s="109" t="s">
        <v>1472</v>
      </c>
      <c r="B61" s="109"/>
      <c r="C61" s="110" t="s">
        <v>1473</v>
      </c>
      <c r="D61" s="110" t="s">
        <v>1078</v>
      </c>
      <c r="E61" s="110">
        <v>2568</v>
      </c>
      <c r="F61" s="110" t="s">
        <v>1452</v>
      </c>
      <c r="G61" s="111" t="s">
        <v>340</v>
      </c>
      <c r="H61" s="110" t="s">
        <v>514</v>
      </c>
      <c r="I61" s="110" t="s">
        <v>515</v>
      </c>
      <c r="J61" s="110" t="s">
        <v>1645</v>
      </c>
      <c r="K61" s="110" t="s">
        <v>37</v>
      </c>
      <c r="L61" s="110" t="s">
        <v>1453</v>
      </c>
      <c r="M61" s="110" t="s">
        <v>1246</v>
      </c>
      <c r="N61" s="112" t="s">
        <v>1247</v>
      </c>
      <c r="O61" s="112" t="s">
        <v>1641</v>
      </c>
      <c r="P61" s="112"/>
      <c r="Q61" s="110" t="s">
        <v>1474</v>
      </c>
      <c r="R61" s="110" t="s">
        <v>1247</v>
      </c>
    </row>
    <row r="62" spans="1:18">
      <c r="A62" s="109" t="s">
        <v>1475</v>
      </c>
      <c r="B62" s="109"/>
      <c r="C62" s="110" t="s">
        <v>1476</v>
      </c>
      <c r="D62" s="110" t="s">
        <v>29</v>
      </c>
      <c r="E62" s="110">
        <v>2568</v>
      </c>
      <c r="F62" s="110" t="s">
        <v>1452</v>
      </c>
      <c r="G62" s="111" t="s">
        <v>340</v>
      </c>
      <c r="H62" s="110" t="s">
        <v>208</v>
      </c>
      <c r="I62" s="110" t="s">
        <v>515</v>
      </c>
      <c r="J62" s="110" t="s">
        <v>1645</v>
      </c>
      <c r="K62" s="110" t="s">
        <v>37</v>
      </c>
      <c r="L62" s="110" t="s">
        <v>1453</v>
      </c>
      <c r="M62" s="110" t="s">
        <v>1212</v>
      </c>
      <c r="N62" s="112" t="s">
        <v>1223</v>
      </c>
      <c r="O62" s="112" t="s">
        <v>1641</v>
      </c>
      <c r="P62" s="112"/>
      <c r="Q62" s="110" t="s">
        <v>1477</v>
      </c>
      <c r="R62" s="110" t="s">
        <v>1223</v>
      </c>
    </row>
    <row r="63" spans="1:18">
      <c r="A63" s="109" t="s">
        <v>1478</v>
      </c>
      <c r="B63" s="109"/>
      <c r="C63" s="110" t="s">
        <v>1479</v>
      </c>
      <c r="D63" s="110" t="s">
        <v>1078</v>
      </c>
      <c r="E63" s="110">
        <v>2568</v>
      </c>
      <c r="F63" s="110" t="s">
        <v>1452</v>
      </c>
      <c r="G63" s="111" t="s">
        <v>340</v>
      </c>
      <c r="H63" s="110" t="s">
        <v>208</v>
      </c>
      <c r="I63" s="110" t="s">
        <v>515</v>
      </c>
      <c r="J63" s="110" t="s">
        <v>1645</v>
      </c>
      <c r="K63" s="110" t="s">
        <v>37</v>
      </c>
      <c r="L63" s="110" t="s">
        <v>1453</v>
      </c>
      <c r="M63" s="110" t="s">
        <v>1212</v>
      </c>
      <c r="N63" s="112" t="s">
        <v>1223</v>
      </c>
      <c r="O63" s="112" t="s">
        <v>1641</v>
      </c>
      <c r="P63" s="112"/>
      <c r="Q63" s="110" t="s">
        <v>1480</v>
      </c>
      <c r="R63" s="110" t="s">
        <v>1223</v>
      </c>
    </row>
    <row r="64" spans="1:18">
      <c r="A64" s="109" t="s">
        <v>336</v>
      </c>
      <c r="B64" s="109"/>
      <c r="C64" s="110" t="s">
        <v>337</v>
      </c>
      <c r="D64" s="110" t="s">
        <v>29</v>
      </c>
      <c r="E64" s="110">
        <v>2563</v>
      </c>
      <c r="F64" s="110" t="s">
        <v>339</v>
      </c>
      <c r="G64" s="111" t="s">
        <v>340</v>
      </c>
      <c r="H64" s="110" t="s">
        <v>208</v>
      </c>
      <c r="I64" s="110" t="s">
        <v>341</v>
      </c>
      <c r="J64" s="110" t="s">
        <v>1656</v>
      </c>
      <c r="K64" s="110" t="s">
        <v>37</v>
      </c>
      <c r="L64" s="111" t="s">
        <v>1481</v>
      </c>
      <c r="M64" s="110" t="s">
        <v>1212</v>
      </c>
      <c r="N64" s="112" t="s">
        <v>1223</v>
      </c>
      <c r="O64" s="112" t="s">
        <v>1641</v>
      </c>
      <c r="P64" s="112"/>
      <c r="Q64" s="110" t="s">
        <v>1482</v>
      </c>
      <c r="R64" s="110" t="s">
        <v>254</v>
      </c>
    </row>
    <row r="65" spans="1:18">
      <c r="A65" s="109" t="s">
        <v>255</v>
      </c>
      <c r="B65" s="109"/>
      <c r="C65" s="110" t="s">
        <v>256</v>
      </c>
      <c r="D65" s="110" t="s">
        <v>29</v>
      </c>
      <c r="E65" s="110">
        <v>2563</v>
      </c>
      <c r="F65" s="110" t="s">
        <v>206</v>
      </c>
      <c r="G65" s="111" t="s">
        <v>207</v>
      </c>
      <c r="H65" s="110" t="s">
        <v>208</v>
      </c>
      <c r="I65" s="110" t="s">
        <v>107</v>
      </c>
      <c r="J65" s="110" t="s">
        <v>1657</v>
      </c>
      <c r="K65" s="110" t="s">
        <v>37</v>
      </c>
      <c r="L65" s="111" t="s">
        <v>1481</v>
      </c>
      <c r="M65" s="110" t="s">
        <v>1643</v>
      </c>
      <c r="N65" s="112" t="s">
        <v>1403</v>
      </c>
      <c r="O65" s="112" t="s">
        <v>1641</v>
      </c>
      <c r="P65" s="112"/>
      <c r="Q65" s="110" t="s">
        <v>1483</v>
      </c>
      <c r="R65" s="110" t="s">
        <v>258</v>
      </c>
    </row>
    <row r="66" spans="1:18">
      <c r="A66" s="109" t="s">
        <v>251</v>
      </c>
      <c r="B66" s="109"/>
      <c r="C66" s="110" t="s">
        <v>252</v>
      </c>
      <c r="D66" s="110" t="s">
        <v>29</v>
      </c>
      <c r="E66" s="110">
        <v>2563</v>
      </c>
      <c r="F66" s="110" t="s">
        <v>206</v>
      </c>
      <c r="G66" s="111" t="s">
        <v>207</v>
      </c>
      <c r="H66" s="110" t="s">
        <v>208</v>
      </c>
      <c r="I66" s="110" t="s">
        <v>107</v>
      </c>
      <c r="J66" s="110" t="s">
        <v>1657</v>
      </c>
      <c r="K66" s="110" t="s">
        <v>37</v>
      </c>
      <c r="L66" s="111" t="s">
        <v>1481</v>
      </c>
      <c r="M66" s="110" t="s">
        <v>1212</v>
      </c>
      <c r="N66" s="112" t="s">
        <v>1223</v>
      </c>
      <c r="O66" s="112" t="s">
        <v>1641</v>
      </c>
      <c r="P66" s="112"/>
      <c r="Q66" s="110" t="s">
        <v>1484</v>
      </c>
      <c r="R66" s="110" t="s">
        <v>254</v>
      </c>
    </row>
    <row r="67" spans="1:18">
      <c r="A67" s="109" t="s">
        <v>248</v>
      </c>
      <c r="B67" s="109"/>
      <c r="C67" s="110" t="s">
        <v>249</v>
      </c>
      <c r="D67" s="110" t="s">
        <v>29</v>
      </c>
      <c r="E67" s="110">
        <v>2563</v>
      </c>
      <c r="F67" s="110" t="s">
        <v>206</v>
      </c>
      <c r="G67" s="111" t="s">
        <v>207</v>
      </c>
      <c r="H67" s="110" t="s">
        <v>208</v>
      </c>
      <c r="I67" s="110" t="s">
        <v>107</v>
      </c>
      <c r="J67" s="110" t="s">
        <v>1657</v>
      </c>
      <c r="K67" s="110" t="s">
        <v>37</v>
      </c>
      <c r="L67" s="111" t="s">
        <v>1481</v>
      </c>
      <c r="M67" s="110" t="s">
        <v>1235</v>
      </c>
      <c r="N67" s="112" t="s">
        <v>1267</v>
      </c>
      <c r="O67" s="112" t="s">
        <v>1641</v>
      </c>
      <c r="P67" s="112"/>
      <c r="Q67" s="110" t="s">
        <v>1485</v>
      </c>
      <c r="R67" s="110" t="s">
        <v>210</v>
      </c>
    </row>
    <row r="68" spans="1:18">
      <c r="A68" s="109" t="s">
        <v>245</v>
      </c>
      <c r="B68" s="109"/>
      <c r="C68" s="110" t="s">
        <v>246</v>
      </c>
      <c r="D68" s="110" t="s">
        <v>29</v>
      </c>
      <c r="E68" s="110">
        <v>2563</v>
      </c>
      <c r="F68" s="110" t="s">
        <v>206</v>
      </c>
      <c r="G68" s="111" t="s">
        <v>207</v>
      </c>
      <c r="H68" s="110" t="s">
        <v>208</v>
      </c>
      <c r="I68" s="110" t="s">
        <v>107</v>
      </c>
      <c r="J68" s="110" t="s">
        <v>1657</v>
      </c>
      <c r="K68" s="110" t="s">
        <v>37</v>
      </c>
      <c r="L68" s="111" t="s">
        <v>1481</v>
      </c>
      <c r="M68" s="110" t="s">
        <v>1235</v>
      </c>
      <c r="N68" s="112" t="s">
        <v>1267</v>
      </c>
      <c r="O68" s="112" t="s">
        <v>1641</v>
      </c>
      <c r="P68" s="112"/>
      <c r="Q68" s="110" t="s">
        <v>1486</v>
      </c>
      <c r="R68" s="110" t="s">
        <v>244</v>
      </c>
    </row>
    <row r="69" spans="1:18">
      <c r="A69" s="109" t="s">
        <v>241</v>
      </c>
      <c r="B69" s="109"/>
      <c r="C69" s="110" t="s">
        <v>1487</v>
      </c>
      <c r="D69" s="110" t="s">
        <v>29</v>
      </c>
      <c r="E69" s="110">
        <v>2563</v>
      </c>
      <c r="F69" s="110" t="s">
        <v>206</v>
      </c>
      <c r="G69" s="111" t="s">
        <v>207</v>
      </c>
      <c r="H69" s="110" t="s">
        <v>208</v>
      </c>
      <c r="I69" s="110" t="s">
        <v>107</v>
      </c>
      <c r="J69" s="110" t="s">
        <v>1657</v>
      </c>
      <c r="K69" s="110" t="s">
        <v>37</v>
      </c>
      <c r="L69" s="111" t="s">
        <v>1481</v>
      </c>
      <c r="M69" s="110" t="s">
        <v>1235</v>
      </c>
      <c r="N69" s="112" t="s">
        <v>1267</v>
      </c>
      <c r="O69" s="112" t="s">
        <v>1641</v>
      </c>
      <c r="P69" s="112"/>
      <c r="Q69" s="110" t="s">
        <v>1488</v>
      </c>
      <c r="R69" s="110" t="s">
        <v>244</v>
      </c>
    </row>
    <row r="70" spans="1:18">
      <c r="A70" s="109" t="s">
        <v>235</v>
      </c>
      <c r="B70" s="109"/>
      <c r="C70" s="110" t="s">
        <v>236</v>
      </c>
      <c r="D70" s="110" t="s">
        <v>29</v>
      </c>
      <c r="E70" s="110">
        <v>2563</v>
      </c>
      <c r="F70" s="110" t="s">
        <v>206</v>
      </c>
      <c r="G70" s="111" t="s">
        <v>238</v>
      </c>
      <c r="H70" s="110" t="s">
        <v>208</v>
      </c>
      <c r="I70" s="110" t="s">
        <v>107</v>
      </c>
      <c r="J70" s="110" t="s">
        <v>1657</v>
      </c>
      <c r="K70" s="110" t="s">
        <v>37</v>
      </c>
      <c r="L70" s="111" t="s">
        <v>1481</v>
      </c>
      <c r="M70" s="110" t="s">
        <v>1643</v>
      </c>
      <c r="N70" s="112" t="s">
        <v>1489</v>
      </c>
      <c r="O70" s="112" t="s">
        <v>1641</v>
      </c>
      <c r="P70" s="112"/>
      <c r="Q70" s="110" t="s">
        <v>1490</v>
      </c>
      <c r="R70" s="110" t="s">
        <v>240</v>
      </c>
    </row>
    <row r="71" spans="1:18">
      <c r="A71" s="109" t="s">
        <v>222</v>
      </c>
      <c r="B71" s="109"/>
      <c r="C71" s="110" t="s">
        <v>223</v>
      </c>
      <c r="D71" s="110" t="s">
        <v>29</v>
      </c>
      <c r="E71" s="110">
        <v>2563</v>
      </c>
      <c r="F71" s="110" t="s">
        <v>206</v>
      </c>
      <c r="G71" s="111" t="s">
        <v>207</v>
      </c>
      <c r="H71" s="110" t="s">
        <v>208</v>
      </c>
      <c r="I71" s="110" t="s">
        <v>107</v>
      </c>
      <c r="J71" s="110" t="s">
        <v>1657</v>
      </c>
      <c r="K71" s="110" t="s">
        <v>37</v>
      </c>
      <c r="L71" s="111" t="s">
        <v>1481</v>
      </c>
      <c r="M71" s="110" t="s">
        <v>1246</v>
      </c>
      <c r="N71" s="112" t="s">
        <v>1393</v>
      </c>
      <c r="O71" s="112" t="s">
        <v>1641</v>
      </c>
      <c r="P71" s="112"/>
      <c r="Q71" s="110" t="s">
        <v>1491</v>
      </c>
      <c r="R71" s="110" t="s">
        <v>226</v>
      </c>
    </row>
    <row r="72" spans="1:18">
      <c r="A72" s="109" t="s">
        <v>203</v>
      </c>
      <c r="B72" s="109"/>
      <c r="C72" s="110" t="s">
        <v>204</v>
      </c>
      <c r="D72" s="110" t="s">
        <v>29</v>
      </c>
      <c r="E72" s="110">
        <v>2563</v>
      </c>
      <c r="F72" s="110" t="s">
        <v>206</v>
      </c>
      <c r="G72" s="111" t="s">
        <v>207</v>
      </c>
      <c r="H72" s="110" t="s">
        <v>208</v>
      </c>
      <c r="I72" s="110" t="s">
        <v>107</v>
      </c>
      <c r="J72" s="110" t="s">
        <v>1657</v>
      </c>
      <c r="K72" s="110" t="s">
        <v>37</v>
      </c>
      <c r="L72" s="111" t="s">
        <v>1481</v>
      </c>
      <c r="M72" s="110" t="s">
        <v>1235</v>
      </c>
      <c r="N72" s="112" t="s">
        <v>1267</v>
      </c>
      <c r="O72" s="112" t="s">
        <v>1641</v>
      </c>
      <c r="P72" s="112"/>
      <c r="Q72" s="110" t="s">
        <v>1492</v>
      </c>
      <c r="R72" s="110" t="s">
        <v>210</v>
      </c>
    </row>
    <row r="73" spans="1:18">
      <c r="A73" s="109" t="s">
        <v>444</v>
      </c>
      <c r="B73" s="109"/>
      <c r="C73" s="110" t="s">
        <v>445</v>
      </c>
      <c r="D73" s="110" t="s">
        <v>29</v>
      </c>
      <c r="E73" s="110">
        <v>2563</v>
      </c>
      <c r="F73" s="110" t="s">
        <v>206</v>
      </c>
      <c r="G73" s="111" t="s">
        <v>207</v>
      </c>
      <c r="H73" s="110" t="s">
        <v>208</v>
      </c>
      <c r="I73" s="110" t="s">
        <v>447</v>
      </c>
      <c r="J73" s="110" t="s">
        <v>1658</v>
      </c>
      <c r="K73" s="110" t="s">
        <v>37</v>
      </c>
      <c r="L73" s="111" t="s">
        <v>1481</v>
      </c>
      <c r="M73" s="110" t="s">
        <v>1212</v>
      </c>
      <c r="N73" s="112" t="s">
        <v>1223</v>
      </c>
      <c r="O73" s="112" t="s">
        <v>1641</v>
      </c>
      <c r="P73" s="112"/>
      <c r="Q73" s="110" t="s">
        <v>1493</v>
      </c>
      <c r="R73" s="110" t="s">
        <v>221</v>
      </c>
    </row>
    <row r="74" spans="1:18">
      <c r="A74" s="109" t="s">
        <v>547</v>
      </c>
      <c r="B74" s="109"/>
      <c r="C74" s="110" t="s">
        <v>409</v>
      </c>
      <c r="D74" s="110" t="s">
        <v>29</v>
      </c>
      <c r="E74" s="110">
        <v>2563</v>
      </c>
      <c r="F74" s="110" t="s">
        <v>206</v>
      </c>
      <c r="G74" s="111" t="s">
        <v>207</v>
      </c>
      <c r="H74" s="110" t="s">
        <v>411</v>
      </c>
      <c r="I74" s="110" t="s">
        <v>412</v>
      </c>
      <c r="J74" s="110" t="s">
        <v>1659</v>
      </c>
      <c r="K74" s="110" t="s">
        <v>37</v>
      </c>
      <c r="L74" s="111" t="s">
        <v>1481</v>
      </c>
      <c r="M74" s="110" t="s">
        <v>1235</v>
      </c>
      <c r="N74" s="112" t="s">
        <v>1267</v>
      </c>
      <c r="O74" s="112" t="s">
        <v>1641</v>
      </c>
      <c r="P74" s="112"/>
      <c r="Q74" s="110" t="s">
        <v>1494</v>
      </c>
      <c r="R74" s="110" t="s">
        <v>210</v>
      </c>
    </row>
    <row r="75" spans="1:18">
      <c r="A75" s="109" t="s">
        <v>431</v>
      </c>
      <c r="B75" s="109"/>
      <c r="C75" s="110" t="s">
        <v>432</v>
      </c>
      <c r="D75" s="110" t="s">
        <v>29</v>
      </c>
      <c r="E75" s="110">
        <v>2563</v>
      </c>
      <c r="F75" s="110" t="s">
        <v>206</v>
      </c>
      <c r="G75" s="111" t="s">
        <v>207</v>
      </c>
      <c r="H75" s="110" t="s">
        <v>404</v>
      </c>
      <c r="I75" s="110" t="s">
        <v>405</v>
      </c>
      <c r="J75" s="110" t="s">
        <v>1660</v>
      </c>
      <c r="K75" s="110" t="s">
        <v>37</v>
      </c>
      <c r="L75" s="111" t="s">
        <v>1481</v>
      </c>
      <c r="M75" s="110" t="s">
        <v>1212</v>
      </c>
      <c r="N75" s="112" t="s">
        <v>1223</v>
      </c>
      <c r="O75" s="112" t="s">
        <v>1641</v>
      </c>
      <c r="P75" s="112"/>
      <c r="Q75" s="110" t="s">
        <v>1495</v>
      </c>
      <c r="R75" s="110" t="s">
        <v>254</v>
      </c>
    </row>
    <row r="76" spans="1:18">
      <c r="A76" s="109" t="s">
        <v>428</v>
      </c>
      <c r="B76" s="109"/>
      <c r="C76" s="110" t="s">
        <v>429</v>
      </c>
      <c r="D76" s="110" t="s">
        <v>29</v>
      </c>
      <c r="E76" s="110">
        <v>2563</v>
      </c>
      <c r="F76" s="110" t="s">
        <v>206</v>
      </c>
      <c r="G76" s="111" t="s">
        <v>207</v>
      </c>
      <c r="H76" s="110" t="s">
        <v>404</v>
      </c>
      <c r="I76" s="110" t="s">
        <v>405</v>
      </c>
      <c r="J76" s="110" t="s">
        <v>1660</v>
      </c>
      <c r="K76" s="110" t="s">
        <v>37</v>
      </c>
      <c r="L76" s="111" t="s">
        <v>1481</v>
      </c>
      <c r="M76" s="110" t="s">
        <v>1212</v>
      </c>
      <c r="N76" s="112" t="s">
        <v>1213</v>
      </c>
      <c r="O76" s="112" t="s">
        <v>1641</v>
      </c>
      <c r="P76" s="112"/>
      <c r="Q76" s="110" t="s">
        <v>1496</v>
      </c>
      <c r="R76" s="110" t="s">
        <v>310</v>
      </c>
    </row>
    <row r="77" spans="1:18">
      <c r="A77" s="109" t="s">
        <v>425</v>
      </c>
      <c r="B77" s="109"/>
      <c r="C77" s="110" t="s">
        <v>426</v>
      </c>
      <c r="D77" s="110" t="s">
        <v>29</v>
      </c>
      <c r="E77" s="110">
        <v>2563</v>
      </c>
      <c r="F77" s="110" t="s">
        <v>206</v>
      </c>
      <c r="G77" s="111" t="s">
        <v>207</v>
      </c>
      <c r="H77" s="110" t="s">
        <v>404</v>
      </c>
      <c r="I77" s="110" t="s">
        <v>405</v>
      </c>
      <c r="J77" s="110" t="s">
        <v>1660</v>
      </c>
      <c r="K77" s="110" t="s">
        <v>37</v>
      </c>
      <c r="L77" s="111" t="s">
        <v>1481</v>
      </c>
      <c r="M77" s="110" t="s">
        <v>1246</v>
      </c>
      <c r="N77" s="112" t="s">
        <v>1393</v>
      </c>
      <c r="O77" s="112" t="s">
        <v>1641</v>
      </c>
      <c r="P77" s="112"/>
      <c r="Q77" s="110" t="s">
        <v>1497</v>
      </c>
      <c r="R77" s="110" t="s">
        <v>226</v>
      </c>
    </row>
    <row r="78" spans="1:18">
      <c r="A78" s="109" t="s">
        <v>422</v>
      </c>
      <c r="B78" s="109"/>
      <c r="C78" s="110" t="s">
        <v>423</v>
      </c>
      <c r="D78" s="110" t="s">
        <v>29</v>
      </c>
      <c r="E78" s="110">
        <v>2563</v>
      </c>
      <c r="F78" s="110" t="s">
        <v>206</v>
      </c>
      <c r="G78" s="111" t="s">
        <v>207</v>
      </c>
      <c r="H78" s="110" t="s">
        <v>404</v>
      </c>
      <c r="I78" s="110" t="s">
        <v>405</v>
      </c>
      <c r="J78" s="110" t="s">
        <v>1660</v>
      </c>
      <c r="K78" s="110" t="s">
        <v>37</v>
      </c>
      <c r="L78" s="111" t="s">
        <v>1481</v>
      </c>
      <c r="M78" s="110" t="s">
        <v>1235</v>
      </c>
      <c r="N78" s="112" t="s">
        <v>1267</v>
      </c>
      <c r="O78" s="112" t="s">
        <v>1641</v>
      </c>
      <c r="P78" s="112"/>
      <c r="Q78" s="110" t="s">
        <v>1498</v>
      </c>
      <c r="R78" s="110" t="s">
        <v>244</v>
      </c>
    </row>
    <row r="79" spans="1:18">
      <c r="A79" s="109" t="s">
        <v>416</v>
      </c>
      <c r="B79" s="109"/>
      <c r="C79" s="110" t="s">
        <v>417</v>
      </c>
      <c r="D79" s="110" t="s">
        <v>29</v>
      </c>
      <c r="E79" s="110">
        <v>2563</v>
      </c>
      <c r="F79" s="110" t="s">
        <v>187</v>
      </c>
      <c r="G79" s="111" t="s">
        <v>282</v>
      </c>
      <c r="H79" s="110" t="s">
        <v>404</v>
      </c>
      <c r="I79" s="110" t="s">
        <v>405</v>
      </c>
      <c r="J79" s="110" t="s">
        <v>1660</v>
      </c>
      <c r="K79" s="110" t="s">
        <v>37</v>
      </c>
      <c r="L79" s="111" t="s">
        <v>1481</v>
      </c>
      <c r="M79" s="110" t="s">
        <v>1643</v>
      </c>
      <c r="N79" s="112" t="s">
        <v>1390</v>
      </c>
      <c r="O79" s="112" t="s">
        <v>1641</v>
      </c>
      <c r="P79" s="112"/>
      <c r="Q79" s="110" t="s">
        <v>1499</v>
      </c>
      <c r="R79" s="110" t="s">
        <v>330</v>
      </c>
    </row>
    <row r="80" spans="1:18">
      <c r="A80" s="109" t="s">
        <v>307</v>
      </c>
      <c r="B80" s="109"/>
      <c r="C80" s="110" t="s">
        <v>308</v>
      </c>
      <c r="D80" s="110" t="s">
        <v>29</v>
      </c>
      <c r="E80" s="110">
        <v>2563</v>
      </c>
      <c r="F80" s="110" t="s">
        <v>206</v>
      </c>
      <c r="G80" s="111" t="s">
        <v>207</v>
      </c>
      <c r="H80" s="110" t="s">
        <v>283</v>
      </c>
      <c r="I80" s="110" t="s">
        <v>284</v>
      </c>
      <c r="J80" s="110" t="s">
        <v>1644</v>
      </c>
      <c r="K80" s="110" t="s">
        <v>37</v>
      </c>
      <c r="L80" s="111" t="s">
        <v>1481</v>
      </c>
      <c r="M80" s="110" t="s">
        <v>1212</v>
      </c>
      <c r="N80" s="112" t="s">
        <v>1213</v>
      </c>
      <c r="O80" s="112" t="s">
        <v>1641</v>
      </c>
      <c r="P80" s="112"/>
      <c r="Q80" s="110" t="s">
        <v>1500</v>
      </c>
      <c r="R80" s="110" t="s">
        <v>310</v>
      </c>
    </row>
    <row r="81" spans="1:18">
      <c r="A81" s="109" t="s">
        <v>298</v>
      </c>
      <c r="B81" s="109"/>
      <c r="C81" s="110" t="s">
        <v>299</v>
      </c>
      <c r="D81" s="110" t="s">
        <v>29</v>
      </c>
      <c r="E81" s="110">
        <v>2563</v>
      </c>
      <c r="F81" s="110" t="s">
        <v>206</v>
      </c>
      <c r="G81" s="111" t="s">
        <v>207</v>
      </c>
      <c r="H81" s="110" t="s">
        <v>283</v>
      </c>
      <c r="I81" s="110" t="s">
        <v>284</v>
      </c>
      <c r="J81" s="110" t="s">
        <v>1644</v>
      </c>
      <c r="K81" s="110" t="s">
        <v>37</v>
      </c>
      <c r="L81" s="111" t="s">
        <v>1481</v>
      </c>
      <c r="M81" s="110" t="s">
        <v>1212</v>
      </c>
      <c r="N81" s="112" t="s">
        <v>1213</v>
      </c>
      <c r="O81" s="112" t="s">
        <v>1641</v>
      </c>
      <c r="P81" s="112"/>
      <c r="Q81" s="110" t="s">
        <v>1501</v>
      </c>
      <c r="R81" s="110" t="s">
        <v>300</v>
      </c>
    </row>
    <row r="82" spans="1:18">
      <c r="A82" s="109" t="s">
        <v>295</v>
      </c>
      <c r="B82" s="109"/>
      <c r="C82" s="110" t="s">
        <v>296</v>
      </c>
      <c r="D82" s="110" t="s">
        <v>29</v>
      </c>
      <c r="E82" s="110">
        <v>2563</v>
      </c>
      <c r="F82" s="110" t="s">
        <v>206</v>
      </c>
      <c r="G82" s="111" t="s">
        <v>207</v>
      </c>
      <c r="H82" s="110" t="s">
        <v>283</v>
      </c>
      <c r="I82" s="110" t="s">
        <v>284</v>
      </c>
      <c r="J82" s="110" t="s">
        <v>1644</v>
      </c>
      <c r="K82" s="110" t="s">
        <v>37</v>
      </c>
      <c r="L82" s="111" t="s">
        <v>1481</v>
      </c>
      <c r="M82" s="110" t="s">
        <v>1279</v>
      </c>
      <c r="N82" s="112" t="s">
        <v>1502</v>
      </c>
      <c r="O82" s="112" t="s">
        <v>1641</v>
      </c>
      <c r="P82" s="112"/>
      <c r="Q82" s="110" t="s">
        <v>1503</v>
      </c>
      <c r="R82" s="110" t="s">
        <v>234</v>
      </c>
    </row>
    <row r="83" spans="1:18">
      <c r="A83" s="109" t="s">
        <v>292</v>
      </c>
      <c r="B83" s="109"/>
      <c r="C83" s="110" t="s">
        <v>293</v>
      </c>
      <c r="D83" s="110" t="s">
        <v>29</v>
      </c>
      <c r="E83" s="110">
        <v>2563</v>
      </c>
      <c r="F83" s="110" t="s">
        <v>206</v>
      </c>
      <c r="G83" s="111" t="s">
        <v>207</v>
      </c>
      <c r="H83" s="110" t="s">
        <v>283</v>
      </c>
      <c r="I83" s="110" t="s">
        <v>284</v>
      </c>
      <c r="J83" s="110" t="s">
        <v>1644</v>
      </c>
      <c r="K83" s="110" t="s">
        <v>37</v>
      </c>
      <c r="L83" s="111" t="s">
        <v>1481</v>
      </c>
      <c r="M83" s="110" t="s">
        <v>1279</v>
      </c>
      <c r="N83" s="112" t="s">
        <v>1502</v>
      </c>
      <c r="O83" s="112" t="s">
        <v>1641</v>
      </c>
      <c r="P83" s="112"/>
      <c r="Q83" s="110" t="s">
        <v>1504</v>
      </c>
      <c r="R83" s="110" t="s">
        <v>234</v>
      </c>
    </row>
    <row r="84" spans="1:18">
      <c r="A84" s="109" t="s">
        <v>279</v>
      </c>
      <c r="B84" s="109"/>
      <c r="C84" s="110" t="s">
        <v>280</v>
      </c>
      <c r="D84" s="110" t="s">
        <v>29</v>
      </c>
      <c r="E84" s="110">
        <v>2563</v>
      </c>
      <c r="F84" s="110" t="s">
        <v>187</v>
      </c>
      <c r="G84" s="111" t="s">
        <v>282</v>
      </c>
      <c r="H84" s="110" t="s">
        <v>283</v>
      </c>
      <c r="I84" s="110" t="s">
        <v>284</v>
      </c>
      <c r="J84" s="110" t="s">
        <v>1644</v>
      </c>
      <c r="K84" s="110" t="s">
        <v>37</v>
      </c>
      <c r="L84" s="111" t="s">
        <v>1481</v>
      </c>
      <c r="M84" s="110" t="s">
        <v>1212</v>
      </c>
      <c r="N84" s="112" t="s">
        <v>1223</v>
      </c>
      <c r="O84" s="112" t="s">
        <v>1641</v>
      </c>
      <c r="P84" s="112"/>
      <c r="Q84" s="110" t="s">
        <v>1505</v>
      </c>
      <c r="R84" s="110" t="s">
        <v>277</v>
      </c>
    </row>
    <row r="85" spans="1:18">
      <c r="A85" s="109" t="s">
        <v>472</v>
      </c>
      <c r="B85" s="109"/>
      <c r="C85" s="110" t="s">
        <v>361</v>
      </c>
      <c r="D85" s="110" t="s">
        <v>29</v>
      </c>
      <c r="E85" s="110">
        <v>2563</v>
      </c>
      <c r="F85" s="110" t="s">
        <v>206</v>
      </c>
      <c r="G85" s="111" t="s">
        <v>207</v>
      </c>
      <c r="H85" s="110" t="s">
        <v>470</v>
      </c>
      <c r="I85" s="110" t="s">
        <v>352</v>
      </c>
      <c r="J85" s="110" t="s">
        <v>1661</v>
      </c>
      <c r="K85" s="110" t="s">
        <v>68</v>
      </c>
      <c r="L85" s="111" t="s">
        <v>1481</v>
      </c>
      <c r="M85" s="110" t="s">
        <v>1212</v>
      </c>
      <c r="N85" s="112" t="s">
        <v>1223</v>
      </c>
      <c r="O85" s="112" t="s">
        <v>1641</v>
      </c>
      <c r="P85" s="112"/>
      <c r="Q85" s="110" t="s">
        <v>1506</v>
      </c>
      <c r="R85" s="110" t="s">
        <v>277</v>
      </c>
    </row>
    <row r="86" spans="1:18">
      <c r="A86" s="109" t="s">
        <v>468</v>
      </c>
      <c r="B86" s="109"/>
      <c r="C86" s="110" t="s">
        <v>357</v>
      </c>
      <c r="D86" s="110" t="s">
        <v>29</v>
      </c>
      <c r="E86" s="110">
        <v>2563</v>
      </c>
      <c r="F86" s="110" t="s">
        <v>206</v>
      </c>
      <c r="G86" s="111" t="s">
        <v>207</v>
      </c>
      <c r="H86" s="110" t="s">
        <v>470</v>
      </c>
      <c r="I86" s="110" t="s">
        <v>352</v>
      </c>
      <c r="J86" s="110" t="s">
        <v>1661</v>
      </c>
      <c r="K86" s="110" t="s">
        <v>68</v>
      </c>
      <c r="L86" s="111" t="s">
        <v>1481</v>
      </c>
      <c r="M86" s="110" t="s">
        <v>1212</v>
      </c>
      <c r="N86" s="112" t="s">
        <v>1223</v>
      </c>
      <c r="O86" s="112" t="s">
        <v>1641</v>
      </c>
      <c r="P86" s="112"/>
      <c r="Q86" s="110" t="s">
        <v>1507</v>
      </c>
      <c r="R86" s="110" t="s">
        <v>277</v>
      </c>
    </row>
    <row r="87" spans="1:18">
      <c r="A87" s="109" t="s">
        <v>475</v>
      </c>
      <c r="B87" s="109"/>
      <c r="C87" s="110" t="s">
        <v>476</v>
      </c>
      <c r="D87" s="110" t="s">
        <v>29</v>
      </c>
      <c r="E87" s="110">
        <v>2564</v>
      </c>
      <c r="F87" s="110" t="s">
        <v>403</v>
      </c>
      <c r="G87" s="111" t="s">
        <v>65</v>
      </c>
      <c r="H87" s="110" t="s">
        <v>478</v>
      </c>
      <c r="I87" s="110" t="s">
        <v>479</v>
      </c>
      <c r="J87" s="110" t="s">
        <v>1646</v>
      </c>
      <c r="K87" s="110" t="s">
        <v>37</v>
      </c>
      <c r="L87" s="111" t="s">
        <v>1508</v>
      </c>
      <c r="M87" s="110" t="s">
        <v>1212</v>
      </c>
      <c r="N87" s="112" t="s">
        <v>1223</v>
      </c>
      <c r="O87" s="112" t="s">
        <v>1641</v>
      </c>
      <c r="P87" s="112"/>
      <c r="Q87" s="110" t="s">
        <v>1509</v>
      </c>
      <c r="R87" s="110" t="s">
        <v>254</v>
      </c>
    </row>
    <row r="88" spans="1:18">
      <c r="A88" s="109" t="s">
        <v>539</v>
      </c>
      <c r="B88" s="109"/>
      <c r="C88" s="110" t="s">
        <v>540</v>
      </c>
      <c r="D88" s="110" t="s">
        <v>29</v>
      </c>
      <c r="E88" s="110">
        <v>2564</v>
      </c>
      <c r="F88" s="110" t="s">
        <v>403</v>
      </c>
      <c r="G88" s="111" t="s">
        <v>65</v>
      </c>
      <c r="H88" s="110" t="s">
        <v>538</v>
      </c>
      <c r="I88" s="110" t="s">
        <v>36</v>
      </c>
      <c r="J88" s="110" t="s">
        <v>1649</v>
      </c>
      <c r="K88" s="110" t="s">
        <v>37</v>
      </c>
      <c r="L88" s="111" t="s">
        <v>1508</v>
      </c>
      <c r="M88" s="110" t="s">
        <v>1212</v>
      </c>
      <c r="N88" s="112" t="s">
        <v>1223</v>
      </c>
      <c r="O88" s="112" t="s">
        <v>1641</v>
      </c>
      <c r="P88" s="112"/>
      <c r="Q88" s="110" t="s">
        <v>1510</v>
      </c>
      <c r="R88" s="110" t="s">
        <v>254</v>
      </c>
    </row>
    <row r="89" spans="1:18">
      <c r="A89" s="109" t="s">
        <v>463</v>
      </c>
      <c r="B89" s="109"/>
      <c r="C89" s="110" t="s">
        <v>464</v>
      </c>
      <c r="D89" s="110" t="s">
        <v>29</v>
      </c>
      <c r="E89" s="110">
        <v>2564</v>
      </c>
      <c r="F89" s="110" t="s">
        <v>94</v>
      </c>
      <c r="G89" s="111" t="s">
        <v>65</v>
      </c>
      <c r="H89" s="110" t="s">
        <v>466</v>
      </c>
      <c r="I89" s="110" t="s">
        <v>36</v>
      </c>
      <c r="J89" s="110" t="s">
        <v>1649</v>
      </c>
      <c r="K89" s="110" t="s">
        <v>37</v>
      </c>
      <c r="L89" s="111" t="s">
        <v>1508</v>
      </c>
      <c r="M89" s="110" t="s">
        <v>1212</v>
      </c>
      <c r="N89" s="112" t="s">
        <v>1223</v>
      </c>
      <c r="O89" s="112" t="s">
        <v>1641</v>
      </c>
      <c r="P89" s="112"/>
      <c r="Q89" s="110" t="s">
        <v>1511</v>
      </c>
      <c r="R89" s="110" t="s">
        <v>277</v>
      </c>
    </row>
    <row r="90" spans="1:18">
      <c r="A90" s="109" t="s">
        <v>481</v>
      </c>
      <c r="B90" s="109"/>
      <c r="C90" s="110" t="s">
        <v>482</v>
      </c>
      <c r="D90" s="110" t="s">
        <v>29</v>
      </c>
      <c r="E90" s="110">
        <v>2564</v>
      </c>
      <c r="F90" s="110" t="s">
        <v>403</v>
      </c>
      <c r="G90" s="111" t="s">
        <v>65</v>
      </c>
      <c r="H90" s="110" t="s">
        <v>101</v>
      </c>
      <c r="I90" s="110" t="s">
        <v>484</v>
      </c>
      <c r="J90" s="110" t="s">
        <v>1662</v>
      </c>
      <c r="K90" s="110" t="s">
        <v>37</v>
      </c>
      <c r="L90" s="111" t="s">
        <v>1508</v>
      </c>
      <c r="M90" s="110" t="s">
        <v>1235</v>
      </c>
      <c r="N90" s="112" t="s">
        <v>1267</v>
      </c>
      <c r="O90" s="112" t="s">
        <v>1641</v>
      </c>
      <c r="P90" s="112"/>
      <c r="Q90" s="110" t="s">
        <v>1512</v>
      </c>
      <c r="R90" s="110" t="s">
        <v>244</v>
      </c>
    </row>
    <row r="91" spans="1:18">
      <c r="A91" s="109" t="s">
        <v>494</v>
      </c>
      <c r="B91" s="109"/>
      <c r="C91" s="110" t="s">
        <v>495</v>
      </c>
      <c r="D91" s="110" t="s">
        <v>29</v>
      </c>
      <c r="E91" s="110">
        <v>2564</v>
      </c>
      <c r="F91" s="110" t="s">
        <v>403</v>
      </c>
      <c r="G91" s="111" t="s">
        <v>65</v>
      </c>
      <c r="H91" s="110" t="s">
        <v>497</v>
      </c>
      <c r="I91" s="110" t="s">
        <v>498</v>
      </c>
      <c r="J91" s="110" t="s">
        <v>1651</v>
      </c>
      <c r="K91" s="110" t="s">
        <v>37</v>
      </c>
      <c r="L91" s="111" t="s">
        <v>1508</v>
      </c>
      <c r="M91" s="110" t="s">
        <v>1212</v>
      </c>
      <c r="N91" s="112" t="s">
        <v>1223</v>
      </c>
      <c r="O91" s="112" t="s">
        <v>1641</v>
      </c>
      <c r="P91" s="112"/>
      <c r="Q91" s="110" t="s">
        <v>1513</v>
      </c>
      <c r="R91" s="110" t="s">
        <v>254</v>
      </c>
    </row>
    <row r="92" spans="1:18">
      <c r="A92" s="109" t="s">
        <v>786</v>
      </c>
      <c r="B92" s="109"/>
      <c r="C92" s="110" t="s">
        <v>787</v>
      </c>
      <c r="D92" s="110" t="s">
        <v>29</v>
      </c>
      <c r="E92" s="110">
        <v>2564</v>
      </c>
      <c r="F92" s="110" t="s">
        <v>94</v>
      </c>
      <c r="G92" s="111" t="s">
        <v>46</v>
      </c>
      <c r="H92" s="110" t="s">
        <v>779</v>
      </c>
      <c r="I92" s="110" t="s">
        <v>555</v>
      </c>
      <c r="J92" s="110" t="s">
        <v>1663</v>
      </c>
      <c r="K92" s="110" t="s">
        <v>37</v>
      </c>
      <c r="L92" s="111" t="s">
        <v>1508</v>
      </c>
      <c r="M92" s="110" t="s">
        <v>1212</v>
      </c>
      <c r="N92" s="112" t="s">
        <v>1223</v>
      </c>
      <c r="O92" s="112" t="s">
        <v>1641</v>
      </c>
      <c r="P92" s="112"/>
      <c r="Q92" s="110" t="s">
        <v>1514</v>
      </c>
      <c r="R92" s="110" t="s">
        <v>221</v>
      </c>
    </row>
    <row r="93" spans="1:18">
      <c r="A93" s="109" t="s">
        <v>783</v>
      </c>
      <c r="B93" s="109"/>
      <c r="C93" s="110" t="s">
        <v>1515</v>
      </c>
      <c r="D93" s="110" t="s">
        <v>29</v>
      </c>
      <c r="E93" s="110">
        <v>2564</v>
      </c>
      <c r="F93" s="110" t="s">
        <v>403</v>
      </c>
      <c r="G93" s="111" t="s">
        <v>65</v>
      </c>
      <c r="H93" s="110" t="s">
        <v>779</v>
      </c>
      <c r="I93" s="110" t="s">
        <v>555</v>
      </c>
      <c r="J93" s="110" t="s">
        <v>1663</v>
      </c>
      <c r="K93" s="110" t="s">
        <v>37</v>
      </c>
      <c r="L93" s="111" t="s">
        <v>1508</v>
      </c>
      <c r="M93" s="110" t="s">
        <v>1212</v>
      </c>
      <c r="N93" s="112" t="s">
        <v>1223</v>
      </c>
      <c r="O93" s="112" t="s">
        <v>1641</v>
      </c>
      <c r="P93" s="112"/>
      <c r="Q93" s="110" t="s">
        <v>1516</v>
      </c>
      <c r="R93" s="110" t="s">
        <v>221</v>
      </c>
    </row>
    <row r="94" spans="1:18">
      <c r="A94" s="109" t="s">
        <v>780</v>
      </c>
      <c r="B94" s="109"/>
      <c r="C94" s="110" t="s">
        <v>781</v>
      </c>
      <c r="D94" s="110" t="s">
        <v>29</v>
      </c>
      <c r="E94" s="110">
        <v>2564</v>
      </c>
      <c r="F94" s="110" t="s">
        <v>403</v>
      </c>
      <c r="G94" s="111" t="s">
        <v>65</v>
      </c>
      <c r="H94" s="110" t="s">
        <v>779</v>
      </c>
      <c r="I94" s="110" t="s">
        <v>555</v>
      </c>
      <c r="J94" s="110" t="s">
        <v>1663</v>
      </c>
      <c r="K94" s="110" t="s">
        <v>37</v>
      </c>
      <c r="L94" s="111" t="s">
        <v>1508</v>
      </c>
      <c r="M94" s="110" t="s">
        <v>1212</v>
      </c>
      <c r="N94" s="112" t="s">
        <v>1223</v>
      </c>
      <c r="O94" s="112" t="s">
        <v>1641</v>
      </c>
      <c r="P94" s="112"/>
      <c r="Q94" s="110" t="s">
        <v>1517</v>
      </c>
      <c r="R94" s="110" t="s">
        <v>221</v>
      </c>
    </row>
    <row r="95" spans="1:18">
      <c r="A95" s="109" t="s">
        <v>776</v>
      </c>
      <c r="B95" s="109"/>
      <c r="C95" s="110" t="s">
        <v>777</v>
      </c>
      <c r="D95" s="110" t="s">
        <v>29</v>
      </c>
      <c r="E95" s="110">
        <v>2564</v>
      </c>
      <c r="F95" s="110" t="s">
        <v>459</v>
      </c>
      <c r="G95" s="111" t="s">
        <v>65</v>
      </c>
      <c r="H95" s="110" t="s">
        <v>779</v>
      </c>
      <c r="I95" s="110" t="s">
        <v>555</v>
      </c>
      <c r="J95" s="110" t="s">
        <v>1663</v>
      </c>
      <c r="K95" s="110" t="s">
        <v>37</v>
      </c>
      <c r="L95" s="111" t="s">
        <v>1508</v>
      </c>
      <c r="M95" s="110" t="s">
        <v>1212</v>
      </c>
      <c r="N95" s="112" t="s">
        <v>1223</v>
      </c>
      <c r="O95" s="112" t="s">
        <v>1641</v>
      </c>
      <c r="P95" s="112"/>
      <c r="Q95" s="110" t="s">
        <v>1518</v>
      </c>
      <c r="R95" s="110" t="s">
        <v>221</v>
      </c>
    </row>
    <row r="96" spans="1:18">
      <c r="A96" s="109" t="s">
        <v>550</v>
      </c>
      <c r="B96" s="109"/>
      <c r="C96" s="110" t="s">
        <v>551</v>
      </c>
      <c r="D96" s="110" t="s">
        <v>29</v>
      </c>
      <c r="E96" s="110">
        <v>2564</v>
      </c>
      <c r="F96" s="110" t="s">
        <v>553</v>
      </c>
      <c r="G96" s="111" t="s">
        <v>65</v>
      </c>
      <c r="H96" s="110" t="s">
        <v>554</v>
      </c>
      <c r="I96" s="110" t="s">
        <v>555</v>
      </c>
      <c r="J96" s="110" t="s">
        <v>1663</v>
      </c>
      <c r="K96" s="110" t="s">
        <v>37</v>
      </c>
      <c r="L96" s="111" t="s">
        <v>1508</v>
      </c>
      <c r="M96" s="110" t="s">
        <v>1212</v>
      </c>
      <c r="N96" s="112" t="s">
        <v>1213</v>
      </c>
      <c r="O96" s="112" t="s">
        <v>1641</v>
      </c>
      <c r="P96" s="112"/>
      <c r="Q96" s="110" t="s">
        <v>1519</v>
      </c>
      <c r="R96" s="110" t="s">
        <v>310</v>
      </c>
    </row>
    <row r="97" spans="1:18">
      <c r="A97" s="109" t="s">
        <v>769</v>
      </c>
      <c r="B97" s="109"/>
      <c r="C97" s="110" t="s">
        <v>770</v>
      </c>
      <c r="D97" s="110" t="s">
        <v>29</v>
      </c>
      <c r="E97" s="110">
        <v>2564</v>
      </c>
      <c r="F97" s="110" t="s">
        <v>772</v>
      </c>
      <c r="G97" s="111" t="s">
        <v>773</v>
      </c>
      <c r="H97" s="110" t="s">
        <v>774</v>
      </c>
      <c r="I97" s="110" t="s">
        <v>461</v>
      </c>
      <c r="J97" s="110" t="s">
        <v>1664</v>
      </c>
      <c r="K97" s="110" t="s">
        <v>142</v>
      </c>
      <c r="L97" s="111" t="s">
        <v>1508</v>
      </c>
      <c r="M97" s="110" t="s">
        <v>1212</v>
      </c>
      <c r="N97" s="112" t="s">
        <v>1223</v>
      </c>
      <c r="O97" s="112" t="s">
        <v>1641</v>
      </c>
      <c r="P97" s="112"/>
      <c r="Q97" s="110" t="s">
        <v>1520</v>
      </c>
      <c r="R97" s="110" t="s">
        <v>277</v>
      </c>
    </row>
    <row r="98" spans="1:18">
      <c r="A98" s="109" t="s">
        <v>557</v>
      </c>
      <c r="B98" s="109"/>
      <c r="C98" s="110" t="s">
        <v>558</v>
      </c>
      <c r="D98" s="110" t="s">
        <v>29</v>
      </c>
      <c r="E98" s="110">
        <v>2564</v>
      </c>
      <c r="F98" s="110" t="s">
        <v>403</v>
      </c>
      <c r="G98" s="111" t="s">
        <v>65</v>
      </c>
      <c r="H98" s="110" t="s">
        <v>560</v>
      </c>
      <c r="I98" s="110" t="s">
        <v>461</v>
      </c>
      <c r="J98" s="110" t="s">
        <v>1664</v>
      </c>
      <c r="K98" s="110" t="s">
        <v>142</v>
      </c>
      <c r="L98" s="111" t="s">
        <v>1508</v>
      </c>
      <c r="M98" s="110" t="s">
        <v>1212</v>
      </c>
      <c r="N98" s="112" t="s">
        <v>1223</v>
      </c>
      <c r="O98" s="112" t="s">
        <v>1641</v>
      </c>
      <c r="P98" s="112"/>
      <c r="Q98" s="110" t="s">
        <v>1521</v>
      </c>
      <c r="R98" s="110" t="s">
        <v>221</v>
      </c>
    </row>
    <row r="99" spans="1:18">
      <c r="A99" s="109" t="s">
        <v>543</v>
      </c>
      <c r="B99" s="109"/>
      <c r="C99" s="110" t="s">
        <v>544</v>
      </c>
      <c r="D99" s="110" t="s">
        <v>29</v>
      </c>
      <c r="E99" s="110">
        <v>2564</v>
      </c>
      <c r="F99" s="110" t="s">
        <v>403</v>
      </c>
      <c r="G99" s="111" t="s">
        <v>65</v>
      </c>
      <c r="H99" s="110" t="s">
        <v>546</v>
      </c>
      <c r="I99" s="110" t="s">
        <v>102</v>
      </c>
      <c r="J99" s="110" t="s">
        <v>1665</v>
      </c>
      <c r="K99" s="110" t="s">
        <v>37</v>
      </c>
      <c r="L99" s="111" t="s">
        <v>1508</v>
      </c>
      <c r="M99" s="110" t="s">
        <v>1212</v>
      </c>
      <c r="N99" s="112" t="s">
        <v>1213</v>
      </c>
      <c r="O99" s="112" t="s">
        <v>1641</v>
      </c>
      <c r="P99" s="112"/>
      <c r="Q99" s="110" t="s">
        <v>1522</v>
      </c>
      <c r="R99" s="110" t="s">
        <v>310</v>
      </c>
    </row>
    <row r="100" spans="1:18">
      <c r="A100" s="109" t="s">
        <v>507</v>
      </c>
      <c r="B100" s="109"/>
      <c r="C100" s="110" t="s">
        <v>508</v>
      </c>
      <c r="D100" s="110" t="s">
        <v>29</v>
      </c>
      <c r="E100" s="110">
        <v>2564</v>
      </c>
      <c r="F100" s="110" t="s">
        <v>403</v>
      </c>
      <c r="G100" s="111" t="s">
        <v>65</v>
      </c>
      <c r="H100" s="110" t="s">
        <v>503</v>
      </c>
      <c r="I100" s="110" t="s">
        <v>284</v>
      </c>
      <c r="J100" s="110" t="s">
        <v>1644</v>
      </c>
      <c r="K100" s="110" t="s">
        <v>37</v>
      </c>
      <c r="L100" s="111" t="s">
        <v>1508</v>
      </c>
      <c r="M100" s="110" t="s">
        <v>1212</v>
      </c>
      <c r="N100" s="112" t="s">
        <v>1213</v>
      </c>
      <c r="O100" s="112" t="s">
        <v>1641</v>
      </c>
      <c r="P100" s="112"/>
      <c r="Q100" s="110" t="s">
        <v>1523</v>
      </c>
      <c r="R100" s="110" t="s">
        <v>310</v>
      </c>
    </row>
    <row r="101" spans="1:18">
      <c r="A101" s="109" t="s">
        <v>504</v>
      </c>
      <c r="B101" s="109"/>
      <c r="C101" s="110" t="s">
        <v>505</v>
      </c>
      <c r="D101" s="110" t="s">
        <v>29</v>
      </c>
      <c r="E101" s="110">
        <v>2564</v>
      </c>
      <c r="F101" s="110" t="s">
        <v>403</v>
      </c>
      <c r="G101" s="111" t="s">
        <v>65</v>
      </c>
      <c r="H101" s="110" t="s">
        <v>503</v>
      </c>
      <c r="I101" s="110" t="s">
        <v>284</v>
      </c>
      <c r="J101" s="110" t="s">
        <v>1644</v>
      </c>
      <c r="K101" s="110" t="s">
        <v>37</v>
      </c>
      <c r="L101" s="111" t="s">
        <v>1508</v>
      </c>
      <c r="M101" s="110" t="s">
        <v>1212</v>
      </c>
      <c r="N101" s="112" t="s">
        <v>1223</v>
      </c>
      <c r="O101" s="112" t="s">
        <v>1641</v>
      </c>
      <c r="P101" s="112"/>
      <c r="Q101" s="110" t="s">
        <v>1524</v>
      </c>
      <c r="R101" s="110" t="s">
        <v>254</v>
      </c>
    </row>
    <row r="102" spans="1:18">
      <c r="A102" s="109" t="s">
        <v>500</v>
      </c>
      <c r="B102" s="109"/>
      <c r="C102" s="110" t="s">
        <v>501</v>
      </c>
      <c r="D102" s="110" t="s">
        <v>29</v>
      </c>
      <c r="E102" s="110">
        <v>2564</v>
      </c>
      <c r="F102" s="110" t="s">
        <v>403</v>
      </c>
      <c r="G102" s="111" t="s">
        <v>65</v>
      </c>
      <c r="H102" s="110" t="s">
        <v>503</v>
      </c>
      <c r="I102" s="110" t="s">
        <v>284</v>
      </c>
      <c r="J102" s="110" t="s">
        <v>1644</v>
      </c>
      <c r="K102" s="110" t="s">
        <v>37</v>
      </c>
      <c r="L102" s="111" t="s">
        <v>1508</v>
      </c>
      <c r="M102" s="110" t="s">
        <v>1212</v>
      </c>
      <c r="N102" s="112" t="s">
        <v>1223</v>
      </c>
      <c r="O102" s="112" t="s">
        <v>1641</v>
      </c>
      <c r="P102" s="112"/>
      <c r="Q102" s="110" t="s">
        <v>1525</v>
      </c>
      <c r="R102" s="110" t="s">
        <v>254</v>
      </c>
    </row>
    <row r="103" spans="1:18">
      <c r="A103" s="109" t="s">
        <v>490</v>
      </c>
      <c r="B103" s="109"/>
      <c r="C103" s="110" t="s">
        <v>491</v>
      </c>
      <c r="D103" s="110" t="s">
        <v>29</v>
      </c>
      <c r="E103" s="110">
        <v>2564</v>
      </c>
      <c r="F103" s="110" t="s">
        <v>403</v>
      </c>
      <c r="G103" s="111" t="s">
        <v>65</v>
      </c>
      <c r="H103" s="110" t="s">
        <v>489</v>
      </c>
      <c r="I103" s="110" t="s">
        <v>284</v>
      </c>
      <c r="J103" s="110" t="s">
        <v>1644</v>
      </c>
      <c r="K103" s="110" t="s">
        <v>37</v>
      </c>
      <c r="L103" s="111" t="s">
        <v>1508</v>
      </c>
      <c r="M103" s="110" t="s">
        <v>1212</v>
      </c>
      <c r="N103" s="112" t="s">
        <v>1223</v>
      </c>
      <c r="O103" s="112" t="s">
        <v>1641</v>
      </c>
      <c r="P103" s="112"/>
      <c r="Q103" s="110" t="s">
        <v>1526</v>
      </c>
      <c r="R103" s="110" t="s">
        <v>277</v>
      </c>
    </row>
    <row r="104" spans="1:18">
      <c r="A104" s="109" t="s">
        <v>531</v>
      </c>
      <c r="B104" s="109"/>
      <c r="C104" s="110" t="s">
        <v>532</v>
      </c>
      <c r="D104" s="110" t="s">
        <v>29</v>
      </c>
      <c r="E104" s="110">
        <v>2564</v>
      </c>
      <c r="F104" s="110" t="s">
        <v>403</v>
      </c>
      <c r="G104" s="111" t="s">
        <v>65</v>
      </c>
      <c r="H104" s="110" t="s">
        <v>514</v>
      </c>
      <c r="I104" s="110" t="s">
        <v>515</v>
      </c>
      <c r="J104" s="110" t="s">
        <v>1645</v>
      </c>
      <c r="K104" s="110" t="s">
        <v>37</v>
      </c>
      <c r="L104" s="111" t="s">
        <v>1508</v>
      </c>
      <c r="M104" s="110" t="s">
        <v>1246</v>
      </c>
      <c r="N104" s="112" t="s">
        <v>1247</v>
      </c>
      <c r="O104" s="112" t="s">
        <v>1641</v>
      </c>
      <c r="P104" s="112"/>
      <c r="Q104" s="110" t="s">
        <v>1527</v>
      </c>
      <c r="R104" s="110" t="s">
        <v>378</v>
      </c>
    </row>
    <row r="105" spans="1:18">
      <c r="A105" s="109" t="s">
        <v>528</v>
      </c>
      <c r="B105" s="109"/>
      <c r="C105" s="110" t="s">
        <v>529</v>
      </c>
      <c r="D105" s="110" t="s">
        <v>29</v>
      </c>
      <c r="E105" s="110">
        <v>2564</v>
      </c>
      <c r="F105" s="110" t="s">
        <v>403</v>
      </c>
      <c r="G105" s="111" t="s">
        <v>65</v>
      </c>
      <c r="H105" s="110" t="s">
        <v>514</v>
      </c>
      <c r="I105" s="110" t="s">
        <v>515</v>
      </c>
      <c r="J105" s="110" t="s">
        <v>1645</v>
      </c>
      <c r="K105" s="110" t="s">
        <v>37</v>
      </c>
      <c r="L105" s="111" t="s">
        <v>1508</v>
      </c>
      <c r="M105" s="110" t="s">
        <v>1212</v>
      </c>
      <c r="N105" s="112" t="s">
        <v>1223</v>
      </c>
      <c r="O105" s="112" t="s">
        <v>1641</v>
      </c>
      <c r="P105" s="112"/>
      <c r="Q105" s="110" t="s">
        <v>1528</v>
      </c>
      <c r="R105" s="110" t="s">
        <v>254</v>
      </c>
    </row>
    <row r="106" spans="1:18">
      <c r="A106" s="109" t="s">
        <v>525</v>
      </c>
      <c r="B106" s="109"/>
      <c r="C106" s="110" t="s">
        <v>526</v>
      </c>
      <c r="D106" s="110" t="s">
        <v>29</v>
      </c>
      <c r="E106" s="110">
        <v>2564</v>
      </c>
      <c r="F106" s="110" t="s">
        <v>403</v>
      </c>
      <c r="G106" s="111" t="s">
        <v>65</v>
      </c>
      <c r="H106" s="110" t="s">
        <v>514</v>
      </c>
      <c r="I106" s="110" t="s">
        <v>515</v>
      </c>
      <c r="J106" s="110" t="s">
        <v>1645</v>
      </c>
      <c r="K106" s="110" t="s">
        <v>37</v>
      </c>
      <c r="L106" s="111" t="s">
        <v>1508</v>
      </c>
      <c r="M106" s="110" t="s">
        <v>1212</v>
      </c>
      <c r="N106" s="112" t="s">
        <v>1223</v>
      </c>
      <c r="O106" s="112" t="s">
        <v>1641</v>
      </c>
      <c r="P106" s="112"/>
      <c r="Q106" s="110" t="s">
        <v>1529</v>
      </c>
      <c r="R106" s="110" t="s">
        <v>254</v>
      </c>
    </row>
    <row r="107" spans="1:18">
      <c r="A107" s="109" t="s">
        <v>522</v>
      </c>
      <c r="B107" s="109"/>
      <c r="C107" s="110" t="s">
        <v>523</v>
      </c>
      <c r="D107" s="110" t="s">
        <v>29</v>
      </c>
      <c r="E107" s="110">
        <v>2564</v>
      </c>
      <c r="F107" s="110" t="s">
        <v>403</v>
      </c>
      <c r="G107" s="111" t="s">
        <v>65</v>
      </c>
      <c r="H107" s="110" t="s">
        <v>514</v>
      </c>
      <c r="I107" s="110" t="s">
        <v>515</v>
      </c>
      <c r="J107" s="110" t="s">
        <v>1645</v>
      </c>
      <c r="K107" s="110" t="s">
        <v>37</v>
      </c>
      <c r="L107" s="111" t="s">
        <v>1508</v>
      </c>
      <c r="M107" s="110" t="s">
        <v>1212</v>
      </c>
      <c r="N107" s="112" t="s">
        <v>1223</v>
      </c>
      <c r="O107" s="112" t="s">
        <v>1641</v>
      </c>
      <c r="P107" s="112"/>
      <c r="Q107" s="110" t="s">
        <v>1530</v>
      </c>
      <c r="R107" s="110" t="s">
        <v>254</v>
      </c>
    </row>
    <row r="108" spans="1:18">
      <c r="A108" s="109" t="s">
        <v>519</v>
      </c>
      <c r="B108" s="109"/>
      <c r="C108" s="110" t="s">
        <v>520</v>
      </c>
      <c r="D108" s="110" t="s">
        <v>29</v>
      </c>
      <c r="E108" s="110">
        <v>2564</v>
      </c>
      <c r="F108" s="110" t="s">
        <v>403</v>
      </c>
      <c r="G108" s="111" t="s">
        <v>65</v>
      </c>
      <c r="H108" s="110" t="s">
        <v>514</v>
      </c>
      <c r="I108" s="110" t="s">
        <v>515</v>
      </c>
      <c r="J108" s="110" t="s">
        <v>1645</v>
      </c>
      <c r="K108" s="110" t="s">
        <v>37</v>
      </c>
      <c r="L108" s="111" t="s">
        <v>1508</v>
      </c>
      <c r="M108" s="110" t="s">
        <v>1246</v>
      </c>
      <c r="N108" s="112" t="s">
        <v>1247</v>
      </c>
      <c r="O108" s="112" t="s">
        <v>1641</v>
      </c>
      <c r="P108" s="112"/>
      <c r="Q108" s="110" t="s">
        <v>1531</v>
      </c>
      <c r="R108" s="110" t="s">
        <v>378</v>
      </c>
    </row>
    <row r="109" spans="1:18">
      <c r="A109" s="109" t="s">
        <v>516</v>
      </c>
      <c r="B109" s="109"/>
      <c r="C109" s="110" t="s">
        <v>517</v>
      </c>
      <c r="D109" s="110" t="s">
        <v>29</v>
      </c>
      <c r="E109" s="110">
        <v>2564</v>
      </c>
      <c r="F109" s="110" t="s">
        <v>403</v>
      </c>
      <c r="G109" s="111" t="s">
        <v>65</v>
      </c>
      <c r="H109" s="110" t="s">
        <v>514</v>
      </c>
      <c r="I109" s="110" t="s">
        <v>515</v>
      </c>
      <c r="J109" s="110" t="s">
        <v>1645</v>
      </c>
      <c r="K109" s="110" t="s">
        <v>37</v>
      </c>
      <c r="L109" s="111" t="s">
        <v>1508</v>
      </c>
      <c r="M109" s="110" t="s">
        <v>1246</v>
      </c>
      <c r="N109" s="112" t="s">
        <v>1247</v>
      </c>
      <c r="O109" s="112" t="s">
        <v>1641</v>
      </c>
      <c r="P109" s="112"/>
      <c r="Q109" s="110" t="s">
        <v>1532</v>
      </c>
      <c r="R109" s="110" t="s">
        <v>378</v>
      </c>
    </row>
    <row r="110" spans="1:18">
      <c r="A110" s="109" t="s">
        <v>511</v>
      </c>
      <c r="B110" s="109"/>
      <c r="C110" s="110" t="s">
        <v>512</v>
      </c>
      <c r="D110" s="110" t="s">
        <v>29</v>
      </c>
      <c r="E110" s="110">
        <v>2564</v>
      </c>
      <c r="F110" s="110" t="s">
        <v>403</v>
      </c>
      <c r="G110" s="111" t="s">
        <v>65</v>
      </c>
      <c r="H110" s="110" t="s">
        <v>514</v>
      </c>
      <c r="I110" s="110" t="s">
        <v>515</v>
      </c>
      <c r="J110" s="110" t="s">
        <v>1645</v>
      </c>
      <c r="K110" s="110" t="s">
        <v>37</v>
      </c>
      <c r="L110" s="111" t="s">
        <v>1508</v>
      </c>
      <c r="M110" s="110" t="s">
        <v>1212</v>
      </c>
      <c r="N110" s="112" t="s">
        <v>1223</v>
      </c>
      <c r="O110" s="112" t="s">
        <v>1641</v>
      </c>
      <c r="P110" s="112"/>
      <c r="Q110" s="110" t="s">
        <v>1533</v>
      </c>
      <c r="R110" s="110" t="s">
        <v>254</v>
      </c>
    </row>
    <row r="111" spans="1:18">
      <c r="A111" s="109" t="s">
        <v>923</v>
      </c>
      <c r="B111" s="109"/>
      <c r="C111" s="110" t="s">
        <v>924</v>
      </c>
      <c r="D111" s="110" t="s">
        <v>29</v>
      </c>
      <c r="E111" s="110">
        <v>2565</v>
      </c>
      <c r="F111" s="110" t="s">
        <v>926</v>
      </c>
      <c r="G111" s="111" t="s">
        <v>207</v>
      </c>
      <c r="H111" s="110" t="s">
        <v>927</v>
      </c>
      <c r="I111" s="110" t="s">
        <v>928</v>
      </c>
      <c r="J111" s="110" t="s">
        <v>1666</v>
      </c>
      <c r="K111" s="110" t="s">
        <v>134</v>
      </c>
      <c r="L111" s="111" t="s">
        <v>1534</v>
      </c>
      <c r="M111" s="110" t="s">
        <v>1246</v>
      </c>
      <c r="N111" s="112" t="s">
        <v>1393</v>
      </c>
      <c r="O111" s="112" t="s">
        <v>1641</v>
      </c>
      <c r="P111" s="112"/>
      <c r="Q111" s="110" t="s">
        <v>931</v>
      </c>
      <c r="R111" s="110" t="s">
        <v>226</v>
      </c>
    </row>
    <row r="112" spans="1:18">
      <c r="A112" s="109" t="s">
        <v>933</v>
      </c>
      <c r="B112" s="109"/>
      <c r="C112" s="110" t="s">
        <v>934</v>
      </c>
      <c r="D112" s="110" t="s">
        <v>29</v>
      </c>
      <c r="E112" s="110">
        <v>2565</v>
      </c>
      <c r="F112" s="110" t="s">
        <v>206</v>
      </c>
      <c r="G112" s="111" t="s">
        <v>207</v>
      </c>
      <c r="H112" s="110" t="s">
        <v>208</v>
      </c>
      <c r="I112" s="110" t="s">
        <v>515</v>
      </c>
      <c r="J112" s="110" t="s">
        <v>1645</v>
      </c>
      <c r="K112" s="110" t="s">
        <v>37</v>
      </c>
      <c r="L112" s="111" t="s">
        <v>1534</v>
      </c>
      <c r="M112" s="110" t="s">
        <v>1212</v>
      </c>
      <c r="N112" s="112" t="s">
        <v>1223</v>
      </c>
      <c r="O112" s="112" t="s">
        <v>1641</v>
      </c>
      <c r="P112" s="112"/>
      <c r="Q112" s="110" t="s">
        <v>937</v>
      </c>
      <c r="R112" s="110" t="s">
        <v>254</v>
      </c>
    </row>
    <row r="113" spans="1:18">
      <c r="A113" s="109" t="s">
        <v>938</v>
      </c>
      <c r="B113" s="109"/>
      <c r="C113" s="110" t="s">
        <v>939</v>
      </c>
      <c r="D113" s="110" t="s">
        <v>29</v>
      </c>
      <c r="E113" s="110">
        <v>2565</v>
      </c>
      <c r="F113" s="110" t="s">
        <v>206</v>
      </c>
      <c r="G113" s="111" t="s">
        <v>207</v>
      </c>
      <c r="H113" s="110" t="s">
        <v>115</v>
      </c>
      <c r="I113" s="110" t="s">
        <v>36</v>
      </c>
      <c r="J113" s="110" t="s">
        <v>1649</v>
      </c>
      <c r="K113" s="110" t="s">
        <v>37</v>
      </c>
      <c r="L113" s="111" t="s">
        <v>1534</v>
      </c>
      <c r="M113" s="110" t="s">
        <v>1212</v>
      </c>
      <c r="N113" s="112" t="s">
        <v>1223</v>
      </c>
      <c r="O113" s="112" t="s">
        <v>1641</v>
      </c>
      <c r="P113" s="112"/>
      <c r="Q113" s="110" t="s">
        <v>942</v>
      </c>
      <c r="R113" s="110" t="s">
        <v>221</v>
      </c>
    </row>
    <row r="114" spans="1:18">
      <c r="A114" s="109" t="s">
        <v>798</v>
      </c>
      <c r="B114" s="109"/>
      <c r="C114" s="110" t="s">
        <v>799</v>
      </c>
      <c r="D114" s="110" t="s">
        <v>29</v>
      </c>
      <c r="E114" s="110">
        <v>2565</v>
      </c>
      <c r="F114" s="110" t="s">
        <v>206</v>
      </c>
      <c r="G114" s="111" t="s">
        <v>207</v>
      </c>
      <c r="H114" s="110" t="s">
        <v>801</v>
      </c>
      <c r="I114" s="110" t="s">
        <v>479</v>
      </c>
      <c r="J114" s="110" t="s">
        <v>1646</v>
      </c>
      <c r="K114" s="110" t="s">
        <v>37</v>
      </c>
      <c r="L114" s="111" t="s">
        <v>1534</v>
      </c>
      <c r="M114" s="110" t="s">
        <v>1212</v>
      </c>
      <c r="N114" s="112" t="s">
        <v>1213</v>
      </c>
      <c r="O114" s="112" t="s">
        <v>1641</v>
      </c>
      <c r="P114" s="112"/>
      <c r="Q114" s="110" t="s">
        <v>893</v>
      </c>
      <c r="R114" s="110" t="s">
        <v>310</v>
      </c>
    </row>
    <row r="115" spans="1:18">
      <c r="A115" s="109" t="s">
        <v>803</v>
      </c>
      <c r="B115" s="109"/>
      <c r="C115" s="110" t="s">
        <v>804</v>
      </c>
      <c r="D115" s="110" t="s">
        <v>29</v>
      </c>
      <c r="E115" s="110">
        <v>2565</v>
      </c>
      <c r="F115" s="110" t="s">
        <v>806</v>
      </c>
      <c r="G115" s="111" t="s">
        <v>807</v>
      </c>
      <c r="H115" s="110" t="s">
        <v>808</v>
      </c>
      <c r="I115" s="110" t="s">
        <v>809</v>
      </c>
      <c r="J115" s="110" t="s">
        <v>1667</v>
      </c>
      <c r="K115" s="110" t="s">
        <v>810</v>
      </c>
      <c r="L115" s="111" t="s">
        <v>1534</v>
      </c>
      <c r="M115" s="110" t="s">
        <v>1212</v>
      </c>
      <c r="N115" s="112" t="s">
        <v>1223</v>
      </c>
      <c r="O115" s="112" t="s">
        <v>1641</v>
      </c>
      <c r="P115" s="112"/>
      <c r="Q115" s="110" t="s">
        <v>895</v>
      </c>
      <c r="R115" s="110" t="s">
        <v>221</v>
      </c>
    </row>
    <row r="116" spans="1:18">
      <c r="A116" s="109" t="s">
        <v>822</v>
      </c>
      <c r="B116" s="109"/>
      <c r="C116" s="110" t="s">
        <v>823</v>
      </c>
      <c r="D116" s="110" t="s">
        <v>29</v>
      </c>
      <c r="E116" s="110">
        <v>2565</v>
      </c>
      <c r="F116" s="110" t="s">
        <v>206</v>
      </c>
      <c r="G116" s="111" t="s">
        <v>207</v>
      </c>
      <c r="H116" s="110" t="s">
        <v>818</v>
      </c>
      <c r="I116" s="110" t="s">
        <v>284</v>
      </c>
      <c r="J116" s="110" t="s">
        <v>1644</v>
      </c>
      <c r="K116" s="110" t="s">
        <v>37</v>
      </c>
      <c r="L116" s="111" t="s">
        <v>1534</v>
      </c>
      <c r="M116" s="110" t="s">
        <v>1235</v>
      </c>
      <c r="N116" s="112" t="s">
        <v>1267</v>
      </c>
      <c r="O116" s="112" t="s">
        <v>1641</v>
      </c>
      <c r="P116" s="112"/>
      <c r="Q116" s="110" t="s">
        <v>911</v>
      </c>
      <c r="R116" s="110" t="s">
        <v>244</v>
      </c>
    </row>
    <row r="117" spans="1:18">
      <c r="A117" s="109" t="s">
        <v>825</v>
      </c>
      <c r="B117" s="109"/>
      <c r="C117" s="110" t="s">
        <v>826</v>
      </c>
      <c r="D117" s="110" t="s">
        <v>29</v>
      </c>
      <c r="E117" s="110">
        <v>2565</v>
      </c>
      <c r="F117" s="110" t="s">
        <v>206</v>
      </c>
      <c r="G117" s="111" t="s">
        <v>207</v>
      </c>
      <c r="H117" s="110" t="s">
        <v>818</v>
      </c>
      <c r="I117" s="110" t="s">
        <v>284</v>
      </c>
      <c r="J117" s="110" t="s">
        <v>1644</v>
      </c>
      <c r="K117" s="110" t="s">
        <v>37</v>
      </c>
      <c r="L117" s="111" t="s">
        <v>1534</v>
      </c>
      <c r="M117" s="110" t="s">
        <v>1212</v>
      </c>
      <c r="N117" s="112" t="s">
        <v>1223</v>
      </c>
      <c r="O117" s="112" t="s">
        <v>1641</v>
      </c>
      <c r="P117" s="112"/>
      <c r="Q117" s="110" t="s">
        <v>913</v>
      </c>
      <c r="R117" s="110" t="s">
        <v>221</v>
      </c>
    </row>
    <row r="118" spans="1:18">
      <c r="A118" s="109" t="s">
        <v>812</v>
      </c>
      <c r="B118" s="109"/>
      <c r="C118" s="110" t="s">
        <v>813</v>
      </c>
      <c r="D118" s="110" t="s">
        <v>29</v>
      </c>
      <c r="E118" s="110">
        <v>2565</v>
      </c>
      <c r="F118" s="110" t="s">
        <v>206</v>
      </c>
      <c r="G118" s="111" t="s">
        <v>207</v>
      </c>
      <c r="H118" s="110" t="s">
        <v>140</v>
      </c>
      <c r="I118" s="110" t="s">
        <v>815</v>
      </c>
      <c r="J118" s="110" t="s">
        <v>1668</v>
      </c>
      <c r="K118" s="110" t="s">
        <v>68</v>
      </c>
      <c r="L118" s="111" t="s">
        <v>1534</v>
      </c>
      <c r="M118" s="110" t="s">
        <v>1212</v>
      </c>
      <c r="N118" s="112" t="s">
        <v>1213</v>
      </c>
      <c r="O118" s="112" t="s">
        <v>1641</v>
      </c>
      <c r="P118" s="112"/>
      <c r="Q118" s="110" t="s">
        <v>897</v>
      </c>
      <c r="R118" s="110" t="s">
        <v>310</v>
      </c>
    </row>
    <row r="119" spans="1:18">
      <c r="A119" s="109" t="s">
        <v>902</v>
      </c>
      <c r="B119" s="109"/>
      <c r="C119" s="110" t="s">
        <v>903</v>
      </c>
      <c r="D119" s="110" t="s">
        <v>29</v>
      </c>
      <c r="E119" s="110">
        <v>2565</v>
      </c>
      <c r="F119" s="110" t="s">
        <v>206</v>
      </c>
      <c r="G119" s="111" t="s">
        <v>207</v>
      </c>
      <c r="H119" s="110" t="s">
        <v>497</v>
      </c>
      <c r="I119" s="110" t="s">
        <v>479</v>
      </c>
      <c r="J119" s="110" t="s">
        <v>1646</v>
      </c>
      <c r="K119" s="110" t="s">
        <v>37</v>
      </c>
      <c r="L119" s="111" t="s">
        <v>1534</v>
      </c>
      <c r="M119" s="110" t="s">
        <v>1212</v>
      </c>
      <c r="N119" s="112" t="s">
        <v>1213</v>
      </c>
      <c r="O119" s="112" t="s">
        <v>1641</v>
      </c>
      <c r="P119" s="112"/>
      <c r="Q119" s="110" t="s">
        <v>906</v>
      </c>
      <c r="R119" s="110" t="s">
        <v>310</v>
      </c>
    </row>
    <row r="120" spans="1:18">
      <c r="A120" s="109" t="s">
        <v>819</v>
      </c>
      <c r="B120" s="109"/>
      <c r="C120" s="110" t="s">
        <v>820</v>
      </c>
      <c r="D120" s="110" t="s">
        <v>29</v>
      </c>
      <c r="E120" s="110">
        <v>2565</v>
      </c>
      <c r="F120" s="110" t="s">
        <v>206</v>
      </c>
      <c r="G120" s="111" t="s">
        <v>207</v>
      </c>
      <c r="H120" s="110" t="s">
        <v>818</v>
      </c>
      <c r="I120" s="110" t="s">
        <v>284</v>
      </c>
      <c r="J120" s="110" t="s">
        <v>1644</v>
      </c>
      <c r="K120" s="110" t="s">
        <v>37</v>
      </c>
      <c r="L120" s="111" t="s">
        <v>1534</v>
      </c>
      <c r="M120" s="110" t="s">
        <v>1212</v>
      </c>
      <c r="N120" s="112" t="s">
        <v>1223</v>
      </c>
      <c r="O120" s="112" t="s">
        <v>1641</v>
      </c>
      <c r="P120" s="112"/>
      <c r="Q120" s="110" t="s">
        <v>908</v>
      </c>
      <c r="R120" s="110" t="s">
        <v>277</v>
      </c>
    </row>
    <row r="121" spans="1:18">
      <c r="A121" s="109" t="s">
        <v>816</v>
      </c>
      <c r="B121" s="109"/>
      <c r="C121" s="110" t="s">
        <v>487</v>
      </c>
      <c r="D121" s="110" t="s">
        <v>29</v>
      </c>
      <c r="E121" s="110">
        <v>2565</v>
      </c>
      <c r="F121" s="110" t="s">
        <v>206</v>
      </c>
      <c r="G121" s="111" t="s">
        <v>207</v>
      </c>
      <c r="H121" s="110" t="s">
        <v>818</v>
      </c>
      <c r="I121" s="110" t="s">
        <v>284</v>
      </c>
      <c r="J121" s="110" t="s">
        <v>1644</v>
      </c>
      <c r="K121" s="110" t="s">
        <v>37</v>
      </c>
      <c r="L121" s="111" t="s">
        <v>1534</v>
      </c>
      <c r="M121" s="110" t="s">
        <v>1212</v>
      </c>
      <c r="N121" s="112" t="s">
        <v>1223</v>
      </c>
      <c r="O121" s="112" t="s">
        <v>1641</v>
      </c>
      <c r="P121" s="112"/>
      <c r="Q121" s="110" t="s">
        <v>900</v>
      </c>
      <c r="R121" s="110" t="s">
        <v>277</v>
      </c>
    </row>
    <row r="122" spans="1:18">
      <c r="A122" s="109" t="s">
        <v>828</v>
      </c>
      <c r="B122" s="109"/>
      <c r="C122" s="110" t="s">
        <v>829</v>
      </c>
      <c r="D122" s="110" t="s">
        <v>29</v>
      </c>
      <c r="E122" s="110">
        <v>2565</v>
      </c>
      <c r="F122" s="110" t="s">
        <v>206</v>
      </c>
      <c r="G122" s="111" t="s">
        <v>207</v>
      </c>
      <c r="H122" s="110" t="s">
        <v>514</v>
      </c>
      <c r="I122" s="110" t="s">
        <v>515</v>
      </c>
      <c r="J122" s="110" t="s">
        <v>1645</v>
      </c>
      <c r="K122" s="110" t="s">
        <v>37</v>
      </c>
      <c r="L122" s="111" t="s">
        <v>1534</v>
      </c>
      <c r="M122" s="110" t="s">
        <v>1246</v>
      </c>
      <c r="N122" s="112" t="s">
        <v>1247</v>
      </c>
      <c r="O122" s="112" t="s">
        <v>1641</v>
      </c>
      <c r="P122" s="112"/>
      <c r="Q122" s="110" t="s">
        <v>916</v>
      </c>
      <c r="R122" s="110" t="s">
        <v>378</v>
      </c>
    </row>
    <row r="123" spans="1:18">
      <c r="A123" s="109" t="s">
        <v>831</v>
      </c>
      <c r="B123" s="109"/>
      <c r="C123" s="110" t="s">
        <v>512</v>
      </c>
      <c r="D123" s="110" t="s">
        <v>29</v>
      </c>
      <c r="E123" s="110">
        <v>2565</v>
      </c>
      <c r="F123" s="110" t="s">
        <v>206</v>
      </c>
      <c r="G123" s="111" t="s">
        <v>207</v>
      </c>
      <c r="H123" s="110" t="s">
        <v>514</v>
      </c>
      <c r="I123" s="110" t="s">
        <v>515</v>
      </c>
      <c r="J123" s="110" t="s">
        <v>1645</v>
      </c>
      <c r="K123" s="110" t="s">
        <v>37</v>
      </c>
      <c r="L123" s="111" t="s">
        <v>1534</v>
      </c>
      <c r="M123" s="110" t="s">
        <v>1212</v>
      </c>
      <c r="N123" s="112" t="s">
        <v>1223</v>
      </c>
      <c r="O123" s="112" t="s">
        <v>1641</v>
      </c>
      <c r="P123" s="112"/>
      <c r="Q123" s="110" t="s">
        <v>919</v>
      </c>
      <c r="R123" s="110" t="s">
        <v>254</v>
      </c>
    </row>
    <row r="124" spans="1:18">
      <c r="A124" s="109" t="s">
        <v>833</v>
      </c>
      <c r="B124" s="109"/>
      <c r="C124" s="110" t="s">
        <v>834</v>
      </c>
      <c r="D124" s="110" t="s">
        <v>29</v>
      </c>
      <c r="E124" s="110">
        <v>2565</v>
      </c>
      <c r="F124" s="110" t="s">
        <v>206</v>
      </c>
      <c r="G124" s="111" t="s">
        <v>207</v>
      </c>
      <c r="H124" s="110" t="s">
        <v>514</v>
      </c>
      <c r="I124" s="110" t="s">
        <v>515</v>
      </c>
      <c r="J124" s="110" t="s">
        <v>1645</v>
      </c>
      <c r="K124" s="110" t="s">
        <v>37</v>
      </c>
      <c r="L124" s="111" t="s">
        <v>1534</v>
      </c>
      <c r="M124" s="110" t="s">
        <v>1212</v>
      </c>
      <c r="N124" s="112" t="s">
        <v>1223</v>
      </c>
      <c r="O124" s="112" t="s">
        <v>1641</v>
      </c>
      <c r="P124" s="112"/>
      <c r="Q124" s="110" t="s">
        <v>921</v>
      </c>
      <c r="R124" s="110" t="s">
        <v>254</v>
      </c>
    </row>
    <row r="125" spans="1:18">
      <c r="A125" s="109" t="s">
        <v>793</v>
      </c>
      <c r="B125" s="109"/>
      <c r="C125" s="110" t="s">
        <v>794</v>
      </c>
      <c r="D125" s="110" t="s">
        <v>29</v>
      </c>
      <c r="E125" s="110">
        <v>2565</v>
      </c>
      <c r="F125" s="110" t="s">
        <v>772</v>
      </c>
      <c r="G125" s="111" t="s">
        <v>65</v>
      </c>
      <c r="H125" s="110" t="s">
        <v>796</v>
      </c>
      <c r="I125" s="110" t="s">
        <v>461</v>
      </c>
      <c r="J125" s="110" t="s">
        <v>1664</v>
      </c>
      <c r="K125" s="110" t="s">
        <v>142</v>
      </c>
      <c r="L125" s="111" t="s">
        <v>1534</v>
      </c>
      <c r="M125" s="110" t="s">
        <v>1212</v>
      </c>
      <c r="N125" s="112" t="s">
        <v>1223</v>
      </c>
      <c r="O125" s="112" t="s">
        <v>1641</v>
      </c>
      <c r="P125" s="112"/>
      <c r="Q125" s="110" t="s">
        <v>890</v>
      </c>
      <c r="R125" s="110" t="s">
        <v>221</v>
      </c>
    </row>
    <row r="126" spans="1:18">
      <c r="A126" s="109" t="s">
        <v>789</v>
      </c>
      <c r="B126" s="109"/>
      <c r="C126" s="110" t="s">
        <v>1535</v>
      </c>
      <c r="D126" s="110" t="s">
        <v>29</v>
      </c>
      <c r="E126" s="110">
        <v>2565</v>
      </c>
      <c r="F126" s="110" t="s">
        <v>206</v>
      </c>
      <c r="G126" s="111" t="s">
        <v>207</v>
      </c>
      <c r="H126" s="110" t="s">
        <v>411</v>
      </c>
      <c r="I126" s="110" t="s">
        <v>412</v>
      </c>
      <c r="J126" s="110" t="s">
        <v>1659</v>
      </c>
      <c r="K126" s="110" t="s">
        <v>37</v>
      </c>
      <c r="L126" s="111" t="s">
        <v>1534</v>
      </c>
      <c r="M126" s="110" t="s">
        <v>1235</v>
      </c>
      <c r="N126" s="112" t="s">
        <v>1236</v>
      </c>
      <c r="O126" s="112" t="s">
        <v>1641</v>
      </c>
      <c r="P126" s="112"/>
      <c r="Q126" s="110" t="s">
        <v>887</v>
      </c>
      <c r="R126" s="110" t="s">
        <v>791</v>
      </c>
    </row>
    <row r="127" spans="1:18">
      <c r="A127" s="109" t="s">
        <v>1081</v>
      </c>
      <c r="B127" s="109"/>
      <c r="C127" s="110" t="s">
        <v>501</v>
      </c>
      <c r="D127" s="110" t="s">
        <v>29</v>
      </c>
      <c r="E127" s="110">
        <v>2566</v>
      </c>
      <c r="F127" s="110" t="s">
        <v>339</v>
      </c>
      <c r="G127" s="111" t="s">
        <v>377</v>
      </c>
      <c r="H127" s="110" t="s">
        <v>818</v>
      </c>
      <c r="I127" s="110" t="s">
        <v>284</v>
      </c>
      <c r="J127" s="110" t="s">
        <v>1644</v>
      </c>
      <c r="K127" s="110" t="s">
        <v>37</v>
      </c>
      <c r="L127" s="110" t="s">
        <v>1373</v>
      </c>
      <c r="M127" s="110" t="s">
        <v>1279</v>
      </c>
      <c r="N127" s="112" t="s">
        <v>1537</v>
      </c>
      <c r="O127" s="112" t="s">
        <v>1641</v>
      </c>
      <c r="P127" s="113"/>
      <c r="Q127" s="110" t="s">
        <v>1538</v>
      </c>
      <c r="R127" s="109" t="s">
        <v>1536</v>
      </c>
    </row>
    <row r="128" spans="1:18">
      <c r="A128" s="109" t="s">
        <v>1111</v>
      </c>
      <c r="B128" s="109"/>
      <c r="C128" s="110" t="s">
        <v>1112</v>
      </c>
      <c r="D128" s="110" t="s">
        <v>29</v>
      </c>
      <c r="E128" s="110">
        <v>2566</v>
      </c>
      <c r="F128" s="110" t="s">
        <v>1113</v>
      </c>
      <c r="G128" s="111" t="s">
        <v>1085</v>
      </c>
      <c r="H128" s="110" t="s">
        <v>208</v>
      </c>
      <c r="I128" s="110" t="s">
        <v>1114</v>
      </c>
      <c r="J128" s="110" t="s">
        <v>1669</v>
      </c>
      <c r="K128" s="110" t="s">
        <v>37</v>
      </c>
      <c r="L128" s="110" t="s">
        <v>1373</v>
      </c>
      <c r="M128" s="110" t="s">
        <v>1643</v>
      </c>
      <c r="N128" s="113" t="s">
        <v>1390</v>
      </c>
      <c r="O128" s="113" t="s">
        <v>1641</v>
      </c>
      <c r="P128" s="113"/>
      <c r="Q128" s="110" t="s">
        <v>1540</v>
      </c>
      <c r="R128" s="109" t="s">
        <v>647</v>
      </c>
    </row>
    <row r="129" spans="1:18">
      <c r="A129" s="109" t="s">
        <v>1111</v>
      </c>
      <c r="B129" s="109"/>
      <c r="C129" s="110" t="s">
        <v>1112</v>
      </c>
      <c r="D129" s="110" t="s">
        <v>29</v>
      </c>
      <c r="E129" s="110">
        <v>2566</v>
      </c>
      <c r="F129" s="110" t="s">
        <v>1113</v>
      </c>
      <c r="G129" s="111" t="s">
        <v>1085</v>
      </c>
      <c r="H129" s="110" t="s">
        <v>208</v>
      </c>
      <c r="I129" s="110" t="s">
        <v>1114</v>
      </c>
      <c r="J129" s="110" t="s">
        <v>1669</v>
      </c>
      <c r="K129" s="110" t="s">
        <v>37</v>
      </c>
      <c r="L129" s="110" t="s">
        <v>1373</v>
      </c>
      <c r="M129" s="110" t="s">
        <v>1279</v>
      </c>
      <c r="N129" s="113" t="s">
        <v>1502</v>
      </c>
      <c r="O129" s="128" t="s">
        <v>1642</v>
      </c>
      <c r="P129" s="128" t="s">
        <v>1676</v>
      </c>
      <c r="Q129" s="110" t="s">
        <v>1540</v>
      </c>
      <c r="R129" s="109" t="s">
        <v>647</v>
      </c>
    </row>
    <row r="130" spans="1:18">
      <c r="A130" s="109" t="s">
        <v>1275</v>
      </c>
      <c r="B130" s="109"/>
      <c r="C130" s="110" t="s">
        <v>1276</v>
      </c>
      <c r="D130" s="110" t="s">
        <v>29</v>
      </c>
      <c r="E130" s="110">
        <v>2567</v>
      </c>
      <c r="F130" s="110" t="s">
        <v>1160</v>
      </c>
      <c r="G130" s="111" t="s">
        <v>215</v>
      </c>
      <c r="H130" s="110" t="s">
        <v>208</v>
      </c>
      <c r="I130" s="110" t="s">
        <v>515</v>
      </c>
      <c r="J130" s="110" t="s">
        <v>1645</v>
      </c>
      <c r="K130" s="110" t="s">
        <v>37</v>
      </c>
      <c r="L130" s="110" t="s">
        <v>1408</v>
      </c>
      <c r="M130" s="110" t="s">
        <v>1212</v>
      </c>
      <c r="N130" s="112" t="s">
        <v>1213</v>
      </c>
      <c r="O130" s="112" t="s">
        <v>1641</v>
      </c>
      <c r="P130" s="113"/>
      <c r="Q130" s="110" t="s">
        <v>1541</v>
      </c>
      <c r="R130" s="110" t="s">
        <v>1213</v>
      </c>
    </row>
    <row r="131" spans="1:18">
      <c r="A131" s="109" t="s">
        <v>1542</v>
      </c>
      <c r="B131" s="109"/>
      <c r="C131" s="110" t="s">
        <v>1543</v>
      </c>
      <c r="D131" s="110" t="s">
        <v>29</v>
      </c>
      <c r="E131" s="110">
        <v>2568</v>
      </c>
      <c r="F131" s="110" t="s">
        <v>1452</v>
      </c>
      <c r="G131" s="111" t="s">
        <v>340</v>
      </c>
      <c r="H131" s="110" t="s">
        <v>208</v>
      </c>
      <c r="I131" s="110" t="s">
        <v>515</v>
      </c>
      <c r="J131" s="110" t="s">
        <v>1645</v>
      </c>
      <c r="K131" s="110" t="s">
        <v>37</v>
      </c>
      <c r="L131" s="110" t="s">
        <v>1453</v>
      </c>
      <c r="M131" s="110" t="s">
        <v>1235</v>
      </c>
      <c r="N131" s="113" t="s">
        <v>1236</v>
      </c>
      <c r="O131" s="113" t="s">
        <v>1641</v>
      </c>
      <c r="P131" s="113"/>
      <c r="Q131" s="110" t="s">
        <v>1544</v>
      </c>
      <c r="R131" s="110" t="s">
        <v>1236</v>
      </c>
    </row>
    <row r="132" spans="1:18">
      <c r="A132" s="109" t="s">
        <v>1542</v>
      </c>
      <c r="B132" s="109"/>
      <c r="C132" s="110" t="s">
        <v>1543</v>
      </c>
      <c r="D132" s="110" t="s">
        <v>29</v>
      </c>
      <c r="E132" s="110">
        <v>2568</v>
      </c>
      <c r="F132" s="110" t="s">
        <v>1452</v>
      </c>
      <c r="G132" s="111" t="s">
        <v>340</v>
      </c>
      <c r="H132" s="110" t="s">
        <v>208</v>
      </c>
      <c r="I132" s="110" t="s">
        <v>515</v>
      </c>
      <c r="J132" s="110" t="s">
        <v>1645</v>
      </c>
      <c r="K132" s="110" t="s">
        <v>37</v>
      </c>
      <c r="L132" s="110" t="s">
        <v>1453</v>
      </c>
      <c r="M132" s="110" t="s">
        <v>1212</v>
      </c>
      <c r="N132" s="113" t="s">
        <v>1223</v>
      </c>
      <c r="O132" s="128" t="s">
        <v>1642</v>
      </c>
      <c r="P132" s="128" t="s">
        <v>1676</v>
      </c>
      <c r="Q132" s="110" t="s">
        <v>1544</v>
      </c>
      <c r="R132" s="110" t="s">
        <v>1236</v>
      </c>
    </row>
    <row r="133" spans="1:18">
      <c r="A133" s="109" t="s">
        <v>535</v>
      </c>
      <c r="B133" s="109"/>
      <c r="C133" s="110" t="s">
        <v>536</v>
      </c>
      <c r="D133" s="110" t="s">
        <v>29</v>
      </c>
      <c r="E133" s="110">
        <v>2564</v>
      </c>
      <c r="F133" s="110" t="s">
        <v>403</v>
      </c>
      <c r="G133" s="111" t="s">
        <v>65</v>
      </c>
      <c r="H133" s="110" t="s">
        <v>538</v>
      </c>
      <c r="I133" s="110" t="s">
        <v>36</v>
      </c>
      <c r="J133" s="110" t="s">
        <v>1649</v>
      </c>
      <c r="K133" s="110" t="s">
        <v>37</v>
      </c>
      <c r="L133" s="111" t="s">
        <v>1508</v>
      </c>
      <c r="M133" s="110" t="s">
        <v>1212</v>
      </c>
      <c r="N133" s="112" t="s">
        <v>1223</v>
      </c>
      <c r="O133" s="112" t="s">
        <v>1641</v>
      </c>
      <c r="P133" s="113"/>
      <c r="Q133" s="110" t="s">
        <v>1545</v>
      </c>
      <c r="R133" s="110" t="s">
        <v>254</v>
      </c>
    </row>
    <row r="134" spans="1:18">
      <c r="A134" s="109" t="s">
        <v>1116</v>
      </c>
      <c r="B134" s="109"/>
      <c r="C134" s="110" t="s">
        <v>1117</v>
      </c>
      <c r="D134" s="110" t="s">
        <v>29</v>
      </c>
      <c r="E134" s="110">
        <v>2566</v>
      </c>
      <c r="F134" s="110" t="s">
        <v>339</v>
      </c>
      <c r="G134" s="111" t="s">
        <v>377</v>
      </c>
      <c r="H134" s="110" t="s">
        <v>614</v>
      </c>
      <c r="I134" s="110" t="s">
        <v>970</v>
      </c>
      <c r="J134" s="110" t="s">
        <v>1648</v>
      </c>
      <c r="K134" s="110" t="s">
        <v>37</v>
      </c>
      <c r="L134" s="110" t="s">
        <v>1546</v>
      </c>
      <c r="M134" s="110" t="s">
        <v>1643</v>
      </c>
      <c r="N134" s="114" t="s">
        <v>1489</v>
      </c>
      <c r="O134" s="114" t="s">
        <v>1641</v>
      </c>
      <c r="P134" s="114"/>
      <c r="Q134" s="110" t="s">
        <v>1551</v>
      </c>
      <c r="R134" s="109" t="s">
        <v>568</v>
      </c>
    </row>
    <row r="135" spans="1:18">
      <c r="A135" s="109" t="s">
        <v>1076</v>
      </c>
      <c r="B135" s="109"/>
      <c r="C135" s="110" t="s">
        <v>1552</v>
      </c>
      <c r="D135" s="110" t="s">
        <v>1078</v>
      </c>
      <c r="E135" s="110">
        <v>2566</v>
      </c>
      <c r="F135" s="110" t="s">
        <v>339</v>
      </c>
      <c r="G135" s="111" t="s">
        <v>377</v>
      </c>
      <c r="H135" s="110" t="s">
        <v>101</v>
      </c>
      <c r="I135" s="110" t="s">
        <v>1079</v>
      </c>
      <c r="J135" s="110" t="s">
        <v>1670</v>
      </c>
      <c r="K135" s="110" t="s">
        <v>37</v>
      </c>
      <c r="L135" s="110" t="s">
        <v>1373</v>
      </c>
      <c r="M135" s="110" t="s">
        <v>1235</v>
      </c>
      <c r="N135" s="114" t="s">
        <v>1267</v>
      </c>
      <c r="O135" s="114" t="s">
        <v>1641</v>
      </c>
      <c r="P135" s="114"/>
      <c r="Q135" s="110" t="s">
        <v>1557</v>
      </c>
      <c r="R135" s="109" t="s">
        <v>606</v>
      </c>
    </row>
    <row r="136" spans="1:18">
      <c r="A136" s="109" t="s">
        <v>1083</v>
      </c>
      <c r="B136" s="109"/>
      <c r="C136" s="110" t="s">
        <v>1558</v>
      </c>
      <c r="D136" s="110" t="s">
        <v>1078</v>
      </c>
      <c r="E136" s="110">
        <v>2566</v>
      </c>
      <c r="F136" s="110" t="s">
        <v>1085</v>
      </c>
      <c r="G136" s="111" t="s">
        <v>1085</v>
      </c>
      <c r="H136" s="110" t="s">
        <v>497</v>
      </c>
      <c r="I136" s="110" t="s">
        <v>479</v>
      </c>
      <c r="J136" s="110" t="s">
        <v>1646</v>
      </c>
      <c r="K136" s="110" t="s">
        <v>37</v>
      </c>
      <c r="L136" s="110" t="s">
        <v>1373</v>
      </c>
      <c r="M136" s="110" t="s">
        <v>1235</v>
      </c>
      <c r="N136" s="114" t="s">
        <v>1267</v>
      </c>
      <c r="O136" s="114" t="s">
        <v>1641</v>
      </c>
      <c r="P136" s="114"/>
      <c r="Q136" s="110" t="s">
        <v>1563</v>
      </c>
      <c r="R136" s="109" t="s">
        <v>698</v>
      </c>
    </row>
    <row r="137" spans="1:18">
      <c r="A137" s="109" t="s">
        <v>486</v>
      </c>
      <c r="B137" s="109"/>
      <c r="C137" s="110" t="s">
        <v>487</v>
      </c>
      <c r="D137" s="110" t="s">
        <v>29</v>
      </c>
      <c r="E137" s="110">
        <v>2564</v>
      </c>
      <c r="F137" s="110" t="s">
        <v>403</v>
      </c>
      <c r="G137" s="111" t="s">
        <v>65</v>
      </c>
      <c r="H137" s="110" t="s">
        <v>489</v>
      </c>
      <c r="I137" s="110" t="s">
        <v>284</v>
      </c>
      <c r="J137" s="110" t="s">
        <v>1644</v>
      </c>
      <c r="K137" s="110" t="s">
        <v>37</v>
      </c>
      <c r="L137" s="111" t="s">
        <v>1508</v>
      </c>
      <c r="M137" s="110" t="s">
        <v>1212</v>
      </c>
      <c r="N137" s="114" t="s">
        <v>1223</v>
      </c>
      <c r="O137" s="114" t="s">
        <v>1641</v>
      </c>
      <c r="P137" s="114"/>
      <c r="Q137" s="110" t="s">
        <v>1567</v>
      </c>
      <c r="R137" s="110" t="s">
        <v>277</v>
      </c>
    </row>
    <row r="138" spans="1:18">
      <c r="A138" s="109" t="s">
        <v>455</v>
      </c>
      <c r="B138" s="109"/>
      <c r="C138" s="110" t="s">
        <v>456</v>
      </c>
      <c r="D138" s="110" t="s">
        <v>29</v>
      </c>
      <c r="E138" s="110">
        <v>2564</v>
      </c>
      <c r="F138" s="110" t="s">
        <v>459</v>
      </c>
      <c r="G138" s="111" t="s">
        <v>46</v>
      </c>
      <c r="H138" s="110" t="s">
        <v>460</v>
      </c>
      <c r="I138" s="110" t="s">
        <v>461</v>
      </c>
      <c r="J138" s="110" t="s">
        <v>1664</v>
      </c>
      <c r="K138" s="110" t="s">
        <v>142</v>
      </c>
      <c r="L138" s="111" t="s">
        <v>1508</v>
      </c>
      <c r="M138" s="110" t="s">
        <v>1212</v>
      </c>
      <c r="N138" s="114" t="s">
        <v>1223</v>
      </c>
      <c r="O138" s="114" t="s">
        <v>1641</v>
      </c>
      <c r="P138" s="114"/>
      <c r="Q138" s="110" t="s">
        <v>1570</v>
      </c>
      <c r="R138" s="110" t="s">
        <v>221</v>
      </c>
    </row>
    <row r="139" spans="1:18">
      <c r="A139" s="109" t="s">
        <v>1571</v>
      </c>
      <c r="B139" s="109"/>
      <c r="C139" s="110" t="s">
        <v>1572</v>
      </c>
      <c r="D139" s="110" t="s">
        <v>1573</v>
      </c>
      <c r="E139" s="110">
        <v>2566</v>
      </c>
      <c r="F139" s="110" t="s">
        <v>339</v>
      </c>
      <c r="G139" s="111" t="s">
        <v>377</v>
      </c>
      <c r="H139" s="110" t="s">
        <v>1575</v>
      </c>
      <c r="I139" s="110" t="s">
        <v>1574</v>
      </c>
      <c r="J139" s="110" t="s">
        <v>1671</v>
      </c>
      <c r="K139" s="110" t="s">
        <v>152</v>
      </c>
      <c r="L139" s="110" t="s">
        <v>1373</v>
      </c>
      <c r="M139" s="110" t="s">
        <v>1246</v>
      </c>
      <c r="N139" s="115" t="s">
        <v>1247</v>
      </c>
      <c r="O139" s="115" t="s">
        <v>1642</v>
      </c>
      <c r="P139" s="115"/>
      <c r="Q139" s="110" t="s">
        <v>1580</v>
      </c>
      <c r="R139" s="109" t="s">
        <v>1578</v>
      </c>
    </row>
    <row r="140" spans="1:18">
      <c r="A140" s="109" t="s">
        <v>1581</v>
      </c>
      <c r="B140" s="109"/>
      <c r="C140" s="110" t="s">
        <v>1582</v>
      </c>
      <c r="D140" s="110" t="s">
        <v>1573</v>
      </c>
      <c r="E140" s="110">
        <v>2567</v>
      </c>
      <c r="F140" s="110" t="s">
        <v>1160</v>
      </c>
      <c r="G140" s="111" t="s">
        <v>215</v>
      </c>
      <c r="H140" s="110" t="s">
        <v>1575</v>
      </c>
      <c r="I140" s="110" t="s">
        <v>1574</v>
      </c>
      <c r="J140" s="110" t="s">
        <v>1671</v>
      </c>
      <c r="K140" s="110" t="s">
        <v>152</v>
      </c>
      <c r="L140" s="110" t="s">
        <v>1408</v>
      </c>
      <c r="M140" s="110" t="s">
        <v>1246</v>
      </c>
      <c r="N140" s="115" t="s">
        <v>1247</v>
      </c>
      <c r="O140" s="115" t="s">
        <v>1642</v>
      </c>
      <c r="P140" s="115"/>
      <c r="Q140" s="110" t="s">
        <v>1586</v>
      </c>
      <c r="R140" s="110" t="s">
        <v>1583</v>
      </c>
    </row>
    <row r="141" spans="1:18">
      <c r="A141" s="109" t="s">
        <v>1581</v>
      </c>
      <c r="B141" s="109"/>
      <c r="C141" s="110" t="s">
        <v>1582</v>
      </c>
      <c r="D141" s="110" t="s">
        <v>1573</v>
      </c>
      <c r="E141" s="110">
        <v>2567</v>
      </c>
      <c r="F141" s="110" t="s">
        <v>1160</v>
      </c>
      <c r="G141" s="111" t="s">
        <v>215</v>
      </c>
      <c r="H141" s="110" t="s">
        <v>1575</v>
      </c>
      <c r="I141" s="110" t="s">
        <v>1574</v>
      </c>
      <c r="J141" s="110" t="s">
        <v>1671</v>
      </c>
      <c r="K141" s="110" t="s">
        <v>152</v>
      </c>
      <c r="L141" s="110" t="s">
        <v>1408</v>
      </c>
      <c r="M141" s="110" t="s">
        <v>1246</v>
      </c>
      <c r="N141" s="115" t="s">
        <v>1247</v>
      </c>
      <c r="O141" s="115" t="s">
        <v>1642</v>
      </c>
      <c r="P141" s="115"/>
      <c r="Q141" s="110" t="s">
        <v>1586</v>
      </c>
      <c r="R141" s="110" t="s">
        <v>1583</v>
      </c>
    </row>
    <row r="142" spans="1:18">
      <c r="A142" s="109" t="s">
        <v>1587</v>
      </c>
      <c r="B142" s="109"/>
      <c r="C142" s="110" t="s">
        <v>1588</v>
      </c>
      <c r="D142" s="110" t="s">
        <v>1573</v>
      </c>
      <c r="E142" s="110">
        <v>2568</v>
      </c>
      <c r="F142" s="110" t="s">
        <v>1452</v>
      </c>
      <c r="G142" s="111" t="s">
        <v>340</v>
      </c>
      <c r="H142" s="110" t="s">
        <v>1575</v>
      </c>
      <c r="I142" s="110" t="s">
        <v>1574</v>
      </c>
      <c r="J142" s="110" t="s">
        <v>1671</v>
      </c>
      <c r="K142" s="110" t="s">
        <v>152</v>
      </c>
      <c r="L142" s="110" t="s">
        <v>1453</v>
      </c>
      <c r="M142" s="110" t="s">
        <v>1212</v>
      </c>
      <c r="N142" s="115" t="s">
        <v>1223</v>
      </c>
      <c r="O142" s="115" t="s">
        <v>1642</v>
      </c>
      <c r="P142" s="115"/>
      <c r="Q142" s="110" t="s">
        <v>1590</v>
      </c>
      <c r="R142" s="110" t="s">
        <v>1589</v>
      </c>
    </row>
    <row r="143" spans="1:18">
      <c r="A143" s="109" t="s">
        <v>1591</v>
      </c>
      <c r="B143" s="109"/>
      <c r="C143" s="110" t="s">
        <v>1592</v>
      </c>
      <c r="D143" s="110" t="s">
        <v>29</v>
      </c>
      <c r="E143" s="110">
        <v>2567</v>
      </c>
      <c r="F143" s="110" t="s">
        <v>1160</v>
      </c>
      <c r="G143" s="111" t="s">
        <v>215</v>
      </c>
      <c r="H143" s="110" t="s">
        <v>208</v>
      </c>
      <c r="I143" s="110" t="s">
        <v>515</v>
      </c>
      <c r="J143" s="110" t="s">
        <v>1645</v>
      </c>
      <c r="K143" s="110" t="s">
        <v>37</v>
      </c>
      <c r="L143" s="110" t="s">
        <v>1408</v>
      </c>
      <c r="M143" s="110" t="s">
        <v>1235</v>
      </c>
      <c r="N143" s="115" t="s">
        <v>1267</v>
      </c>
      <c r="O143" s="115" t="s">
        <v>1642</v>
      </c>
      <c r="P143" s="115"/>
      <c r="Q143" s="110" t="s">
        <v>1596</v>
      </c>
      <c r="R143" s="110" t="s">
        <v>1595</v>
      </c>
    </row>
    <row r="144" spans="1:18">
      <c r="A144" s="110" t="s">
        <v>1597</v>
      </c>
      <c r="B144" s="110"/>
      <c r="C144" s="110" t="s">
        <v>1598</v>
      </c>
      <c r="D144" s="110" t="s">
        <v>1153</v>
      </c>
      <c r="E144" s="110">
        <v>2567</v>
      </c>
      <c r="F144" s="110" t="s">
        <v>1599</v>
      </c>
      <c r="G144" s="110" t="s">
        <v>1599</v>
      </c>
      <c r="H144" s="110" t="s">
        <v>1412</v>
      </c>
      <c r="I144" s="110" t="s">
        <v>565</v>
      </c>
      <c r="J144" s="110" t="s">
        <v>1650</v>
      </c>
      <c r="K144" s="110" t="s">
        <v>37</v>
      </c>
      <c r="L144" s="110" t="s">
        <v>1408</v>
      </c>
      <c r="M144" s="110" t="s">
        <v>1212</v>
      </c>
      <c r="N144" s="115" t="s">
        <v>1213</v>
      </c>
      <c r="O144" s="115" t="s">
        <v>1642</v>
      </c>
      <c r="P144" s="115"/>
      <c r="Q144" s="110" t="s">
        <v>1604</v>
      </c>
      <c r="R144" s="110" t="s">
        <v>1603</v>
      </c>
    </row>
    <row r="145" spans="1:18">
      <c r="A145" s="109" t="s">
        <v>1605</v>
      </c>
      <c r="B145" s="109"/>
      <c r="C145" s="110" t="s">
        <v>1606</v>
      </c>
      <c r="D145" s="110" t="s">
        <v>29</v>
      </c>
      <c r="E145" s="110">
        <v>2563</v>
      </c>
      <c r="F145" s="110" t="s">
        <v>94</v>
      </c>
      <c r="G145" s="111" t="s">
        <v>207</v>
      </c>
      <c r="H145" s="110" t="s">
        <v>140</v>
      </c>
      <c r="I145" s="110" t="s">
        <v>815</v>
      </c>
      <c r="J145" s="110" t="s">
        <v>1668</v>
      </c>
      <c r="K145" s="110" t="s">
        <v>68</v>
      </c>
      <c r="L145" s="111" t="s">
        <v>1481</v>
      </c>
      <c r="M145" s="110" t="s">
        <v>1212</v>
      </c>
      <c r="N145" s="115" t="s">
        <v>1213</v>
      </c>
      <c r="O145" s="115" t="s">
        <v>1642</v>
      </c>
      <c r="P145" s="115"/>
      <c r="Q145" s="110" t="s">
        <v>1609</v>
      </c>
      <c r="R145" s="110" t="s">
        <v>1607</v>
      </c>
    </row>
    <row r="146" spans="1:18">
      <c r="A146" s="109" t="s">
        <v>1610</v>
      </c>
      <c r="B146" s="109"/>
      <c r="C146" s="110" t="s">
        <v>1606</v>
      </c>
      <c r="D146" s="110" t="s">
        <v>29</v>
      </c>
      <c r="E146" s="110">
        <v>2564</v>
      </c>
      <c r="F146" s="110" t="s">
        <v>403</v>
      </c>
      <c r="G146" s="111" t="s">
        <v>65</v>
      </c>
      <c r="H146" s="110" t="s">
        <v>140</v>
      </c>
      <c r="I146" s="110" t="s">
        <v>815</v>
      </c>
      <c r="J146" s="110" t="s">
        <v>1668</v>
      </c>
      <c r="K146" s="110" t="s">
        <v>68</v>
      </c>
      <c r="L146" s="111" t="s">
        <v>1508</v>
      </c>
      <c r="M146" s="110" t="s">
        <v>1212</v>
      </c>
      <c r="N146" s="115" t="s">
        <v>1213</v>
      </c>
      <c r="O146" s="115" t="s">
        <v>1642</v>
      </c>
      <c r="P146" s="115"/>
      <c r="Q146" s="110" t="s">
        <v>1611</v>
      </c>
      <c r="R146" s="110" t="s">
        <v>1607</v>
      </c>
    </row>
    <row r="147" spans="1:18">
      <c r="A147" s="109" t="s">
        <v>1612</v>
      </c>
      <c r="B147" s="109"/>
      <c r="C147" s="110" t="s">
        <v>1613</v>
      </c>
      <c r="D147" s="110" t="s">
        <v>1097</v>
      </c>
      <c r="E147" s="110">
        <v>2566</v>
      </c>
      <c r="F147" s="110" t="s">
        <v>339</v>
      </c>
      <c r="G147" s="111" t="s">
        <v>377</v>
      </c>
      <c r="H147" s="110" t="s">
        <v>1615</v>
      </c>
      <c r="I147" s="110" t="s">
        <v>1614</v>
      </c>
      <c r="J147" s="110" t="s">
        <v>1672</v>
      </c>
      <c r="K147" s="110" t="s">
        <v>37</v>
      </c>
      <c r="L147" s="110" t="s">
        <v>1373</v>
      </c>
      <c r="M147" s="110" t="s">
        <v>1643</v>
      </c>
      <c r="N147" s="115" t="s">
        <v>1390</v>
      </c>
      <c r="O147" s="115" t="s">
        <v>1642</v>
      </c>
      <c r="P147" s="115"/>
      <c r="Q147" s="110" t="s">
        <v>1620</v>
      </c>
      <c r="R147" s="109" t="s">
        <v>1618</v>
      </c>
    </row>
    <row r="148" spans="1:18">
      <c r="A148" s="109" t="s">
        <v>1621</v>
      </c>
      <c r="B148" s="109"/>
      <c r="C148" s="110" t="s">
        <v>1622</v>
      </c>
      <c r="D148" s="110" t="s">
        <v>29</v>
      </c>
      <c r="E148" s="110">
        <v>2567</v>
      </c>
      <c r="F148" s="110" t="s">
        <v>1160</v>
      </c>
      <c r="G148" s="111" t="s">
        <v>215</v>
      </c>
      <c r="H148" s="110" t="s">
        <v>478</v>
      </c>
      <c r="I148" s="110" t="s">
        <v>479</v>
      </c>
      <c r="J148" s="110" t="s">
        <v>1646</v>
      </c>
      <c r="K148" s="110" t="s">
        <v>37</v>
      </c>
      <c r="L148" s="110" t="s">
        <v>1408</v>
      </c>
      <c r="M148" s="110" t="s">
        <v>1212</v>
      </c>
      <c r="N148" s="115" t="s">
        <v>1223</v>
      </c>
      <c r="O148" s="115" t="s">
        <v>1642</v>
      </c>
      <c r="P148" s="115"/>
      <c r="Q148" s="110" t="s">
        <v>1626</v>
      </c>
      <c r="R148" s="110" t="s">
        <v>1625</v>
      </c>
    </row>
    <row r="149" spans="1:18">
      <c r="A149" s="109" t="s">
        <v>1627</v>
      </c>
      <c r="B149" s="109"/>
      <c r="C149" s="110" t="s">
        <v>1628</v>
      </c>
      <c r="D149" s="110" t="s">
        <v>29</v>
      </c>
      <c r="E149" s="110">
        <v>2567</v>
      </c>
      <c r="F149" s="110" t="s">
        <v>1160</v>
      </c>
      <c r="G149" s="111" t="s">
        <v>215</v>
      </c>
      <c r="H149" s="110" t="s">
        <v>188</v>
      </c>
      <c r="I149" s="110" t="s">
        <v>1629</v>
      </c>
      <c r="J149" s="110" t="s">
        <v>1673</v>
      </c>
      <c r="K149" s="110" t="s">
        <v>37</v>
      </c>
      <c r="L149" s="110" t="s">
        <v>1408</v>
      </c>
      <c r="M149" s="110" t="s">
        <v>1212</v>
      </c>
      <c r="N149" s="115" t="s">
        <v>1223</v>
      </c>
      <c r="O149" s="115" t="s">
        <v>1642</v>
      </c>
      <c r="P149" s="115"/>
      <c r="Q149" s="110" t="s">
        <v>1633</v>
      </c>
      <c r="R149" s="110" t="s">
        <v>1632</v>
      </c>
    </row>
  </sheetData>
  <autoFilter ref="A6:U149" xr:uid="{9058217B-4D76-4EEC-B7B9-232AB77A37FC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2F70A-8215-4C15-BD01-8A685706DD74}">
  <dimension ref="A1:U147"/>
  <sheetViews>
    <sheetView workbookViewId="0">
      <selection activeCell="AA19" sqref="AA19"/>
    </sheetView>
  </sheetViews>
  <sheetFormatPr defaultRowHeight="14.5"/>
  <cols>
    <col min="1" max="1" width="23" customWidth="1"/>
    <col min="2" max="2" width="90.81640625" customWidth="1"/>
    <col min="3" max="3" width="54" customWidth="1"/>
    <col min="4" max="5" width="20.1796875" customWidth="1"/>
    <col min="6" max="7" width="28.1796875" customWidth="1"/>
    <col min="8" max="8" width="27" customWidth="1"/>
    <col min="9" max="9" width="54" customWidth="1"/>
    <col min="10" max="10" width="50" customWidth="1"/>
    <col min="11" max="11" width="54" customWidth="1"/>
    <col min="12" max="12" width="35.81640625" bestFit="1" customWidth="1"/>
    <col min="13" max="13" width="14.81640625" bestFit="1" customWidth="1"/>
    <col min="14" max="14" width="35.81640625" customWidth="1"/>
    <col min="15" max="16" width="19.453125" customWidth="1"/>
    <col min="17" max="17" width="14.453125" bestFit="1" customWidth="1"/>
    <col min="18" max="18" width="30.1796875" bestFit="1" customWidth="1"/>
    <col min="19" max="20" width="20.1796875" customWidth="1"/>
    <col min="21" max="21" width="16.453125" customWidth="1"/>
  </cols>
  <sheetData>
    <row r="1" spans="1:21" ht="18">
      <c r="A1" s="118" t="s">
        <v>1282</v>
      </c>
      <c r="B1" s="119" t="s">
        <v>1634</v>
      </c>
    </row>
    <row r="2" spans="1:21" ht="18">
      <c r="A2" s="101"/>
      <c r="B2" s="120" t="s">
        <v>1635</v>
      </c>
    </row>
    <row r="3" spans="1:21" ht="18">
      <c r="A3" s="101"/>
      <c r="B3" s="121" t="s">
        <v>1636</v>
      </c>
    </row>
    <row r="4" spans="1:21" ht="18">
      <c r="A4" s="101"/>
      <c r="B4" s="122" t="s">
        <v>1637</v>
      </c>
    </row>
    <row r="5" spans="1:21" ht="18">
      <c r="A5" s="101"/>
      <c r="B5" s="123" t="s">
        <v>1638</v>
      </c>
    </row>
    <row r="6" spans="1:21" ht="20.5">
      <c r="A6" s="102" t="s">
        <v>2</v>
      </c>
      <c r="B6" s="103" t="s">
        <v>3</v>
      </c>
      <c r="C6" s="104" t="s">
        <v>7</v>
      </c>
      <c r="D6" s="104" t="s">
        <v>841</v>
      </c>
      <c r="E6" s="105" t="s">
        <v>1361</v>
      </c>
      <c r="F6" s="103" t="s">
        <v>14</v>
      </c>
      <c r="G6" s="106" t="s">
        <v>1362</v>
      </c>
      <c r="H6" s="103" t="s">
        <v>15</v>
      </c>
      <c r="I6" s="103" t="s">
        <v>20</v>
      </c>
      <c r="J6" s="103" t="s">
        <v>19</v>
      </c>
      <c r="K6" s="103" t="s">
        <v>18</v>
      </c>
      <c r="L6" s="103" t="s">
        <v>21</v>
      </c>
      <c r="M6" s="106" t="s">
        <v>1363</v>
      </c>
      <c r="N6" s="107" t="s">
        <v>1364</v>
      </c>
      <c r="O6" s="103" t="s">
        <v>1365</v>
      </c>
      <c r="P6" s="108" t="s">
        <v>1366</v>
      </c>
      <c r="Q6" s="106" t="s">
        <v>1367</v>
      </c>
      <c r="R6" s="107" t="s">
        <v>1368</v>
      </c>
      <c r="S6" s="103" t="s">
        <v>1369</v>
      </c>
      <c r="T6" s="108" t="s">
        <v>1370</v>
      </c>
      <c r="U6" s="103" t="s">
        <v>1371</v>
      </c>
    </row>
    <row r="7" spans="1:21">
      <c r="A7" s="109" t="s">
        <v>1095</v>
      </c>
      <c r="B7" s="110" t="s">
        <v>1372</v>
      </c>
      <c r="C7" s="110" t="s">
        <v>1097</v>
      </c>
      <c r="D7" s="110">
        <v>2566</v>
      </c>
      <c r="E7" s="110" t="s">
        <v>339</v>
      </c>
      <c r="F7" s="111">
        <v>243162</v>
      </c>
      <c r="G7" s="111" t="s">
        <v>377</v>
      </c>
      <c r="H7" s="111">
        <v>243526</v>
      </c>
      <c r="I7" s="110" t="s">
        <v>37</v>
      </c>
      <c r="J7" s="110" t="s">
        <v>284</v>
      </c>
      <c r="K7" s="110" t="s">
        <v>1098</v>
      </c>
      <c r="L7" s="110" t="s">
        <v>1373</v>
      </c>
      <c r="M7" s="110" t="s">
        <v>1374</v>
      </c>
      <c r="N7" s="109" t="s">
        <v>1375</v>
      </c>
      <c r="O7" s="109" t="s">
        <v>573</v>
      </c>
      <c r="P7" s="112" t="s">
        <v>1213</v>
      </c>
      <c r="Q7" s="109"/>
      <c r="R7" s="110"/>
      <c r="S7" s="110"/>
      <c r="T7" s="110"/>
      <c r="U7" s="110" t="s">
        <v>1376</v>
      </c>
    </row>
    <row r="8" spans="1:21">
      <c r="A8" s="109" t="s">
        <v>1151</v>
      </c>
      <c r="B8" s="110" t="s">
        <v>1152</v>
      </c>
      <c r="C8" s="110" t="s">
        <v>1153</v>
      </c>
      <c r="D8" s="110">
        <v>2566</v>
      </c>
      <c r="E8" s="110" t="s">
        <v>339</v>
      </c>
      <c r="F8" s="111">
        <v>243162</v>
      </c>
      <c r="G8" s="111" t="s">
        <v>377</v>
      </c>
      <c r="H8" s="111">
        <v>243526</v>
      </c>
      <c r="I8" s="110" t="s">
        <v>37</v>
      </c>
      <c r="J8" s="110" t="s">
        <v>515</v>
      </c>
      <c r="K8" s="110" t="s">
        <v>208</v>
      </c>
      <c r="L8" s="110" t="s">
        <v>1373</v>
      </c>
      <c r="M8" s="110" t="s">
        <v>1374</v>
      </c>
      <c r="N8" s="109" t="s">
        <v>1375</v>
      </c>
      <c r="O8" s="109" t="s">
        <v>580</v>
      </c>
      <c r="P8" s="112" t="s">
        <v>1223</v>
      </c>
      <c r="Q8" s="109"/>
      <c r="R8" s="110"/>
      <c r="S8" s="110"/>
      <c r="T8" s="110"/>
      <c r="U8" s="110" t="s">
        <v>1377</v>
      </c>
    </row>
    <row r="9" spans="1:21">
      <c r="A9" s="109" t="s">
        <v>1059</v>
      </c>
      <c r="B9" s="110" t="s">
        <v>512</v>
      </c>
      <c r="C9" s="110" t="s">
        <v>29</v>
      </c>
      <c r="D9" s="110">
        <v>2566</v>
      </c>
      <c r="E9" s="110" t="s">
        <v>339</v>
      </c>
      <c r="F9" s="111">
        <v>243162</v>
      </c>
      <c r="G9" s="111" t="s">
        <v>377</v>
      </c>
      <c r="H9" s="111">
        <v>243526</v>
      </c>
      <c r="I9" s="110" t="s">
        <v>37</v>
      </c>
      <c r="J9" s="110" t="s">
        <v>515</v>
      </c>
      <c r="K9" s="110" t="s">
        <v>514</v>
      </c>
      <c r="L9" s="110" t="s">
        <v>1373</v>
      </c>
      <c r="M9" s="110" t="s">
        <v>1374</v>
      </c>
      <c r="N9" s="109" t="s">
        <v>1375</v>
      </c>
      <c r="O9" s="109" t="s">
        <v>580</v>
      </c>
      <c r="P9" s="112" t="s">
        <v>1223</v>
      </c>
      <c r="Q9" s="109"/>
      <c r="R9" s="110"/>
      <c r="S9" s="110"/>
      <c r="T9" s="110"/>
      <c r="U9" s="110" t="s">
        <v>1378</v>
      </c>
    </row>
    <row r="10" spans="1:21">
      <c r="A10" s="109" t="s">
        <v>1073</v>
      </c>
      <c r="B10" s="110" t="s">
        <v>1074</v>
      </c>
      <c r="C10" s="110" t="s">
        <v>29</v>
      </c>
      <c r="D10" s="110">
        <v>2566</v>
      </c>
      <c r="E10" s="110" t="s">
        <v>339</v>
      </c>
      <c r="F10" s="111">
        <v>243162</v>
      </c>
      <c r="G10" s="111" t="s">
        <v>377</v>
      </c>
      <c r="H10" s="111">
        <v>243526</v>
      </c>
      <c r="I10" s="110" t="s">
        <v>37</v>
      </c>
      <c r="J10" s="110" t="s">
        <v>515</v>
      </c>
      <c r="K10" s="110" t="s">
        <v>514</v>
      </c>
      <c r="L10" s="110" t="s">
        <v>1373</v>
      </c>
      <c r="M10" s="110" t="s">
        <v>1374</v>
      </c>
      <c r="N10" s="109" t="s">
        <v>1375</v>
      </c>
      <c r="O10" s="109" t="s">
        <v>580</v>
      </c>
      <c r="P10" s="112" t="s">
        <v>1223</v>
      </c>
      <c r="Q10" s="109"/>
      <c r="R10" s="110"/>
      <c r="S10" s="110"/>
      <c r="T10" s="110"/>
      <c r="U10" s="110" t="s">
        <v>1379</v>
      </c>
    </row>
    <row r="11" spans="1:21">
      <c r="A11" s="109" t="s">
        <v>1061</v>
      </c>
      <c r="B11" s="110" t="s">
        <v>1062</v>
      </c>
      <c r="C11" s="110" t="s">
        <v>29</v>
      </c>
      <c r="D11" s="110">
        <v>2566</v>
      </c>
      <c r="E11" s="110" t="s">
        <v>339</v>
      </c>
      <c r="F11" s="111">
        <v>243162</v>
      </c>
      <c r="G11" s="111" t="s">
        <v>377</v>
      </c>
      <c r="H11" s="111">
        <v>243526</v>
      </c>
      <c r="I11" s="110" t="s">
        <v>37</v>
      </c>
      <c r="J11" s="110" t="s">
        <v>515</v>
      </c>
      <c r="K11" s="110" t="s">
        <v>514</v>
      </c>
      <c r="L11" s="110" t="s">
        <v>1373</v>
      </c>
      <c r="M11" s="110" t="s">
        <v>1374</v>
      </c>
      <c r="N11" s="109" t="s">
        <v>1375</v>
      </c>
      <c r="O11" s="109" t="s">
        <v>698</v>
      </c>
      <c r="P11" s="112" t="s">
        <v>1267</v>
      </c>
      <c r="Q11" s="109"/>
      <c r="R11" s="110"/>
      <c r="S11" s="110"/>
      <c r="T11" s="110"/>
      <c r="U11" s="110" t="s">
        <v>1380</v>
      </c>
    </row>
    <row r="12" spans="1:21">
      <c r="A12" s="109" t="s">
        <v>1070</v>
      </c>
      <c r="B12" s="110" t="s">
        <v>1071</v>
      </c>
      <c r="C12" s="110" t="s">
        <v>29</v>
      </c>
      <c r="D12" s="110">
        <v>2566</v>
      </c>
      <c r="E12" s="110" t="s">
        <v>339</v>
      </c>
      <c r="F12" s="111">
        <v>243162</v>
      </c>
      <c r="G12" s="111" t="s">
        <v>377</v>
      </c>
      <c r="H12" s="111">
        <v>243526</v>
      </c>
      <c r="I12" s="110" t="s">
        <v>37</v>
      </c>
      <c r="J12" s="110" t="s">
        <v>515</v>
      </c>
      <c r="K12" s="110" t="s">
        <v>514</v>
      </c>
      <c r="L12" s="110" t="s">
        <v>1373</v>
      </c>
      <c r="M12" s="110" t="s">
        <v>1374</v>
      </c>
      <c r="N12" s="109" t="s">
        <v>1375</v>
      </c>
      <c r="O12" s="109" t="s">
        <v>573</v>
      </c>
      <c r="P12" s="112" t="s">
        <v>1213</v>
      </c>
      <c r="Q12" s="109"/>
      <c r="R12" s="110"/>
      <c r="S12" s="110"/>
      <c r="T12" s="110"/>
      <c r="U12" s="110" t="s">
        <v>1381</v>
      </c>
    </row>
    <row r="13" spans="1:21">
      <c r="A13" s="109" t="s">
        <v>1067</v>
      </c>
      <c r="B13" s="110" t="s">
        <v>1068</v>
      </c>
      <c r="C13" s="110" t="s">
        <v>29</v>
      </c>
      <c r="D13" s="110">
        <v>2566</v>
      </c>
      <c r="E13" s="110" t="s">
        <v>339</v>
      </c>
      <c r="F13" s="111">
        <v>243162</v>
      </c>
      <c r="G13" s="111" t="s">
        <v>377</v>
      </c>
      <c r="H13" s="111">
        <v>243526</v>
      </c>
      <c r="I13" s="110" t="s">
        <v>37</v>
      </c>
      <c r="J13" s="110" t="s">
        <v>515</v>
      </c>
      <c r="K13" s="110" t="s">
        <v>514</v>
      </c>
      <c r="L13" s="110" t="s">
        <v>1373</v>
      </c>
      <c r="M13" s="110" t="s">
        <v>1374</v>
      </c>
      <c r="N13" s="109" t="s">
        <v>1375</v>
      </c>
      <c r="O13" s="109" t="s">
        <v>698</v>
      </c>
      <c r="P13" s="112" t="s">
        <v>1267</v>
      </c>
      <c r="Q13" s="109"/>
      <c r="R13" s="110"/>
      <c r="S13" s="110"/>
      <c r="T13" s="110"/>
      <c r="U13" s="110" t="s">
        <v>1382</v>
      </c>
    </row>
    <row r="14" spans="1:21">
      <c r="A14" s="109" t="s">
        <v>1064</v>
      </c>
      <c r="B14" s="110" t="s">
        <v>1065</v>
      </c>
      <c r="C14" s="110" t="s">
        <v>29</v>
      </c>
      <c r="D14" s="110">
        <v>2566</v>
      </c>
      <c r="E14" s="110" t="s">
        <v>339</v>
      </c>
      <c r="F14" s="111">
        <v>243162</v>
      </c>
      <c r="G14" s="111" t="s">
        <v>377</v>
      </c>
      <c r="H14" s="111">
        <v>243526</v>
      </c>
      <c r="I14" s="110" t="s">
        <v>37</v>
      </c>
      <c r="J14" s="110" t="s">
        <v>515</v>
      </c>
      <c r="K14" s="110" t="s">
        <v>514</v>
      </c>
      <c r="L14" s="110" t="s">
        <v>1373</v>
      </c>
      <c r="M14" s="110" t="s">
        <v>1374</v>
      </c>
      <c r="N14" s="109" t="s">
        <v>1375</v>
      </c>
      <c r="O14" s="109" t="s">
        <v>698</v>
      </c>
      <c r="P14" s="112" t="s">
        <v>1267</v>
      </c>
      <c r="Q14" s="109"/>
      <c r="R14" s="110"/>
      <c r="S14" s="110"/>
      <c r="T14" s="110"/>
      <c r="U14" s="110" t="s">
        <v>1383</v>
      </c>
    </row>
    <row r="15" spans="1:21">
      <c r="A15" s="109" t="s">
        <v>1100</v>
      </c>
      <c r="B15" s="110" t="s">
        <v>1101</v>
      </c>
      <c r="C15" s="110" t="s">
        <v>29</v>
      </c>
      <c r="D15" s="110">
        <v>2566</v>
      </c>
      <c r="E15" s="110" t="s">
        <v>339</v>
      </c>
      <c r="F15" s="111">
        <v>243162</v>
      </c>
      <c r="G15" s="111" t="s">
        <v>377</v>
      </c>
      <c r="H15" s="111">
        <v>243526</v>
      </c>
      <c r="I15" s="110" t="s">
        <v>37</v>
      </c>
      <c r="J15" s="110" t="s">
        <v>284</v>
      </c>
      <c r="K15" s="110" t="s">
        <v>1102</v>
      </c>
      <c r="L15" s="110" t="s">
        <v>1373</v>
      </c>
      <c r="M15" s="110" t="s">
        <v>1374</v>
      </c>
      <c r="N15" s="109" t="s">
        <v>1375</v>
      </c>
      <c r="O15" s="109" t="s">
        <v>580</v>
      </c>
      <c r="P15" s="112" t="s">
        <v>1223</v>
      </c>
      <c r="Q15" s="109"/>
      <c r="R15" s="110"/>
      <c r="S15" s="110"/>
      <c r="T15" s="110"/>
      <c r="U15" s="110" t="s">
        <v>1384</v>
      </c>
    </row>
    <row r="16" spans="1:21">
      <c r="A16" s="109" t="s">
        <v>1104</v>
      </c>
      <c r="B16" s="110" t="s">
        <v>1385</v>
      </c>
      <c r="C16" s="110" t="s">
        <v>29</v>
      </c>
      <c r="D16" s="110">
        <v>2566</v>
      </c>
      <c r="E16" s="110" t="s">
        <v>339</v>
      </c>
      <c r="F16" s="111">
        <v>243162</v>
      </c>
      <c r="G16" s="111" t="s">
        <v>377</v>
      </c>
      <c r="H16" s="111">
        <v>243526</v>
      </c>
      <c r="I16" s="110" t="s">
        <v>37</v>
      </c>
      <c r="J16" s="110" t="s">
        <v>479</v>
      </c>
      <c r="K16" s="110" t="s">
        <v>478</v>
      </c>
      <c r="L16" s="110" t="s">
        <v>1373</v>
      </c>
      <c r="M16" s="110" t="s">
        <v>1374</v>
      </c>
      <c r="N16" s="109" t="s">
        <v>1375</v>
      </c>
      <c r="O16" s="109" t="s">
        <v>662</v>
      </c>
      <c r="P16" s="112" t="s">
        <v>1280</v>
      </c>
      <c r="Q16" s="109"/>
      <c r="R16" s="110"/>
      <c r="S16" s="110"/>
      <c r="T16" s="110"/>
      <c r="U16" s="110" t="s">
        <v>1386</v>
      </c>
    </row>
    <row r="17" spans="1:21">
      <c r="A17" s="109" t="s">
        <v>1123</v>
      </c>
      <c r="B17" s="110" t="s">
        <v>1124</v>
      </c>
      <c r="C17" s="110" t="s">
        <v>29</v>
      </c>
      <c r="D17" s="110">
        <v>2566</v>
      </c>
      <c r="E17" s="110" t="s">
        <v>339</v>
      </c>
      <c r="F17" s="111">
        <v>243162</v>
      </c>
      <c r="G17" s="111" t="s">
        <v>377</v>
      </c>
      <c r="H17" s="111">
        <v>243526</v>
      </c>
      <c r="I17" s="110" t="s">
        <v>37</v>
      </c>
      <c r="J17" s="110" t="s">
        <v>515</v>
      </c>
      <c r="K17" s="110" t="s">
        <v>208</v>
      </c>
      <c r="L17" s="110" t="s">
        <v>1373</v>
      </c>
      <c r="M17" s="110" t="s">
        <v>1374</v>
      </c>
      <c r="N17" s="109" t="s">
        <v>1375</v>
      </c>
      <c r="O17" s="109" t="s">
        <v>573</v>
      </c>
      <c r="P17" s="112" t="s">
        <v>1213</v>
      </c>
      <c r="Q17" s="109"/>
      <c r="R17" s="110"/>
      <c r="S17" s="110"/>
      <c r="T17" s="110"/>
      <c r="U17" s="110" t="s">
        <v>1387</v>
      </c>
    </row>
    <row r="18" spans="1:21">
      <c r="A18" s="109" t="s">
        <v>1134</v>
      </c>
      <c r="B18" s="110" t="s">
        <v>1388</v>
      </c>
      <c r="C18" s="110" t="s">
        <v>29</v>
      </c>
      <c r="D18" s="110">
        <v>2566</v>
      </c>
      <c r="E18" s="110" t="s">
        <v>339</v>
      </c>
      <c r="F18" s="111">
        <v>243162</v>
      </c>
      <c r="G18" s="111" t="s">
        <v>377</v>
      </c>
      <c r="H18" s="111">
        <v>243526</v>
      </c>
      <c r="I18" s="110" t="s">
        <v>37</v>
      </c>
      <c r="J18" s="110" t="s">
        <v>370</v>
      </c>
      <c r="K18" s="110" t="s">
        <v>1136</v>
      </c>
      <c r="L18" s="110" t="s">
        <v>1373</v>
      </c>
      <c r="M18" s="110" t="s">
        <v>1374</v>
      </c>
      <c r="N18" s="109" t="s">
        <v>1375</v>
      </c>
      <c r="O18" s="109" t="s">
        <v>573</v>
      </c>
      <c r="P18" s="112" t="s">
        <v>1213</v>
      </c>
      <c r="Q18" s="109"/>
      <c r="R18" s="110"/>
      <c r="S18" s="110"/>
      <c r="T18" s="110"/>
      <c r="U18" s="110" t="s">
        <v>1389</v>
      </c>
    </row>
    <row r="19" spans="1:21">
      <c r="A19" s="109" t="s">
        <v>1155</v>
      </c>
      <c r="B19" s="110" t="s">
        <v>1156</v>
      </c>
      <c r="C19" s="110" t="s">
        <v>29</v>
      </c>
      <c r="D19" s="110">
        <v>2566</v>
      </c>
      <c r="E19" s="110" t="s">
        <v>339</v>
      </c>
      <c r="F19" s="111">
        <v>243162</v>
      </c>
      <c r="G19" s="111" t="s">
        <v>377</v>
      </c>
      <c r="H19" s="111">
        <v>243526</v>
      </c>
      <c r="I19" s="110" t="s">
        <v>37</v>
      </c>
      <c r="J19" s="110" t="s">
        <v>370</v>
      </c>
      <c r="K19" s="110" t="s">
        <v>1149</v>
      </c>
      <c r="L19" s="110" t="s">
        <v>1373</v>
      </c>
      <c r="M19" s="110" t="s">
        <v>1374</v>
      </c>
      <c r="N19" s="109" t="s">
        <v>1375</v>
      </c>
      <c r="O19" s="109" t="s">
        <v>647</v>
      </c>
      <c r="P19" s="112" t="s">
        <v>1390</v>
      </c>
      <c r="Q19" s="109"/>
      <c r="R19" s="110"/>
      <c r="S19" s="110"/>
      <c r="T19" s="110"/>
      <c r="U19" s="110" t="s">
        <v>1391</v>
      </c>
    </row>
    <row r="20" spans="1:21">
      <c r="A20" s="109" t="s">
        <v>1138</v>
      </c>
      <c r="B20" s="110" t="s">
        <v>1392</v>
      </c>
      <c r="C20" s="110" t="s">
        <v>29</v>
      </c>
      <c r="D20" s="110">
        <v>2566</v>
      </c>
      <c r="E20" s="110" t="s">
        <v>339</v>
      </c>
      <c r="F20" s="111">
        <v>243162</v>
      </c>
      <c r="G20" s="111" t="s">
        <v>377</v>
      </c>
      <c r="H20" s="111">
        <v>243526</v>
      </c>
      <c r="I20" s="110" t="s">
        <v>37</v>
      </c>
      <c r="J20" s="110" t="s">
        <v>370</v>
      </c>
      <c r="K20" s="110" t="s">
        <v>1136</v>
      </c>
      <c r="L20" s="110" t="s">
        <v>1373</v>
      </c>
      <c r="M20" s="110" t="s">
        <v>1374</v>
      </c>
      <c r="N20" s="109" t="s">
        <v>1375</v>
      </c>
      <c r="O20" s="109" t="s">
        <v>598</v>
      </c>
      <c r="P20" s="112" t="s">
        <v>1393</v>
      </c>
      <c r="Q20" s="109"/>
      <c r="R20" s="110"/>
      <c r="S20" s="110"/>
      <c r="T20" s="110"/>
      <c r="U20" s="110" t="s">
        <v>1394</v>
      </c>
    </row>
    <row r="21" spans="1:21">
      <c r="A21" s="109" t="s">
        <v>1147</v>
      </c>
      <c r="B21" s="110" t="s">
        <v>1395</v>
      </c>
      <c r="C21" s="110" t="s">
        <v>29</v>
      </c>
      <c r="D21" s="110">
        <v>2566</v>
      </c>
      <c r="E21" s="110" t="s">
        <v>339</v>
      </c>
      <c r="F21" s="111">
        <v>243162</v>
      </c>
      <c r="G21" s="111" t="s">
        <v>377</v>
      </c>
      <c r="H21" s="111">
        <v>243526</v>
      </c>
      <c r="I21" s="110" t="s">
        <v>37</v>
      </c>
      <c r="J21" s="110" t="s">
        <v>370</v>
      </c>
      <c r="K21" s="110" t="s">
        <v>1149</v>
      </c>
      <c r="L21" s="110" t="s">
        <v>1373</v>
      </c>
      <c r="M21" s="110" t="s">
        <v>1374</v>
      </c>
      <c r="N21" s="109" t="s">
        <v>1375</v>
      </c>
      <c r="O21" s="109" t="s">
        <v>657</v>
      </c>
      <c r="P21" s="112" t="s">
        <v>1247</v>
      </c>
      <c r="Q21" s="109"/>
      <c r="R21" s="110"/>
      <c r="S21" s="110"/>
      <c r="T21" s="110"/>
      <c r="U21" s="110" t="s">
        <v>1396</v>
      </c>
    </row>
    <row r="22" spans="1:21">
      <c r="A22" s="109" t="s">
        <v>1087</v>
      </c>
      <c r="B22" s="110" t="s">
        <v>823</v>
      </c>
      <c r="C22" s="110" t="s">
        <v>1078</v>
      </c>
      <c r="D22" s="110">
        <v>2566</v>
      </c>
      <c r="E22" s="110" t="s">
        <v>339</v>
      </c>
      <c r="F22" s="111">
        <v>243162</v>
      </c>
      <c r="G22" s="111" t="s">
        <v>377</v>
      </c>
      <c r="H22" s="111">
        <v>243526</v>
      </c>
      <c r="I22" s="110" t="s">
        <v>37</v>
      </c>
      <c r="J22" s="110" t="s">
        <v>284</v>
      </c>
      <c r="K22" s="110" t="s">
        <v>1088</v>
      </c>
      <c r="L22" s="110" t="s">
        <v>1373</v>
      </c>
      <c r="M22" s="110" t="s">
        <v>1374</v>
      </c>
      <c r="N22" s="109" t="s">
        <v>1375</v>
      </c>
      <c r="O22" s="109" t="s">
        <v>580</v>
      </c>
      <c r="P22" s="112" t="s">
        <v>1223</v>
      </c>
      <c r="Q22" s="109"/>
      <c r="R22" s="110"/>
      <c r="S22" s="110"/>
      <c r="T22" s="110"/>
      <c r="U22" s="110" t="s">
        <v>1397</v>
      </c>
    </row>
    <row r="23" spans="1:21">
      <c r="A23" s="109" t="s">
        <v>1090</v>
      </c>
      <c r="B23" s="110" t="s">
        <v>826</v>
      </c>
      <c r="C23" s="110" t="s">
        <v>1078</v>
      </c>
      <c r="D23" s="110">
        <v>2566</v>
      </c>
      <c r="E23" s="110" t="s">
        <v>339</v>
      </c>
      <c r="F23" s="111">
        <v>243162</v>
      </c>
      <c r="G23" s="111" t="s">
        <v>377</v>
      </c>
      <c r="H23" s="111">
        <v>243526</v>
      </c>
      <c r="I23" s="110" t="s">
        <v>37</v>
      </c>
      <c r="J23" s="110" t="s">
        <v>284</v>
      </c>
      <c r="K23" s="110" t="s">
        <v>1088</v>
      </c>
      <c r="L23" s="110" t="s">
        <v>1373</v>
      </c>
      <c r="M23" s="110" t="s">
        <v>1374</v>
      </c>
      <c r="N23" s="109" t="s">
        <v>1375</v>
      </c>
      <c r="O23" s="109" t="s">
        <v>573</v>
      </c>
      <c r="P23" s="112" t="s">
        <v>1213</v>
      </c>
      <c r="Q23" s="109"/>
      <c r="R23" s="110"/>
      <c r="S23" s="110"/>
      <c r="T23" s="110"/>
      <c r="U23" s="110" t="s">
        <v>1398</v>
      </c>
    </row>
    <row r="24" spans="1:21">
      <c r="A24" s="109" t="s">
        <v>1092</v>
      </c>
      <c r="B24" s="110" t="s">
        <v>1093</v>
      </c>
      <c r="C24" s="110" t="s">
        <v>1078</v>
      </c>
      <c r="D24" s="110">
        <v>2566</v>
      </c>
      <c r="E24" s="110" t="s">
        <v>339</v>
      </c>
      <c r="F24" s="111">
        <v>243162</v>
      </c>
      <c r="G24" s="111" t="s">
        <v>377</v>
      </c>
      <c r="H24" s="111">
        <v>243526</v>
      </c>
      <c r="I24" s="110" t="s">
        <v>37</v>
      </c>
      <c r="J24" s="110" t="s">
        <v>284</v>
      </c>
      <c r="K24" s="110" t="s">
        <v>1088</v>
      </c>
      <c r="L24" s="110" t="s">
        <v>1373</v>
      </c>
      <c r="M24" s="110" t="s">
        <v>1374</v>
      </c>
      <c r="N24" s="109" t="s">
        <v>1375</v>
      </c>
      <c r="O24" s="109" t="s">
        <v>573</v>
      </c>
      <c r="P24" s="112" t="s">
        <v>1213</v>
      </c>
      <c r="Q24" s="109"/>
      <c r="R24" s="110"/>
      <c r="S24" s="110"/>
      <c r="T24" s="110"/>
      <c r="U24" s="110" t="s">
        <v>1399</v>
      </c>
    </row>
    <row r="25" spans="1:21">
      <c r="A25" s="109" t="s">
        <v>1120</v>
      </c>
      <c r="B25" s="110" t="s">
        <v>1121</v>
      </c>
      <c r="C25" s="110" t="s">
        <v>1078</v>
      </c>
      <c r="D25" s="110">
        <v>2566</v>
      </c>
      <c r="E25" s="110" t="s">
        <v>339</v>
      </c>
      <c r="F25" s="111">
        <v>243162</v>
      </c>
      <c r="G25" s="111" t="s">
        <v>377</v>
      </c>
      <c r="H25" s="111">
        <v>243526</v>
      </c>
      <c r="I25" s="110" t="s">
        <v>37</v>
      </c>
      <c r="J25" s="110" t="s">
        <v>970</v>
      </c>
      <c r="K25" s="110" t="s">
        <v>614</v>
      </c>
      <c r="L25" s="110" t="s">
        <v>1373</v>
      </c>
      <c r="M25" s="110" t="s">
        <v>1374</v>
      </c>
      <c r="N25" s="109" t="s">
        <v>1375</v>
      </c>
      <c r="O25" s="109" t="s">
        <v>573</v>
      </c>
      <c r="P25" s="112" t="s">
        <v>1213</v>
      </c>
      <c r="Q25" s="109"/>
      <c r="R25" s="110"/>
      <c r="S25" s="110"/>
      <c r="T25" s="110"/>
      <c r="U25" s="110" t="s">
        <v>1400</v>
      </c>
    </row>
    <row r="26" spans="1:21">
      <c r="A26" s="109" t="s">
        <v>1126</v>
      </c>
      <c r="B26" s="110" t="s">
        <v>1127</v>
      </c>
      <c r="C26" s="110" t="s">
        <v>1078</v>
      </c>
      <c r="D26" s="110">
        <v>2566</v>
      </c>
      <c r="E26" s="110" t="s">
        <v>339</v>
      </c>
      <c r="F26" s="111">
        <v>243162</v>
      </c>
      <c r="G26" s="111" t="s">
        <v>377</v>
      </c>
      <c r="H26" s="111">
        <v>243526</v>
      </c>
      <c r="I26" s="110" t="s">
        <v>37</v>
      </c>
      <c r="J26" s="110" t="s">
        <v>370</v>
      </c>
      <c r="K26" s="110" t="s">
        <v>1128</v>
      </c>
      <c r="L26" s="110" t="s">
        <v>1373</v>
      </c>
      <c r="M26" s="110" t="s">
        <v>1374</v>
      </c>
      <c r="N26" s="109" t="s">
        <v>1375</v>
      </c>
      <c r="O26" s="109" t="s">
        <v>598</v>
      </c>
      <c r="P26" s="112" t="s">
        <v>1393</v>
      </c>
      <c r="Q26" s="109"/>
      <c r="R26" s="110"/>
      <c r="S26" s="110"/>
      <c r="T26" s="110"/>
      <c r="U26" s="110" t="s">
        <v>1401</v>
      </c>
    </row>
    <row r="27" spans="1:21">
      <c r="A27" s="109" t="s">
        <v>1130</v>
      </c>
      <c r="B27" s="110" t="s">
        <v>1131</v>
      </c>
      <c r="C27" s="110" t="s">
        <v>1078</v>
      </c>
      <c r="D27" s="110">
        <v>2566</v>
      </c>
      <c r="E27" s="110" t="s">
        <v>339</v>
      </c>
      <c r="F27" s="111">
        <v>243162</v>
      </c>
      <c r="G27" s="111" t="s">
        <v>377</v>
      </c>
      <c r="H27" s="111">
        <v>243526</v>
      </c>
      <c r="I27" s="110" t="s">
        <v>37</v>
      </c>
      <c r="J27" s="110" t="s">
        <v>370</v>
      </c>
      <c r="K27" s="110" t="s">
        <v>1128</v>
      </c>
      <c r="L27" s="110" t="s">
        <v>1373</v>
      </c>
      <c r="M27" s="110" t="s">
        <v>1374</v>
      </c>
      <c r="N27" s="109" t="s">
        <v>1375</v>
      </c>
      <c r="O27" s="109" t="s">
        <v>1402</v>
      </c>
      <c r="P27" s="112" t="s">
        <v>1403</v>
      </c>
      <c r="Q27" s="109"/>
      <c r="R27" s="110"/>
      <c r="S27" s="110"/>
      <c r="T27" s="110"/>
      <c r="U27" s="110" t="s">
        <v>1404</v>
      </c>
    </row>
    <row r="28" spans="1:21">
      <c r="A28" s="109" t="s">
        <v>1107</v>
      </c>
      <c r="B28" s="110" t="s">
        <v>1108</v>
      </c>
      <c r="C28" s="110" t="s">
        <v>1078</v>
      </c>
      <c r="D28" s="110">
        <v>2566</v>
      </c>
      <c r="E28" s="110" t="s">
        <v>339</v>
      </c>
      <c r="F28" s="111">
        <v>243162</v>
      </c>
      <c r="G28" s="111" t="s">
        <v>377</v>
      </c>
      <c r="H28" s="111">
        <v>243526</v>
      </c>
      <c r="I28" s="110" t="s">
        <v>37</v>
      </c>
      <c r="J28" s="110" t="s">
        <v>479</v>
      </c>
      <c r="K28" s="110" t="s">
        <v>1109</v>
      </c>
      <c r="L28" s="110" t="s">
        <v>1373</v>
      </c>
      <c r="M28" s="110" t="s">
        <v>1374</v>
      </c>
      <c r="N28" s="109" t="s">
        <v>1375</v>
      </c>
      <c r="O28" s="109" t="s">
        <v>606</v>
      </c>
      <c r="P28" s="112" t="s">
        <v>1267</v>
      </c>
      <c r="Q28" s="109"/>
      <c r="R28" s="110"/>
      <c r="S28" s="110"/>
      <c r="T28" s="110"/>
      <c r="U28" s="110" t="s">
        <v>1405</v>
      </c>
    </row>
    <row r="29" spans="1:21">
      <c r="A29" s="109" t="s">
        <v>1144</v>
      </c>
      <c r="B29" s="110" t="s">
        <v>1145</v>
      </c>
      <c r="C29" s="110" t="s">
        <v>1078</v>
      </c>
      <c r="D29" s="110">
        <v>2566</v>
      </c>
      <c r="E29" s="110" t="s">
        <v>339</v>
      </c>
      <c r="F29" s="111">
        <v>243162</v>
      </c>
      <c r="G29" s="111" t="s">
        <v>377</v>
      </c>
      <c r="H29" s="111">
        <v>243526</v>
      </c>
      <c r="I29" s="110" t="s">
        <v>37</v>
      </c>
      <c r="J29" s="110" t="s">
        <v>515</v>
      </c>
      <c r="K29" s="110" t="s">
        <v>208</v>
      </c>
      <c r="L29" s="110" t="s">
        <v>1373</v>
      </c>
      <c r="M29" s="110" t="s">
        <v>1374</v>
      </c>
      <c r="N29" s="109" t="s">
        <v>1375</v>
      </c>
      <c r="O29" s="109" t="s">
        <v>647</v>
      </c>
      <c r="P29" s="112" t="s">
        <v>1390</v>
      </c>
      <c r="Q29" s="109"/>
      <c r="R29" s="110"/>
      <c r="S29" s="110"/>
      <c r="T29" s="110"/>
      <c r="U29" s="110" t="s">
        <v>1406</v>
      </c>
    </row>
    <row r="30" spans="1:21">
      <c r="A30" s="109" t="s">
        <v>1141</v>
      </c>
      <c r="B30" s="110" t="s">
        <v>1142</v>
      </c>
      <c r="C30" s="110" t="s">
        <v>1078</v>
      </c>
      <c r="D30" s="110">
        <v>2566</v>
      </c>
      <c r="E30" s="110" t="s">
        <v>339</v>
      </c>
      <c r="F30" s="111">
        <v>243162</v>
      </c>
      <c r="G30" s="111" t="s">
        <v>377</v>
      </c>
      <c r="H30" s="111">
        <v>243526</v>
      </c>
      <c r="I30" s="110" t="s">
        <v>37</v>
      </c>
      <c r="J30" s="110" t="s">
        <v>515</v>
      </c>
      <c r="K30" s="110" t="s">
        <v>208</v>
      </c>
      <c r="L30" s="110" t="s">
        <v>1373</v>
      </c>
      <c r="M30" s="110" t="s">
        <v>1374</v>
      </c>
      <c r="N30" s="109" t="s">
        <v>1375</v>
      </c>
      <c r="O30" s="109" t="s">
        <v>647</v>
      </c>
      <c r="P30" s="112" t="s">
        <v>1390</v>
      </c>
      <c r="Q30" s="109"/>
      <c r="R30" s="110"/>
      <c r="S30" s="110"/>
      <c r="T30" s="110"/>
      <c r="U30" s="110" t="s">
        <v>1407</v>
      </c>
    </row>
    <row r="31" spans="1:21">
      <c r="A31" s="109" t="s">
        <v>1272</v>
      </c>
      <c r="B31" s="110" t="s">
        <v>1273</v>
      </c>
      <c r="C31" s="110" t="s">
        <v>29</v>
      </c>
      <c r="D31" s="110">
        <v>2567</v>
      </c>
      <c r="E31" s="110" t="s">
        <v>1160</v>
      </c>
      <c r="F31" s="111">
        <v>243527</v>
      </c>
      <c r="G31" s="111" t="s">
        <v>215</v>
      </c>
      <c r="H31" s="111">
        <v>243891</v>
      </c>
      <c r="I31" s="110" t="s">
        <v>37</v>
      </c>
      <c r="J31" s="110" t="s">
        <v>479</v>
      </c>
      <c r="K31" s="110" t="s">
        <v>497</v>
      </c>
      <c r="L31" s="110" t="s">
        <v>1408</v>
      </c>
      <c r="M31" s="110" t="s">
        <v>1374</v>
      </c>
      <c r="N31" s="110" t="s">
        <v>1375</v>
      </c>
      <c r="O31" s="110" t="s">
        <v>1223</v>
      </c>
      <c r="P31" s="112" t="s">
        <v>1223</v>
      </c>
      <c r="Q31" s="110"/>
      <c r="R31" s="110"/>
      <c r="S31" s="110"/>
      <c r="T31" s="110"/>
      <c r="U31" s="110" t="s">
        <v>1409</v>
      </c>
    </row>
    <row r="32" spans="1:21">
      <c r="A32" s="109" t="s">
        <v>1410</v>
      </c>
      <c r="B32" s="110" t="s">
        <v>1411</v>
      </c>
      <c r="C32" s="110" t="s">
        <v>1078</v>
      </c>
      <c r="D32" s="110">
        <v>2567</v>
      </c>
      <c r="E32" s="110" t="s">
        <v>1160</v>
      </c>
      <c r="F32" s="111">
        <v>243527</v>
      </c>
      <c r="G32" s="111" t="s">
        <v>215</v>
      </c>
      <c r="H32" s="111">
        <v>243891</v>
      </c>
      <c r="I32" s="110" t="s">
        <v>37</v>
      </c>
      <c r="J32" s="110" t="s">
        <v>36</v>
      </c>
      <c r="K32" s="110" t="s">
        <v>1412</v>
      </c>
      <c r="L32" s="110" t="s">
        <v>1408</v>
      </c>
      <c r="M32" s="110" t="s">
        <v>1374</v>
      </c>
      <c r="N32" s="110" t="s">
        <v>1375</v>
      </c>
      <c r="O32" s="110" t="s">
        <v>1267</v>
      </c>
      <c r="P32" s="112" t="s">
        <v>1267</v>
      </c>
      <c r="Q32" s="110"/>
      <c r="R32" s="110"/>
      <c r="S32" s="110"/>
      <c r="T32" s="110"/>
      <c r="U32" s="110" t="s">
        <v>1413</v>
      </c>
    </row>
    <row r="33" spans="1:21">
      <c r="A33" s="109" t="s">
        <v>1225</v>
      </c>
      <c r="B33" s="110" t="s">
        <v>1226</v>
      </c>
      <c r="C33" s="110" t="s">
        <v>29</v>
      </c>
      <c r="D33" s="110">
        <v>2567</v>
      </c>
      <c r="E33" s="110" t="s">
        <v>1227</v>
      </c>
      <c r="F33" s="111">
        <v>243588</v>
      </c>
      <c r="G33" s="111" t="s">
        <v>1227</v>
      </c>
      <c r="H33" s="111">
        <v>243618</v>
      </c>
      <c r="I33" s="110" t="s">
        <v>37</v>
      </c>
      <c r="J33" s="110" t="s">
        <v>565</v>
      </c>
      <c r="K33" s="110" t="s">
        <v>1228</v>
      </c>
      <c r="L33" s="110" t="s">
        <v>1408</v>
      </c>
      <c r="M33" s="110" t="s">
        <v>1374</v>
      </c>
      <c r="N33" s="110" t="s">
        <v>1375</v>
      </c>
      <c r="O33" s="110" t="s">
        <v>1223</v>
      </c>
      <c r="P33" s="112" t="s">
        <v>1223</v>
      </c>
      <c r="Q33" s="110"/>
      <c r="R33" s="110"/>
      <c r="S33" s="110"/>
      <c r="T33" s="110"/>
      <c r="U33" s="110" t="s">
        <v>1414</v>
      </c>
    </row>
    <row r="34" spans="1:21">
      <c r="A34" s="109" t="s">
        <v>1215</v>
      </c>
      <c r="B34" s="110" t="s">
        <v>1216</v>
      </c>
      <c r="C34" s="110" t="s">
        <v>1153</v>
      </c>
      <c r="D34" s="110">
        <v>2567</v>
      </c>
      <c r="E34" s="110" t="s">
        <v>1217</v>
      </c>
      <c r="F34" s="111">
        <v>243558</v>
      </c>
      <c r="G34" s="111" t="s">
        <v>1217</v>
      </c>
      <c r="H34" s="111">
        <v>243587</v>
      </c>
      <c r="I34" s="110" t="s">
        <v>37</v>
      </c>
      <c r="J34" s="110" t="s">
        <v>370</v>
      </c>
      <c r="K34" s="110" t="s">
        <v>1218</v>
      </c>
      <c r="L34" s="110" t="s">
        <v>1408</v>
      </c>
      <c r="M34" s="110" t="s">
        <v>1374</v>
      </c>
      <c r="N34" s="110" t="s">
        <v>1375</v>
      </c>
      <c r="O34" s="110" t="s">
        <v>1213</v>
      </c>
      <c r="P34" s="112" t="s">
        <v>1213</v>
      </c>
      <c r="Q34" s="110"/>
      <c r="R34" s="110"/>
      <c r="S34" s="110"/>
      <c r="T34" s="110"/>
      <c r="U34" s="110" t="s">
        <v>1415</v>
      </c>
    </row>
    <row r="35" spans="1:21">
      <c r="A35" s="109" t="s">
        <v>1278</v>
      </c>
      <c r="B35" s="110" t="s">
        <v>495</v>
      </c>
      <c r="C35" s="110" t="s">
        <v>1078</v>
      </c>
      <c r="D35" s="110">
        <v>2567</v>
      </c>
      <c r="E35" s="110" t="s">
        <v>1160</v>
      </c>
      <c r="F35" s="111">
        <v>243527</v>
      </c>
      <c r="G35" s="111" t="s">
        <v>215</v>
      </c>
      <c r="H35" s="111">
        <v>243891</v>
      </c>
      <c r="I35" s="110" t="s">
        <v>37</v>
      </c>
      <c r="J35" s="110" t="s">
        <v>498</v>
      </c>
      <c r="K35" s="110" t="s">
        <v>497</v>
      </c>
      <c r="L35" s="110" t="s">
        <v>1408</v>
      </c>
      <c r="M35" s="110" t="s">
        <v>1374</v>
      </c>
      <c r="N35" s="110" t="s">
        <v>1375</v>
      </c>
      <c r="O35" s="110" t="s">
        <v>1280</v>
      </c>
      <c r="P35" s="112" t="s">
        <v>1280</v>
      </c>
      <c r="Q35" s="110"/>
      <c r="R35" s="110"/>
      <c r="S35" s="110"/>
      <c r="T35" s="110"/>
      <c r="U35" s="110" t="s">
        <v>1416</v>
      </c>
    </row>
    <row r="36" spans="1:21">
      <c r="A36" s="109" t="s">
        <v>1233</v>
      </c>
      <c r="B36" s="110" t="s">
        <v>1234</v>
      </c>
      <c r="C36" s="110" t="s">
        <v>29</v>
      </c>
      <c r="D36" s="110">
        <v>2567</v>
      </c>
      <c r="E36" s="110" t="s">
        <v>1160</v>
      </c>
      <c r="F36" s="111">
        <v>243527</v>
      </c>
      <c r="G36" s="111" t="s">
        <v>215</v>
      </c>
      <c r="H36" s="111">
        <v>243891</v>
      </c>
      <c r="I36" s="110" t="s">
        <v>37</v>
      </c>
      <c r="J36" s="110" t="s">
        <v>1189</v>
      </c>
      <c r="K36" s="110" t="s">
        <v>1188</v>
      </c>
      <c r="L36" s="110" t="s">
        <v>1408</v>
      </c>
      <c r="M36" s="110" t="s">
        <v>1374</v>
      </c>
      <c r="N36" s="110" t="s">
        <v>1375</v>
      </c>
      <c r="O36" s="110" t="s">
        <v>1236</v>
      </c>
      <c r="P36" s="112" t="s">
        <v>1236</v>
      </c>
      <c r="Q36" s="110"/>
      <c r="R36" s="110"/>
      <c r="S36" s="110"/>
      <c r="T36" s="110"/>
      <c r="U36" s="110" t="s">
        <v>1417</v>
      </c>
    </row>
    <row r="37" spans="1:21">
      <c r="A37" s="109" t="s">
        <v>1230</v>
      </c>
      <c r="B37" s="110" t="s">
        <v>1231</v>
      </c>
      <c r="C37" s="110" t="s">
        <v>29</v>
      </c>
      <c r="D37" s="110">
        <v>2567</v>
      </c>
      <c r="E37" s="110" t="s">
        <v>1160</v>
      </c>
      <c r="F37" s="111">
        <v>243527</v>
      </c>
      <c r="G37" s="111" t="s">
        <v>215</v>
      </c>
      <c r="H37" s="111">
        <v>243891</v>
      </c>
      <c r="I37" s="110" t="s">
        <v>37</v>
      </c>
      <c r="J37" s="110" t="s">
        <v>1189</v>
      </c>
      <c r="K37" s="110" t="s">
        <v>1188</v>
      </c>
      <c r="L37" s="110" t="s">
        <v>1408</v>
      </c>
      <c r="M37" s="110" t="s">
        <v>1374</v>
      </c>
      <c r="N37" s="110" t="s">
        <v>1375</v>
      </c>
      <c r="O37" s="110" t="s">
        <v>1213</v>
      </c>
      <c r="P37" s="112" t="s">
        <v>1213</v>
      </c>
      <c r="Q37" s="110"/>
      <c r="R37" s="110"/>
      <c r="S37" s="110"/>
      <c r="T37" s="110"/>
      <c r="U37" s="110" t="s">
        <v>1418</v>
      </c>
    </row>
    <row r="38" spans="1:21">
      <c r="A38" s="109" t="s">
        <v>1419</v>
      </c>
      <c r="B38" s="110" t="s">
        <v>1184</v>
      </c>
      <c r="C38" s="110" t="s">
        <v>29</v>
      </c>
      <c r="D38" s="110">
        <v>2567</v>
      </c>
      <c r="E38" s="110" t="s">
        <v>1160</v>
      </c>
      <c r="F38" s="111">
        <v>243527</v>
      </c>
      <c r="G38" s="111" t="s">
        <v>215</v>
      </c>
      <c r="H38" s="111">
        <v>243891</v>
      </c>
      <c r="I38" s="110" t="s">
        <v>37</v>
      </c>
      <c r="J38" s="110" t="s">
        <v>1027</v>
      </c>
      <c r="K38" s="110" t="s">
        <v>720</v>
      </c>
      <c r="L38" s="110" t="s">
        <v>1420</v>
      </c>
      <c r="M38" s="110" t="s">
        <v>1374</v>
      </c>
      <c r="N38" s="110" t="s">
        <v>1375</v>
      </c>
      <c r="O38" s="110" t="s">
        <v>753</v>
      </c>
      <c r="P38" s="112" t="s">
        <v>1421</v>
      </c>
      <c r="Q38" s="110"/>
      <c r="R38" s="110"/>
      <c r="S38" s="110"/>
      <c r="T38" s="110"/>
      <c r="U38" s="110" t="s">
        <v>1422</v>
      </c>
    </row>
    <row r="39" spans="1:21">
      <c r="A39" s="109" t="s">
        <v>1423</v>
      </c>
      <c r="B39" s="110" t="s">
        <v>1424</v>
      </c>
      <c r="C39" s="110" t="s">
        <v>29</v>
      </c>
      <c r="D39" s="110">
        <v>2567</v>
      </c>
      <c r="E39" s="110" t="s">
        <v>1160</v>
      </c>
      <c r="F39" s="111">
        <v>243527</v>
      </c>
      <c r="G39" s="111" t="s">
        <v>215</v>
      </c>
      <c r="H39" s="111">
        <v>243891</v>
      </c>
      <c r="I39" s="110" t="s">
        <v>37</v>
      </c>
      <c r="J39" s="110" t="s">
        <v>1046</v>
      </c>
      <c r="K39" s="110" t="s">
        <v>687</v>
      </c>
      <c r="L39" s="110" t="s">
        <v>1408</v>
      </c>
      <c r="M39" s="110" t="s">
        <v>1374</v>
      </c>
      <c r="N39" s="110" t="s">
        <v>1375</v>
      </c>
      <c r="O39" s="110" t="s">
        <v>1223</v>
      </c>
      <c r="P39" s="112" t="s">
        <v>1223</v>
      </c>
      <c r="Q39" s="110"/>
      <c r="R39" s="110"/>
      <c r="S39" s="110"/>
      <c r="T39" s="110"/>
      <c r="U39" s="110" t="s">
        <v>1425</v>
      </c>
    </row>
    <row r="40" spans="1:21">
      <c r="A40" s="109" t="s">
        <v>1220</v>
      </c>
      <c r="B40" s="110" t="s">
        <v>1221</v>
      </c>
      <c r="C40" s="110" t="s">
        <v>29</v>
      </c>
      <c r="D40" s="110">
        <v>2567</v>
      </c>
      <c r="E40" s="110" t="s">
        <v>1160</v>
      </c>
      <c r="F40" s="111">
        <v>243527</v>
      </c>
      <c r="G40" s="111" t="s">
        <v>215</v>
      </c>
      <c r="H40" s="111">
        <v>243891</v>
      </c>
      <c r="I40" s="110" t="s">
        <v>37</v>
      </c>
      <c r="J40" s="110" t="s">
        <v>284</v>
      </c>
      <c r="K40" s="110" t="s">
        <v>1222</v>
      </c>
      <c r="L40" s="110" t="s">
        <v>1408</v>
      </c>
      <c r="M40" s="110" t="s">
        <v>1374</v>
      </c>
      <c r="N40" s="110" t="s">
        <v>1375</v>
      </c>
      <c r="O40" s="110" t="s">
        <v>1223</v>
      </c>
      <c r="P40" s="112" t="s">
        <v>1223</v>
      </c>
      <c r="Q40" s="110"/>
      <c r="R40" s="110"/>
      <c r="S40" s="110"/>
      <c r="T40" s="110"/>
      <c r="U40" s="110" t="s">
        <v>1426</v>
      </c>
    </row>
    <row r="41" spans="1:21">
      <c r="A41" s="109" t="s">
        <v>1211</v>
      </c>
      <c r="B41" s="110" t="s">
        <v>501</v>
      </c>
      <c r="C41" s="110" t="s">
        <v>29</v>
      </c>
      <c r="D41" s="110">
        <v>2567</v>
      </c>
      <c r="E41" s="110" t="s">
        <v>1160</v>
      </c>
      <c r="F41" s="111">
        <v>243527</v>
      </c>
      <c r="G41" s="111" t="s">
        <v>215</v>
      </c>
      <c r="H41" s="111">
        <v>243891</v>
      </c>
      <c r="I41" s="110" t="s">
        <v>37</v>
      </c>
      <c r="J41" s="110" t="s">
        <v>284</v>
      </c>
      <c r="K41" s="110" t="s">
        <v>818</v>
      </c>
      <c r="L41" s="110" t="s">
        <v>1408</v>
      </c>
      <c r="M41" s="110" t="s">
        <v>1374</v>
      </c>
      <c r="N41" s="110" t="s">
        <v>1375</v>
      </c>
      <c r="O41" s="110" t="s">
        <v>1213</v>
      </c>
      <c r="P41" s="112" t="s">
        <v>1213</v>
      </c>
      <c r="Q41" s="110"/>
      <c r="R41" s="110"/>
      <c r="S41" s="110"/>
      <c r="T41" s="110"/>
      <c r="U41" s="110" t="s">
        <v>1427</v>
      </c>
    </row>
    <row r="42" spans="1:21">
      <c r="A42" s="109" t="s">
        <v>1428</v>
      </c>
      <c r="B42" s="110" t="s">
        <v>1429</v>
      </c>
      <c r="C42" s="110" t="s">
        <v>29</v>
      </c>
      <c r="D42" s="110">
        <v>2567</v>
      </c>
      <c r="E42" s="110" t="s">
        <v>1430</v>
      </c>
      <c r="F42" s="111">
        <v>243678</v>
      </c>
      <c r="G42" s="111" t="s">
        <v>1431</v>
      </c>
      <c r="H42" s="111">
        <v>244104</v>
      </c>
      <c r="I42" s="110" t="s">
        <v>1432</v>
      </c>
      <c r="J42" s="110" t="s">
        <v>1433</v>
      </c>
      <c r="K42" s="110" t="s">
        <v>1434</v>
      </c>
      <c r="L42" s="110" t="s">
        <v>1408</v>
      </c>
      <c r="M42" s="110" t="s">
        <v>1374</v>
      </c>
      <c r="N42" s="110" t="s">
        <v>1375</v>
      </c>
      <c r="O42" s="110" t="s">
        <v>1223</v>
      </c>
      <c r="P42" s="112" t="s">
        <v>1223</v>
      </c>
      <c r="Q42" s="110"/>
      <c r="R42" s="110"/>
      <c r="S42" s="110"/>
      <c r="T42" s="110"/>
      <c r="U42" s="110" t="s">
        <v>1435</v>
      </c>
    </row>
    <row r="43" spans="1:21">
      <c r="A43" s="109" t="s">
        <v>1436</v>
      </c>
      <c r="B43" s="110" t="s">
        <v>1437</v>
      </c>
      <c r="C43" s="110" t="s">
        <v>1078</v>
      </c>
      <c r="D43" s="110">
        <v>2567</v>
      </c>
      <c r="E43" s="110" t="s">
        <v>1438</v>
      </c>
      <c r="F43" s="111">
        <v>243739</v>
      </c>
      <c r="G43" s="111" t="s">
        <v>215</v>
      </c>
      <c r="H43" s="111">
        <v>243891</v>
      </c>
      <c r="I43" s="110" t="s">
        <v>37</v>
      </c>
      <c r="J43" s="110" t="s">
        <v>515</v>
      </c>
      <c r="K43" s="110" t="s">
        <v>514</v>
      </c>
      <c r="L43" s="110" t="s">
        <v>1408</v>
      </c>
      <c r="M43" s="110" t="s">
        <v>1374</v>
      </c>
      <c r="N43" s="110" t="s">
        <v>1375</v>
      </c>
      <c r="O43" s="110" t="s">
        <v>1213</v>
      </c>
      <c r="P43" s="112" t="s">
        <v>1213</v>
      </c>
      <c r="Q43" s="110"/>
      <c r="R43" s="110"/>
      <c r="S43" s="110"/>
      <c r="T43" s="110"/>
      <c r="U43" s="110" t="s">
        <v>1439</v>
      </c>
    </row>
    <row r="44" spans="1:21">
      <c r="A44" s="109" t="s">
        <v>1269</v>
      </c>
      <c r="B44" s="110" t="s">
        <v>1270</v>
      </c>
      <c r="C44" s="110" t="s">
        <v>1078</v>
      </c>
      <c r="D44" s="110">
        <v>2567</v>
      </c>
      <c r="E44" s="110" t="s">
        <v>1160</v>
      </c>
      <c r="F44" s="111">
        <v>243527</v>
      </c>
      <c r="G44" s="111" t="s">
        <v>1240</v>
      </c>
      <c r="H44" s="111">
        <v>243738</v>
      </c>
      <c r="I44" s="110" t="s">
        <v>37</v>
      </c>
      <c r="J44" s="110" t="s">
        <v>515</v>
      </c>
      <c r="K44" s="110" t="s">
        <v>514</v>
      </c>
      <c r="L44" s="110" t="s">
        <v>1408</v>
      </c>
      <c r="M44" s="110" t="s">
        <v>1374</v>
      </c>
      <c r="N44" s="110" t="s">
        <v>1375</v>
      </c>
      <c r="O44" s="110" t="s">
        <v>1267</v>
      </c>
      <c r="P44" s="112" t="s">
        <v>1267</v>
      </c>
      <c r="Q44" s="110"/>
      <c r="R44" s="110"/>
      <c r="S44" s="110"/>
      <c r="T44" s="110"/>
      <c r="U44" s="110" t="s">
        <v>1440</v>
      </c>
    </row>
    <row r="45" spans="1:21">
      <c r="A45" s="109" t="s">
        <v>1265</v>
      </c>
      <c r="B45" s="110" t="s">
        <v>1266</v>
      </c>
      <c r="C45" s="110" t="s">
        <v>1078</v>
      </c>
      <c r="D45" s="110">
        <v>2567</v>
      </c>
      <c r="E45" s="110" t="s">
        <v>1160</v>
      </c>
      <c r="F45" s="111">
        <v>243527</v>
      </c>
      <c r="G45" s="111" t="s">
        <v>1240</v>
      </c>
      <c r="H45" s="111">
        <v>243738</v>
      </c>
      <c r="I45" s="110" t="s">
        <v>37</v>
      </c>
      <c r="J45" s="110" t="s">
        <v>515</v>
      </c>
      <c r="K45" s="110" t="s">
        <v>514</v>
      </c>
      <c r="L45" s="110" t="s">
        <v>1408</v>
      </c>
      <c r="M45" s="110" t="s">
        <v>1374</v>
      </c>
      <c r="N45" s="110" t="s">
        <v>1375</v>
      </c>
      <c r="O45" s="110" t="s">
        <v>1267</v>
      </c>
      <c r="P45" s="112" t="s">
        <v>1267</v>
      </c>
      <c r="Q45" s="110"/>
      <c r="R45" s="110"/>
      <c r="S45" s="110"/>
      <c r="T45" s="110"/>
      <c r="U45" s="110" t="s">
        <v>1441</v>
      </c>
    </row>
    <row r="46" spans="1:21">
      <c r="A46" s="109" t="s">
        <v>1262</v>
      </c>
      <c r="B46" s="110" t="s">
        <v>1263</v>
      </c>
      <c r="C46" s="110" t="s">
        <v>1078</v>
      </c>
      <c r="D46" s="110">
        <v>2567</v>
      </c>
      <c r="E46" s="110" t="s">
        <v>1160</v>
      </c>
      <c r="F46" s="111">
        <v>243527</v>
      </c>
      <c r="G46" s="111" t="s">
        <v>1240</v>
      </c>
      <c r="H46" s="111">
        <v>243738</v>
      </c>
      <c r="I46" s="110" t="s">
        <v>37</v>
      </c>
      <c r="J46" s="110" t="s">
        <v>515</v>
      </c>
      <c r="K46" s="110" t="s">
        <v>514</v>
      </c>
      <c r="L46" s="110" t="s">
        <v>1408</v>
      </c>
      <c r="M46" s="110" t="s">
        <v>1374</v>
      </c>
      <c r="N46" s="110" t="s">
        <v>1375</v>
      </c>
      <c r="O46" s="110" t="s">
        <v>1247</v>
      </c>
      <c r="P46" s="112" t="s">
        <v>1247</v>
      </c>
      <c r="Q46" s="110"/>
      <c r="R46" s="110"/>
      <c r="S46" s="110"/>
      <c r="T46" s="110"/>
      <c r="U46" s="110" t="s">
        <v>1442</v>
      </c>
    </row>
    <row r="47" spans="1:21">
      <c r="A47" s="109" t="s">
        <v>1258</v>
      </c>
      <c r="B47" s="110" t="s">
        <v>1259</v>
      </c>
      <c r="C47" s="110" t="s">
        <v>1078</v>
      </c>
      <c r="D47" s="110">
        <v>2567</v>
      </c>
      <c r="E47" s="110" t="s">
        <v>1160</v>
      </c>
      <c r="F47" s="111">
        <v>243527</v>
      </c>
      <c r="G47" s="111" t="s">
        <v>1240</v>
      </c>
      <c r="H47" s="111">
        <v>243738</v>
      </c>
      <c r="I47" s="110" t="s">
        <v>37</v>
      </c>
      <c r="J47" s="110" t="s">
        <v>515</v>
      </c>
      <c r="K47" s="110" t="s">
        <v>514</v>
      </c>
      <c r="L47" s="110" t="s">
        <v>1408</v>
      </c>
      <c r="M47" s="110" t="s">
        <v>1374</v>
      </c>
      <c r="N47" s="110" t="s">
        <v>1375</v>
      </c>
      <c r="O47" s="110" t="s">
        <v>1260</v>
      </c>
      <c r="P47" s="112" t="s">
        <v>1260</v>
      </c>
      <c r="Q47" s="110"/>
      <c r="R47" s="110"/>
      <c r="S47" s="110"/>
      <c r="T47" s="110"/>
      <c r="U47" s="110" t="s">
        <v>1443</v>
      </c>
    </row>
    <row r="48" spans="1:21">
      <c r="A48" s="109" t="s">
        <v>1255</v>
      </c>
      <c r="B48" s="110" t="s">
        <v>1256</v>
      </c>
      <c r="C48" s="110" t="s">
        <v>1078</v>
      </c>
      <c r="D48" s="110">
        <v>2567</v>
      </c>
      <c r="E48" s="110" t="s">
        <v>1160</v>
      </c>
      <c r="F48" s="111">
        <v>243527</v>
      </c>
      <c r="G48" s="111" t="s">
        <v>1240</v>
      </c>
      <c r="H48" s="111">
        <v>243738</v>
      </c>
      <c r="I48" s="110" t="s">
        <v>37</v>
      </c>
      <c r="J48" s="110" t="s">
        <v>515</v>
      </c>
      <c r="K48" s="110" t="s">
        <v>514</v>
      </c>
      <c r="L48" s="110" t="s">
        <v>1408</v>
      </c>
      <c r="M48" s="110" t="s">
        <v>1374</v>
      </c>
      <c r="N48" s="110" t="s">
        <v>1375</v>
      </c>
      <c r="O48" s="110" t="s">
        <v>1247</v>
      </c>
      <c r="P48" s="112" t="s">
        <v>1247</v>
      </c>
      <c r="Q48" s="110"/>
      <c r="R48" s="110"/>
      <c r="S48" s="110"/>
      <c r="T48" s="110"/>
      <c r="U48" s="110" t="s">
        <v>1444</v>
      </c>
    </row>
    <row r="49" spans="1:21">
      <c r="A49" s="109" t="s">
        <v>1252</v>
      </c>
      <c r="B49" s="110" t="s">
        <v>1253</v>
      </c>
      <c r="C49" s="110" t="s">
        <v>1078</v>
      </c>
      <c r="D49" s="110">
        <v>2567</v>
      </c>
      <c r="E49" s="110" t="s">
        <v>1160</v>
      </c>
      <c r="F49" s="111">
        <v>243527</v>
      </c>
      <c r="G49" s="111" t="s">
        <v>1240</v>
      </c>
      <c r="H49" s="111">
        <v>243738</v>
      </c>
      <c r="I49" s="110" t="s">
        <v>37</v>
      </c>
      <c r="J49" s="110" t="s">
        <v>515</v>
      </c>
      <c r="K49" s="110" t="s">
        <v>514</v>
      </c>
      <c r="L49" s="110" t="s">
        <v>1408</v>
      </c>
      <c r="M49" s="110" t="s">
        <v>1374</v>
      </c>
      <c r="N49" s="110" t="s">
        <v>1375</v>
      </c>
      <c r="O49" s="110" t="s">
        <v>1213</v>
      </c>
      <c r="P49" s="112" t="s">
        <v>1213</v>
      </c>
      <c r="Q49" s="110"/>
      <c r="R49" s="110"/>
      <c r="S49" s="110"/>
      <c r="T49" s="110"/>
      <c r="U49" s="110" t="s">
        <v>1445</v>
      </c>
    </row>
    <row r="50" spans="1:21">
      <c r="A50" s="109" t="s">
        <v>1249</v>
      </c>
      <c r="B50" s="110" t="s">
        <v>1250</v>
      </c>
      <c r="C50" s="110" t="s">
        <v>1078</v>
      </c>
      <c r="D50" s="110">
        <v>2567</v>
      </c>
      <c r="E50" s="110" t="s">
        <v>1160</v>
      </c>
      <c r="F50" s="111">
        <v>243527</v>
      </c>
      <c r="G50" s="111" t="s">
        <v>215</v>
      </c>
      <c r="H50" s="111">
        <v>243891</v>
      </c>
      <c r="I50" s="110" t="s">
        <v>37</v>
      </c>
      <c r="J50" s="110" t="s">
        <v>515</v>
      </c>
      <c r="K50" s="110" t="s">
        <v>514</v>
      </c>
      <c r="L50" s="110" t="s">
        <v>1408</v>
      </c>
      <c r="M50" s="110" t="s">
        <v>1374</v>
      </c>
      <c r="N50" s="110" t="s">
        <v>1375</v>
      </c>
      <c r="O50" s="110" t="s">
        <v>1247</v>
      </c>
      <c r="P50" s="112" t="s">
        <v>1247</v>
      </c>
      <c r="Q50" s="110"/>
      <c r="R50" s="110"/>
      <c r="S50" s="110"/>
      <c r="T50" s="110"/>
      <c r="U50" s="110" t="s">
        <v>1446</v>
      </c>
    </row>
    <row r="51" spans="1:21">
      <c r="A51" s="109" t="s">
        <v>1245</v>
      </c>
      <c r="B51" s="110" t="s">
        <v>512</v>
      </c>
      <c r="C51" s="110" t="s">
        <v>1078</v>
      </c>
      <c r="D51" s="110">
        <v>2567</v>
      </c>
      <c r="E51" s="110" t="s">
        <v>1160</v>
      </c>
      <c r="F51" s="111">
        <v>243527</v>
      </c>
      <c r="G51" s="111" t="s">
        <v>215</v>
      </c>
      <c r="H51" s="111">
        <v>243891</v>
      </c>
      <c r="I51" s="110" t="s">
        <v>37</v>
      </c>
      <c r="J51" s="110" t="s">
        <v>515</v>
      </c>
      <c r="K51" s="110" t="s">
        <v>514</v>
      </c>
      <c r="L51" s="110" t="s">
        <v>1408</v>
      </c>
      <c r="M51" s="110" t="s">
        <v>1374</v>
      </c>
      <c r="N51" s="110" t="s">
        <v>1375</v>
      </c>
      <c r="O51" s="110" t="s">
        <v>1247</v>
      </c>
      <c r="P51" s="112" t="s">
        <v>1247</v>
      </c>
      <c r="Q51" s="110"/>
      <c r="R51" s="110"/>
      <c r="S51" s="110"/>
      <c r="T51" s="110"/>
      <c r="U51" s="110" t="s">
        <v>1447</v>
      </c>
    </row>
    <row r="52" spans="1:21">
      <c r="A52" s="109" t="s">
        <v>1242</v>
      </c>
      <c r="B52" s="110" t="s">
        <v>1243</v>
      </c>
      <c r="C52" s="110" t="s">
        <v>1078</v>
      </c>
      <c r="D52" s="110">
        <v>2567</v>
      </c>
      <c r="E52" s="110" t="s">
        <v>1160</v>
      </c>
      <c r="F52" s="111">
        <v>243527</v>
      </c>
      <c r="G52" s="111" t="s">
        <v>1240</v>
      </c>
      <c r="H52" s="111">
        <v>243738</v>
      </c>
      <c r="I52" s="110" t="s">
        <v>37</v>
      </c>
      <c r="J52" s="110" t="s">
        <v>515</v>
      </c>
      <c r="K52" s="110" t="s">
        <v>514</v>
      </c>
      <c r="L52" s="110" t="s">
        <v>1408</v>
      </c>
      <c r="M52" s="110" t="s">
        <v>1374</v>
      </c>
      <c r="N52" s="110" t="s">
        <v>1375</v>
      </c>
      <c r="O52" s="110" t="s">
        <v>1213</v>
      </c>
      <c r="P52" s="112" t="s">
        <v>1213</v>
      </c>
      <c r="Q52" s="110"/>
      <c r="R52" s="110"/>
      <c r="S52" s="110"/>
      <c r="T52" s="110"/>
      <c r="U52" s="110" t="s">
        <v>1448</v>
      </c>
    </row>
    <row r="53" spans="1:21">
      <c r="A53" s="109" t="s">
        <v>1238</v>
      </c>
      <c r="B53" s="110" t="s">
        <v>1239</v>
      </c>
      <c r="C53" s="110" t="s">
        <v>1078</v>
      </c>
      <c r="D53" s="110">
        <v>2567</v>
      </c>
      <c r="E53" s="110" t="s">
        <v>1160</v>
      </c>
      <c r="F53" s="111">
        <v>243527</v>
      </c>
      <c r="G53" s="111" t="s">
        <v>1240</v>
      </c>
      <c r="H53" s="111">
        <v>243738</v>
      </c>
      <c r="I53" s="110" t="s">
        <v>37</v>
      </c>
      <c r="J53" s="110" t="s">
        <v>515</v>
      </c>
      <c r="K53" s="110" t="s">
        <v>514</v>
      </c>
      <c r="L53" s="110" t="s">
        <v>1408</v>
      </c>
      <c r="M53" s="110" t="s">
        <v>1374</v>
      </c>
      <c r="N53" s="110" t="s">
        <v>1375</v>
      </c>
      <c r="O53" s="110" t="s">
        <v>1213</v>
      </c>
      <c r="P53" s="112" t="s">
        <v>1213</v>
      </c>
      <c r="Q53" s="110"/>
      <c r="R53" s="110"/>
      <c r="S53" s="110"/>
      <c r="T53" s="110"/>
      <c r="U53" s="110" t="s">
        <v>1449</v>
      </c>
    </row>
    <row r="54" spans="1:21">
      <c r="A54" s="109" t="s">
        <v>1450</v>
      </c>
      <c r="B54" s="110" t="s">
        <v>1451</v>
      </c>
      <c r="C54" s="110" t="s">
        <v>29</v>
      </c>
      <c r="D54" s="110">
        <v>2568</v>
      </c>
      <c r="E54" s="110" t="s">
        <v>1452</v>
      </c>
      <c r="F54" s="111">
        <v>243892</v>
      </c>
      <c r="G54" s="111" t="s">
        <v>340</v>
      </c>
      <c r="H54" s="111">
        <v>244257</v>
      </c>
      <c r="I54" s="110" t="s">
        <v>37</v>
      </c>
      <c r="J54" s="110" t="s">
        <v>1189</v>
      </c>
      <c r="K54" s="110" t="s">
        <v>1188</v>
      </c>
      <c r="L54" s="110" t="s">
        <v>1453</v>
      </c>
      <c r="M54" s="110" t="s">
        <v>1374</v>
      </c>
      <c r="N54" s="110" t="s">
        <v>1375</v>
      </c>
      <c r="O54" s="110" t="s">
        <v>1213</v>
      </c>
      <c r="P54" s="112" t="s">
        <v>1213</v>
      </c>
      <c r="Q54" s="110"/>
      <c r="R54" s="110"/>
      <c r="S54" s="110"/>
      <c r="T54" s="110"/>
      <c r="U54" s="110" t="s">
        <v>1454</v>
      </c>
    </row>
    <row r="55" spans="1:21">
      <c r="A55" s="109" t="s">
        <v>1455</v>
      </c>
      <c r="B55" s="110" t="s">
        <v>1456</v>
      </c>
      <c r="C55" s="110" t="s">
        <v>29</v>
      </c>
      <c r="D55" s="110">
        <v>2568</v>
      </c>
      <c r="E55" s="110" t="s">
        <v>1452</v>
      </c>
      <c r="F55" s="111">
        <v>243892</v>
      </c>
      <c r="G55" s="111" t="s">
        <v>340</v>
      </c>
      <c r="H55" s="111">
        <v>244257</v>
      </c>
      <c r="I55" s="110" t="s">
        <v>37</v>
      </c>
      <c r="J55" s="110" t="s">
        <v>1046</v>
      </c>
      <c r="K55" s="110" t="s">
        <v>687</v>
      </c>
      <c r="L55" s="110" t="s">
        <v>1453</v>
      </c>
      <c r="M55" s="110" t="s">
        <v>1374</v>
      </c>
      <c r="N55" s="110" t="s">
        <v>1375</v>
      </c>
      <c r="O55" s="110" t="s">
        <v>1223</v>
      </c>
      <c r="P55" s="112" t="s">
        <v>1223</v>
      </c>
      <c r="Q55" s="110"/>
      <c r="R55" s="110"/>
      <c r="S55" s="110"/>
      <c r="T55" s="110"/>
      <c r="U55" s="110" t="s">
        <v>1457</v>
      </c>
    </row>
    <row r="56" spans="1:21">
      <c r="A56" s="109" t="s">
        <v>1458</v>
      </c>
      <c r="B56" s="110" t="s">
        <v>1221</v>
      </c>
      <c r="C56" s="110" t="s">
        <v>29</v>
      </c>
      <c r="D56" s="110">
        <v>2568</v>
      </c>
      <c r="E56" s="110" t="s">
        <v>1452</v>
      </c>
      <c r="F56" s="111">
        <v>243892</v>
      </c>
      <c r="G56" s="111" t="s">
        <v>340</v>
      </c>
      <c r="H56" s="111">
        <v>244257</v>
      </c>
      <c r="I56" s="110" t="s">
        <v>37</v>
      </c>
      <c r="J56" s="110" t="s">
        <v>284</v>
      </c>
      <c r="K56" s="110" t="s">
        <v>1222</v>
      </c>
      <c r="L56" s="110" t="s">
        <v>1453</v>
      </c>
      <c r="M56" s="110" t="s">
        <v>1374</v>
      </c>
      <c r="N56" s="110" t="s">
        <v>1375</v>
      </c>
      <c r="O56" s="110" t="s">
        <v>1223</v>
      </c>
      <c r="P56" s="112" t="s">
        <v>1223</v>
      </c>
      <c r="Q56" s="110"/>
      <c r="R56" s="110"/>
      <c r="S56" s="110"/>
      <c r="T56" s="110"/>
      <c r="U56" s="110" t="s">
        <v>1459</v>
      </c>
    </row>
    <row r="57" spans="1:21">
      <c r="A57" s="109" t="s">
        <v>1460</v>
      </c>
      <c r="B57" s="110" t="s">
        <v>1461</v>
      </c>
      <c r="C57" s="110" t="s">
        <v>1078</v>
      </c>
      <c r="D57" s="110">
        <v>2568</v>
      </c>
      <c r="E57" s="110" t="s">
        <v>1452</v>
      </c>
      <c r="F57" s="111">
        <v>243892</v>
      </c>
      <c r="G57" s="111" t="s">
        <v>340</v>
      </c>
      <c r="H57" s="111">
        <v>244257</v>
      </c>
      <c r="I57" s="110" t="s">
        <v>37</v>
      </c>
      <c r="J57" s="110" t="s">
        <v>515</v>
      </c>
      <c r="K57" s="110" t="s">
        <v>514</v>
      </c>
      <c r="L57" s="110" t="s">
        <v>1453</v>
      </c>
      <c r="M57" s="110" t="s">
        <v>1374</v>
      </c>
      <c r="N57" s="110" t="s">
        <v>1375</v>
      </c>
      <c r="O57" s="110" t="s">
        <v>1247</v>
      </c>
      <c r="P57" s="112" t="s">
        <v>1247</v>
      </c>
      <c r="Q57" s="110"/>
      <c r="R57" s="110"/>
      <c r="S57" s="110"/>
      <c r="T57" s="110"/>
      <c r="U57" s="110" t="s">
        <v>1462</v>
      </c>
    </row>
    <row r="58" spans="1:21">
      <c r="A58" s="109" t="s">
        <v>1463</v>
      </c>
      <c r="B58" s="110" t="s">
        <v>1464</v>
      </c>
      <c r="C58" s="110" t="s">
        <v>1078</v>
      </c>
      <c r="D58" s="110">
        <v>2568</v>
      </c>
      <c r="E58" s="110" t="s">
        <v>1452</v>
      </c>
      <c r="F58" s="111">
        <v>243892</v>
      </c>
      <c r="G58" s="111" t="s">
        <v>340</v>
      </c>
      <c r="H58" s="111">
        <v>244257</v>
      </c>
      <c r="I58" s="110" t="s">
        <v>37</v>
      </c>
      <c r="J58" s="110" t="s">
        <v>515</v>
      </c>
      <c r="K58" s="110" t="s">
        <v>514</v>
      </c>
      <c r="L58" s="110" t="s">
        <v>1453</v>
      </c>
      <c r="M58" s="110" t="s">
        <v>1374</v>
      </c>
      <c r="N58" s="110" t="s">
        <v>1375</v>
      </c>
      <c r="O58" s="110" t="s">
        <v>1267</v>
      </c>
      <c r="P58" s="112" t="s">
        <v>1267</v>
      </c>
      <c r="Q58" s="110"/>
      <c r="R58" s="110"/>
      <c r="S58" s="110"/>
      <c r="T58" s="110"/>
      <c r="U58" s="110" t="s">
        <v>1465</v>
      </c>
    </row>
    <row r="59" spans="1:21">
      <c r="A59" s="109" t="s">
        <v>1466</v>
      </c>
      <c r="B59" s="110" t="s">
        <v>1467</v>
      </c>
      <c r="C59" s="110" t="s">
        <v>1078</v>
      </c>
      <c r="D59" s="110">
        <v>2568</v>
      </c>
      <c r="E59" s="110" t="s">
        <v>1452</v>
      </c>
      <c r="F59" s="111">
        <v>243892</v>
      </c>
      <c r="G59" s="111" t="s">
        <v>340</v>
      </c>
      <c r="H59" s="111">
        <v>244257</v>
      </c>
      <c r="I59" s="110" t="s">
        <v>37</v>
      </c>
      <c r="J59" s="110" t="s">
        <v>515</v>
      </c>
      <c r="K59" s="110" t="s">
        <v>514</v>
      </c>
      <c r="L59" s="110" t="s">
        <v>1453</v>
      </c>
      <c r="M59" s="110" t="s">
        <v>1374</v>
      </c>
      <c r="N59" s="110" t="s">
        <v>1375</v>
      </c>
      <c r="O59" s="110" t="s">
        <v>1247</v>
      </c>
      <c r="P59" s="112" t="s">
        <v>1247</v>
      </c>
      <c r="Q59" s="110"/>
      <c r="R59" s="110"/>
      <c r="S59" s="110"/>
      <c r="T59" s="110"/>
      <c r="U59" s="110" t="s">
        <v>1468</v>
      </c>
    </row>
    <row r="60" spans="1:21">
      <c r="A60" s="109" t="s">
        <v>1469</v>
      </c>
      <c r="B60" s="110" t="s">
        <v>1470</v>
      </c>
      <c r="C60" s="110" t="s">
        <v>1078</v>
      </c>
      <c r="D60" s="110">
        <v>2568</v>
      </c>
      <c r="E60" s="110" t="s">
        <v>1452</v>
      </c>
      <c r="F60" s="111">
        <v>243892</v>
      </c>
      <c r="G60" s="111" t="s">
        <v>340</v>
      </c>
      <c r="H60" s="111">
        <v>244257</v>
      </c>
      <c r="I60" s="110" t="s">
        <v>37</v>
      </c>
      <c r="J60" s="110" t="s">
        <v>515</v>
      </c>
      <c r="K60" s="110" t="s">
        <v>514</v>
      </c>
      <c r="L60" s="110" t="s">
        <v>1453</v>
      </c>
      <c r="M60" s="110" t="s">
        <v>1374</v>
      </c>
      <c r="N60" s="110" t="s">
        <v>1375</v>
      </c>
      <c r="O60" s="110" t="s">
        <v>1236</v>
      </c>
      <c r="P60" s="112" t="s">
        <v>1236</v>
      </c>
      <c r="Q60" s="110"/>
      <c r="R60" s="110"/>
      <c r="S60" s="110"/>
      <c r="T60" s="110"/>
      <c r="U60" s="110" t="s">
        <v>1471</v>
      </c>
    </row>
    <row r="61" spans="1:21">
      <c r="A61" s="109" t="s">
        <v>1472</v>
      </c>
      <c r="B61" s="110" t="s">
        <v>1473</v>
      </c>
      <c r="C61" s="110" t="s">
        <v>1078</v>
      </c>
      <c r="D61" s="110">
        <v>2568</v>
      </c>
      <c r="E61" s="110" t="s">
        <v>1452</v>
      </c>
      <c r="F61" s="111">
        <v>243892</v>
      </c>
      <c r="G61" s="111" t="s">
        <v>340</v>
      </c>
      <c r="H61" s="111">
        <v>244257</v>
      </c>
      <c r="I61" s="110" t="s">
        <v>37</v>
      </c>
      <c r="J61" s="110" t="s">
        <v>515</v>
      </c>
      <c r="K61" s="110" t="s">
        <v>514</v>
      </c>
      <c r="L61" s="110" t="s">
        <v>1453</v>
      </c>
      <c r="M61" s="110" t="s">
        <v>1374</v>
      </c>
      <c r="N61" s="110" t="s">
        <v>1375</v>
      </c>
      <c r="O61" s="110" t="s">
        <v>1247</v>
      </c>
      <c r="P61" s="112" t="s">
        <v>1247</v>
      </c>
      <c r="Q61" s="110"/>
      <c r="R61" s="110"/>
      <c r="S61" s="110"/>
      <c r="T61" s="110"/>
      <c r="U61" s="110" t="s">
        <v>1474</v>
      </c>
    </row>
    <row r="62" spans="1:21">
      <c r="A62" s="109" t="s">
        <v>1475</v>
      </c>
      <c r="B62" s="110" t="s">
        <v>1476</v>
      </c>
      <c r="C62" s="110" t="s">
        <v>29</v>
      </c>
      <c r="D62" s="110">
        <v>2568</v>
      </c>
      <c r="E62" s="110" t="s">
        <v>1452</v>
      </c>
      <c r="F62" s="111">
        <v>243892</v>
      </c>
      <c r="G62" s="111" t="s">
        <v>340</v>
      </c>
      <c r="H62" s="111">
        <v>244257</v>
      </c>
      <c r="I62" s="110" t="s">
        <v>37</v>
      </c>
      <c r="J62" s="110" t="s">
        <v>515</v>
      </c>
      <c r="K62" s="110" t="s">
        <v>208</v>
      </c>
      <c r="L62" s="110" t="s">
        <v>1453</v>
      </c>
      <c r="M62" s="110" t="s">
        <v>1374</v>
      </c>
      <c r="N62" s="110" t="s">
        <v>1375</v>
      </c>
      <c r="O62" s="110" t="s">
        <v>1223</v>
      </c>
      <c r="P62" s="112" t="s">
        <v>1223</v>
      </c>
      <c r="Q62" s="110"/>
      <c r="R62" s="110"/>
      <c r="S62" s="110"/>
      <c r="T62" s="110"/>
      <c r="U62" s="110" t="s">
        <v>1477</v>
      </c>
    </row>
    <row r="63" spans="1:21">
      <c r="A63" s="109" t="s">
        <v>1478</v>
      </c>
      <c r="B63" s="110" t="s">
        <v>1479</v>
      </c>
      <c r="C63" s="110" t="s">
        <v>1078</v>
      </c>
      <c r="D63" s="110">
        <v>2568</v>
      </c>
      <c r="E63" s="110" t="s">
        <v>1452</v>
      </c>
      <c r="F63" s="111">
        <v>243892</v>
      </c>
      <c r="G63" s="111" t="s">
        <v>340</v>
      </c>
      <c r="H63" s="111">
        <v>244257</v>
      </c>
      <c r="I63" s="110" t="s">
        <v>37</v>
      </c>
      <c r="J63" s="110" t="s">
        <v>515</v>
      </c>
      <c r="K63" s="110" t="s">
        <v>208</v>
      </c>
      <c r="L63" s="110" t="s">
        <v>1453</v>
      </c>
      <c r="M63" s="110" t="s">
        <v>1374</v>
      </c>
      <c r="N63" s="110" t="s">
        <v>1375</v>
      </c>
      <c r="O63" s="110" t="s">
        <v>1223</v>
      </c>
      <c r="P63" s="112" t="s">
        <v>1223</v>
      </c>
      <c r="Q63" s="110"/>
      <c r="R63" s="110"/>
      <c r="S63" s="110"/>
      <c r="T63" s="110"/>
      <c r="U63" s="110" t="s">
        <v>1480</v>
      </c>
    </row>
    <row r="64" spans="1:21">
      <c r="A64" s="109" t="s">
        <v>336</v>
      </c>
      <c r="B64" s="110" t="s">
        <v>337</v>
      </c>
      <c r="C64" s="110" t="s">
        <v>29</v>
      </c>
      <c r="D64" s="110">
        <v>2563</v>
      </c>
      <c r="E64" s="110" t="s">
        <v>339</v>
      </c>
      <c r="F64" s="111">
        <v>243162</v>
      </c>
      <c r="G64" s="111" t="s">
        <v>340</v>
      </c>
      <c r="H64" s="111">
        <v>244228</v>
      </c>
      <c r="I64" s="110" t="s">
        <v>37</v>
      </c>
      <c r="J64" s="110" t="s">
        <v>341</v>
      </c>
      <c r="K64" s="110" t="s">
        <v>208</v>
      </c>
      <c r="L64" s="111" t="s">
        <v>1481</v>
      </c>
      <c r="M64" s="109">
        <v>230301</v>
      </c>
      <c r="N64" s="109">
        <v>230301</v>
      </c>
      <c r="O64" s="110" t="s">
        <v>254</v>
      </c>
      <c r="P64" s="112" t="s">
        <v>1223</v>
      </c>
      <c r="Q64" s="110"/>
      <c r="R64" s="109"/>
      <c r="S64" s="110"/>
      <c r="T64" s="110"/>
      <c r="U64" s="110" t="s">
        <v>1482</v>
      </c>
    </row>
    <row r="65" spans="1:21">
      <c r="A65" s="109" t="s">
        <v>255</v>
      </c>
      <c r="B65" s="110" t="s">
        <v>256</v>
      </c>
      <c r="C65" s="110" t="s">
        <v>29</v>
      </c>
      <c r="D65" s="110">
        <v>2563</v>
      </c>
      <c r="E65" s="110" t="s">
        <v>206</v>
      </c>
      <c r="F65" s="111">
        <v>242797</v>
      </c>
      <c r="G65" s="111" t="s">
        <v>207</v>
      </c>
      <c r="H65" s="111">
        <v>243132</v>
      </c>
      <c r="I65" s="110" t="s">
        <v>37</v>
      </c>
      <c r="J65" s="110" t="s">
        <v>107</v>
      </c>
      <c r="K65" s="110" t="s">
        <v>208</v>
      </c>
      <c r="L65" s="111" t="s">
        <v>1481</v>
      </c>
      <c r="M65" s="109">
        <v>230301</v>
      </c>
      <c r="N65" s="109">
        <v>230301</v>
      </c>
      <c r="O65" s="110" t="s">
        <v>258</v>
      </c>
      <c r="P65" s="112" t="s">
        <v>1403</v>
      </c>
      <c r="Q65" s="110"/>
      <c r="R65" s="109"/>
      <c r="S65" s="110"/>
      <c r="T65" s="110"/>
      <c r="U65" s="110" t="s">
        <v>1483</v>
      </c>
    </row>
    <row r="66" spans="1:21">
      <c r="A66" s="109" t="s">
        <v>251</v>
      </c>
      <c r="B66" s="110" t="s">
        <v>252</v>
      </c>
      <c r="C66" s="110" t="s">
        <v>29</v>
      </c>
      <c r="D66" s="110">
        <v>2563</v>
      </c>
      <c r="E66" s="110" t="s">
        <v>206</v>
      </c>
      <c r="F66" s="111">
        <v>242797</v>
      </c>
      <c r="G66" s="111" t="s">
        <v>207</v>
      </c>
      <c r="H66" s="111">
        <v>243132</v>
      </c>
      <c r="I66" s="110" t="s">
        <v>37</v>
      </c>
      <c r="J66" s="110" t="s">
        <v>107</v>
      </c>
      <c r="K66" s="110" t="s">
        <v>208</v>
      </c>
      <c r="L66" s="111" t="s">
        <v>1481</v>
      </c>
      <c r="M66" s="109">
        <v>230301</v>
      </c>
      <c r="N66" s="109">
        <v>230301</v>
      </c>
      <c r="O66" s="110" t="s">
        <v>254</v>
      </c>
      <c r="P66" s="112" t="s">
        <v>1223</v>
      </c>
      <c r="Q66" s="110"/>
      <c r="R66" s="109"/>
      <c r="S66" s="110"/>
      <c r="T66" s="110"/>
      <c r="U66" s="110" t="s">
        <v>1484</v>
      </c>
    </row>
    <row r="67" spans="1:21">
      <c r="A67" s="109" t="s">
        <v>248</v>
      </c>
      <c r="B67" s="110" t="s">
        <v>249</v>
      </c>
      <c r="C67" s="110" t="s">
        <v>29</v>
      </c>
      <c r="D67" s="110">
        <v>2563</v>
      </c>
      <c r="E67" s="110" t="s">
        <v>206</v>
      </c>
      <c r="F67" s="111">
        <v>242797</v>
      </c>
      <c r="G67" s="111" t="s">
        <v>207</v>
      </c>
      <c r="H67" s="111">
        <v>243132</v>
      </c>
      <c r="I67" s="110" t="s">
        <v>37</v>
      </c>
      <c r="J67" s="110" t="s">
        <v>107</v>
      </c>
      <c r="K67" s="110" t="s">
        <v>208</v>
      </c>
      <c r="L67" s="111" t="s">
        <v>1481</v>
      </c>
      <c r="M67" s="109">
        <v>230301</v>
      </c>
      <c r="N67" s="109">
        <v>230301</v>
      </c>
      <c r="O67" s="110" t="s">
        <v>210</v>
      </c>
      <c r="P67" s="112" t="s">
        <v>1267</v>
      </c>
      <c r="Q67" s="110"/>
      <c r="R67" s="109"/>
      <c r="S67" s="110"/>
      <c r="T67" s="110"/>
      <c r="U67" s="110" t="s">
        <v>1485</v>
      </c>
    </row>
    <row r="68" spans="1:21">
      <c r="A68" s="109" t="s">
        <v>245</v>
      </c>
      <c r="B68" s="110" t="s">
        <v>246</v>
      </c>
      <c r="C68" s="110" t="s">
        <v>29</v>
      </c>
      <c r="D68" s="110">
        <v>2563</v>
      </c>
      <c r="E68" s="110" t="s">
        <v>206</v>
      </c>
      <c r="F68" s="111">
        <v>242797</v>
      </c>
      <c r="G68" s="111" t="s">
        <v>207</v>
      </c>
      <c r="H68" s="111">
        <v>243132</v>
      </c>
      <c r="I68" s="110" t="s">
        <v>37</v>
      </c>
      <c r="J68" s="110" t="s">
        <v>107</v>
      </c>
      <c r="K68" s="110" t="s">
        <v>208</v>
      </c>
      <c r="L68" s="111" t="s">
        <v>1481</v>
      </c>
      <c r="M68" s="109">
        <v>230301</v>
      </c>
      <c r="N68" s="109">
        <v>230301</v>
      </c>
      <c r="O68" s="110" t="s">
        <v>244</v>
      </c>
      <c r="P68" s="112" t="s">
        <v>1267</v>
      </c>
      <c r="Q68" s="110"/>
      <c r="R68" s="109"/>
      <c r="S68" s="110"/>
      <c r="T68" s="110"/>
      <c r="U68" s="110" t="s">
        <v>1486</v>
      </c>
    </row>
    <row r="69" spans="1:21">
      <c r="A69" s="109" t="s">
        <v>241</v>
      </c>
      <c r="B69" s="110" t="s">
        <v>1487</v>
      </c>
      <c r="C69" s="110" t="s">
        <v>29</v>
      </c>
      <c r="D69" s="110">
        <v>2563</v>
      </c>
      <c r="E69" s="110" t="s">
        <v>206</v>
      </c>
      <c r="F69" s="111">
        <v>242797</v>
      </c>
      <c r="G69" s="111" t="s">
        <v>207</v>
      </c>
      <c r="H69" s="111">
        <v>243132</v>
      </c>
      <c r="I69" s="110" t="s">
        <v>37</v>
      </c>
      <c r="J69" s="110" t="s">
        <v>107</v>
      </c>
      <c r="K69" s="110" t="s">
        <v>208</v>
      </c>
      <c r="L69" s="111" t="s">
        <v>1481</v>
      </c>
      <c r="M69" s="109">
        <v>230301</v>
      </c>
      <c r="N69" s="109">
        <v>230301</v>
      </c>
      <c r="O69" s="110" t="s">
        <v>244</v>
      </c>
      <c r="P69" s="112" t="s">
        <v>1267</v>
      </c>
      <c r="Q69" s="110"/>
      <c r="R69" s="109"/>
      <c r="S69" s="110"/>
      <c r="T69" s="110"/>
      <c r="U69" s="110" t="s">
        <v>1488</v>
      </c>
    </row>
    <row r="70" spans="1:21">
      <c r="A70" s="109" t="s">
        <v>235</v>
      </c>
      <c r="B70" s="110" t="s">
        <v>236</v>
      </c>
      <c r="C70" s="110" t="s">
        <v>29</v>
      </c>
      <c r="D70" s="110">
        <v>2563</v>
      </c>
      <c r="E70" s="110" t="s">
        <v>206</v>
      </c>
      <c r="F70" s="111">
        <v>242797</v>
      </c>
      <c r="G70" s="111" t="s">
        <v>238</v>
      </c>
      <c r="H70" s="111">
        <v>244593</v>
      </c>
      <c r="I70" s="110" t="s">
        <v>37</v>
      </c>
      <c r="J70" s="110" t="s">
        <v>107</v>
      </c>
      <c r="K70" s="110" t="s">
        <v>208</v>
      </c>
      <c r="L70" s="111" t="s">
        <v>1481</v>
      </c>
      <c r="M70" s="109">
        <v>230301</v>
      </c>
      <c r="N70" s="109">
        <v>230301</v>
      </c>
      <c r="O70" s="110" t="s">
        <v>240</v>
      </c>
      <c r="P70" s="112" t="s">
        <v>1489</v>
      </c>
      <c r="Q70" s="110"/>
      <c r="R70" s="109"/>
      <c r="S70" s="110"/>
      <c r="T70" s="110"/>
      <c r="U70" s="110" t="s">
        <v>1490</v>
      </c>
    </row>
    <row r="71" spans="1:21">
      <c r="A71" s="109" t="s">
        <v>222</v>
      </c>
      <c r="B71" s="110" t="s">
        <v>223</v>
      </c>
      <c r="C71" s="110" t="s">
        <v>29</v>
      </c>
      <c r="D71" s="110">
        <v>2563</v>
      </c>
      <c r="E71" s="110" t="s">
        <v>206</v>
      </c>
      <c r="F71" s="111">
        <v>242797</v>
      </c>
      <c r="G71" s="111" t="s">
        <v>207</v>
      </c>
      <c r="H71" s="111">
        <v>243132</v>
      </c>
      <c r="I71" s="110" t="s">
        <v>37</v>
      </c>
      <c r="J71" s="110" t="s">
        <v>107</v>
      </c>
      <c r="K71" s="110" t="s">
        <v>208</v>
      </c>
      <c r="L71" s="111" t="s">
        <v>1481</v>
      </c>
      <c r="M71" s="109">
        <v>230301</v>
      </c>
      <c r="N71" s="109">
        <v>230301</v>
      </c>
      <c r="O71" s="110" t="s">
        <v>226</v>
      </c>
      <c r="P71" s="112" t="s">
        <v>1393</v>
      </c>
      <c r="Q71" s="110"/>
      <c r="R71" s="109"/>
      <c r="S71" s="110"/>
      <c r="T71" s="110"/>
      <c r="U71" s="110" t="s">
        <v>1491</v>
      </c>
    </row>
    <row r="72" spans="1:21">
      <c r="A72" s="109" t="s">
        <v>203</v>
      </c>
      <c r="B72" s="110" t="s">
        <v>204</v>
      </c>
      <c r="C72" s="110" t="s">
        <v>29</v>
      </c>
      <c r="D72" s="110">
        <v>2563</v>
      </c>
      <c r="E72" s="110" t="s">
        <v>206</v>
      </c>
      <c r="F72" s="111">
        <v>242797</v>
      </c>
      <c r="G72" s="111" t="s">
        <v>207</v>
      </c>
      <c r="H72" s="111">
        <v>243132</v>
      </c>
      <c r="I72" s="110" t="s">
        <v>37</v>
      </c>
      <c r="J72" s="110" t="s">
        <v>107</v>
      </c>
      <c r="K72" s="110" t="s">
        <v>208</v>
      </c>
      <c r="L72" s="111" t="s">
        <v>1481</v>
      </c>
      <c r="M72" s="109">
        <v>230301</v>
      </c>
      <c r="N72" s="109">
        <v>230301</v>
      </c>
      <c r="O72" s="110" t="s">
        <v>210</v>
      </c>
      <c r="P72" s="112" t="s">
        <v>1267</v>
      </c>
      <c r="Q72" s="110"/>
      <c r="R72" s="109"/>
      <c r="S72" s="110"/>
      <c r="T72" s="110"/>
      <c r="U72" s="110" t="s">
        <v>1492</v>
      </c>
    </row>
    <row r="73" spans="1:21">
      <c r="A73" s="109" t="s">
        <v>444</v>
      </c>
      <c r="B73" s="110" t="s">
        <v>445</v>
      </c>
      <c r="C73" s="110" t="s">
        <v>29</v>
      </c>
      <c r="D73" s="110">
        <v>2563</v>
      </c>
      <c r="E73" s="110" t="s">
        <v>206</v>
      </c>
      <c r="F73" s="111">
        <v>242797</v>
      </c>
      <c r="G73" s="111" t="s">
        <v>207</v>
      </c>
      <c r="H73" s="111">
        <v>243132</v>
      </c>
      <c r="I73" s="110" t="s">
        <v>37</v>
      </c>
      <c r="J73" s="110" t="s">
        <v>447</v>
      </c>
      <c r="K73" s="110" t="s">
        <v>208</v>
      </c>
      <c r="L73" s="111" t="s">
        <v>1481</v>
      </c>
      <c r="M73" s="109">
        <v>230301</v>
      </c>
      <c r="N73" s="109">
        <v>230301</v>
      </c>
      <c r="O73" s="110" t="s">
        <v>221</v>
      </c>
      <c r="P73" s="112" t="s">
        <v>1223</v>
      </c>
      <c r="Q73" s="110"/>
      <c r="R73" s="109"/>
      <c r="S73" s="110"/>
      <c r="T73" s="110"/>
      <c r="U73" s="110" t="s">
        <v>1493</v>
      </c>
    </row>
    <row r="74" spans="1:21">
      <c r="A74" s="109" t="s">
        <v>547</v>
      </c>
      <c r="B74" s="110" t="s">
        <v>409</v>
      </c>
      <c r="C74" s="110" t="s">
        <v>29</v>
      </c>
      <c r="D74" s="110">
        <v>2563</v>
      </c>
      <c r="E74" s="110" t="s">
        <v>206</v>
      </c>
      <c r="F74" s="111">
        <v>242797</v>
      </c>
      <c r="G74" s="111" t="s">
        <v>207</v>
      </c>
      <c r="H74" s="111">
        <v>243132</v>
      </c>
      <c r="I74" s="110" t="s">
        <v>37</v>
      </c>
      <c r="J74" s="110" t="s">
        <v>412</v>
      </c>
      <c r="K74" s="110" t="s">
        <v>411</v>
      </c>
      <c r="L74" s="111" t="s">
        <v>1481</v>
      </c>
      <c r="M74" s="109">
        <v>230301</v>
      </c>
      <c r="N74" s="109">
        <v>230301</v>
      </c>
      <c r="O74" s="110" t="s">
        <v>210</v>
      </c>
      <c r="P74" s="112" t="s">
        <v>1267</v>
      </c>
      <c r="Q74" s="110"/>
      <c r="R74" s="109"/>
      <c r="S74" s="110"/>
      <c r="T74" s="110"/>
      <c r="U74" s="110" t="s">
        <v>1494</v>
      </c>
    </row>
    <row r="75" spans="1:21">
      <c r="A75" s="109" t="s">
        <v>431</v>
      </c>
      <c r="B75" s="110" t="s">
        <v>432</v>
      </c>
      <c r="C75" s="110" t="s">
        <v>29</v>
      </c>
      <c r="D75" s="110">
        <v>2563</v>
      </c>
      <c r="E75" s="110" t="s">
        <v>206</v>
      </c>
      <c r="F75" s="111">
        <v>242797</v>
      </c>
      <c r="G75" s="111" t="s">
        <v>207</v>
      </c>
      <c r="H75" s="111">
        <v>243132</v>
      </c>
      <c r="I75" s="110" t="s">
        <v>37</v>
      </c>
      <c r="J75" s="110" t="s">
        <v>405</v>
      </c>
      <c r="K75" s="110" t="s">
        <v>404</v>
      </c>
      <c r="L75" s="111" t="s">
        <v>1481</v>
      </c>
      <c r="M75" s="109">
        <v>230301</v>
      </c>
      <c r="N75" s="109">
        <v>230301</v>
      </c>
      <c r="O75" s="110" t="s">
        <v>254</v>
      </c>
      <c r="P75" s="112" t="s">
        <v>1223</v>
      </c>
      <c r="Q75" s="110"/>
      <c r="R75" s="109"/>
      <c r="S75" s="110"/>
      <c r="T75" s="110"/>
      <c r="U75" s="110" t="s">
        <v>1495</v>
      </c>
    </row>
    <row r="76" spans="1:21">
      <c r="A76" s="109" t="s">
        <v>428</v>
      </c>
      <c r="B76" s="110" t="s">
        <v>429</v>
      </c>
      <c r="C76" s="110" t="s">
        <v>29</v>
      </c>
      <c r="D76" s="110">
        <v>2563</v>
      </c>
      <c r="E76" s="110" t="s">
        <v>206</v>
      </c>
      <c r="F76" s="111">
        <v>242797</v>
      </c>
      <c r="G76" s="111" t="s">
        <v>207</v>
      </c>
      <c r="H76" s="111">
        <v>243132</v>
      </c>
      <c r="I76" s="110" t="s">
        <v>37</v>
      </c>
      <c r="J76" s="110" t="s">
        <v>405</v>
      </c>
      <c r="K76" s="110" t="s">
        <v>404</v>
      </c>
      <c r="L76" s="111" t="s">
        <v>1481</v>
      </c>
      <c r="M76" s="109">
        <v>230301</v>
      </c>
      <c r="N76" s="109">
        <v>230301</v>
      </c>
      <c r="O76" s="110" t="s">
        <v>310</v>
      </c>
      <c r="P76" s="112" t="s">
        <v>1213</v>
      </c>
      <c r="Q76" s="110"/>
      <c r="R76" s="109"/>
      <c r="S76" s="110"/>
      <c r="T76" s="110"/>
      <c r="U76" s="110" t="s">
        <v>1496</v>
      </c>
    </row>
    <row r="77" spans="1:21">
      <c r="A77" s="109" t="s">
        <v>425</v>
      </c>
      <c r="B77" s="110" t="s">
        <v>426</v>
      </c>
      <c r="C77" s="110" t="s">
        <v>29</v>
      </c>
      <c r="D77" s="110">
        <v>2563</v>
      </c>
      <c r="E77" s="110" t="s">
        <v>206</v>
      </c>
      <c r="F77" s="111">
        <v>242797</v>
      </c>
      <c r="G77" s="111" t="s">
        <v>207</v>
      </c>
      <c r="H77" s="111">
        <v>243132</v>
      </c>
      <c r="I77" s="110" t="s">
        <v>37</v>
      </c>
      <c r="J77" s="110" t="s">
        <v>405</v>
      </c>
      <c r="K77" s="110" t="s">
        <v>404</v>
      </c>
      <c r="L77" s="111" t="s">
        <v>1481</v>
      </c>
      <c r="M77" s="109">
        <v>230301</v>
      </c>
      <c r="N77" s="109">
        <v>230301</v>
      </c>
      <c r="O77" s="110" t="s">
        <v>226</v>
      </c>
      <c r="P77" s="112" t="s">
        <v>1393</v>
      </c>
      <c r="Q77" s="110"/>
      <c r="R77" s="109"/>
      <c r="S77" s="110"/>
      <c r="T77" s="110"/>
      <c r="U77" s="110" t="s">
        <v>1497</v>
      </c>
    </row>
    <row r="78" spans="1:21">
      <c r="A78" s="109" t="s">
        <v>422</v>
      </c>
      <c r="B78" s="110" t="s">
        <v>423</v>
      </c>
      <c r="C78" s="110" t="s">
        <v>29</v>
      </c>
      <c r="D78" s="110">
        <v>2563</v>
      </c>
      <c r="E78" s="110" t="s">
        <v>206</v>
      </c>
      <c r="F78" s="111">
        <v>242797</v>
      </c>
      <c r="G78" s="111" t="s">
        <v>207</v>
      </c>
      <c r="H78" s="111">
        <v>243132</v>
      </c>
      <c r="I78" s="110" t="s">
        <v>37</v>
      </c>
      <c r="J78" s="110" t="s">
        <v>405</v>
      </c>
      <c r="K78" s="110" t="s">
        <v>404</v>
      </c>
      <c r="L78" s="111" t="s">
        <v>1481</v>
      </c>
      <c r="M78" s="109">
        <v>230301</v>
      </c>
      <c r="N78" s="109">
        <v>230301</v>
      </c>
      <c r="O78" s="110" t="s">
        <v>244</v>
      </c>
      <c r="P78" s="112" t="s">
        <v>1267</v>
      </c>
      <c r="Q78" s="110"/>
      <c r="R78" s="109"/>
      <c r="S78" s="110"/>
      <c r="T78" s="110"/>
      <c r="U78" s="110" t="s">
        <v>1498</v>
      </c>
    </row>
    <row r="79" spans="1:21">
      <c r="A79" s="109" t="s">
        <v>416</v>
      </c>
      <c r="B79" s="110" t="s">
        <v>417</v>
      </c>
      <c r="C79" s="110" t="s">
        <v>29</v>
      </c>
      <c r="D79" s="110">
        <v>2563</v>
      </c>
      <c r="E79" s="110" t="s">
        <v>187</v>
      </c>
      <c r="F79" s="111">
        <v>242248</v>
      </c>
      <c r="G79" s="111" t="s">
        <v>282</v>
      </c>
      <c r="H79" s="111">
        <v>242614</v>
      </c>
      <c r="I79" s="110" t="s">
        <v>37</v>
      </c>
      <c r="J79" s="110" t="s">
        <v>405</v>
      </c>
      <c r="K79" s="110" t="s">
        <v>404</v>
      </c>
      <c r="L79" s="111" t="s">
        <v>1481</v>
      </c>
      <c r="M79" s="109">
        <v>230301</v>
      </c>
      <c r="N79" s="109">
        <v>230301</v>
      </c>
      <c r="O79" s="110" t="s">
        <v>330</v>
      </c>
      <c r="P79" s="112" t="s">
        <v>1390</v>
      </c>
      <c r="Q79" s="110"/>
      <c r="R79" s="109"/>
      <c r="S79" s="110"/>
      <c r="T79" s="110"/>
      <c r="U79" s="110" t="s">
        <v>1499</v>
      </c>
    </row>
    <row r="80" spans="1:21">
      <c r="A80" s="109" t="s">
        <v>307</v>
      </c>
      <c r="B80" s="110" t="s">
        <v>308</v>
      </c>
      <c r="C80" s="110" t="s">
        <v>29</v>
      </c>
      <c r="D80" s="110">
        <v>2563</v>
      </c>
      <c r="E80" s="110" t="s">
        <v>206</v>
      </c>
      <c r="F80" s="111">
        <v>242797</v>
      </c>
      <c r="G80" s="111" t="s">
        <v>207</v>
      </c>
      <c r="H80" s="111">
        <v>243132</v>
      </c>
      <c r="I80" s="110" t="s">
        <v>37</v>
      </c>
      <c r="J80" s="110" t="s">
        <v>284</v>
      </c>
      <c r="K80" s="110" t="s">
        <v>283</v>
      </c>
      <c r="L80" s="111" t="s">
        <v>1481</v>
      </c>
      <c r="M80" s="109">
        <v>230301</v>
      </c>
      <c r="N80" s="109">
        <v>230301</v>
      </c>
      <c r="O80" s="110" t="s">
        <v>310</v>
      </c>
      <c r="P80" s="112" t="s">
        <v>1213</v>
      </c>
      <c r="Q80" s="110"/>
      <c r="R80" s="109"/>
      <c r="S80" s="110"/>
      <c r="T80" s="110"/>
      <c r="U80" s="110" t="s">
        <v>1500</v>
      </c>
    </row>
    <row r="81" spans="1:21">
      <c r="A81" s="109" t="s">
        <v>298</v>
      </c>
      <c r="B81" s="110" t="s">
        <v>299</v>
      </c>
      <c r="C81" s="110" t="s">
        <v>29</v>
      </c>
      <c r="D81" s="110">
        <v>2563</v>
      </c>
      <c r="E81" s="110" t="s">
        <v>206</v>
      </c>
      <c r="F81" s="111">
        <v>242797</v>
      </c>
      <c r="G81" s="111" t="s">
        <v>207</v>
      </c>
      <c r="H81" s="111">
        <v>243132</v>
      </c>
      <c r="I81" s="110" t="s">
        <v>37</v>
      </c>
      <c r="J81" s="110" t="s">
        <v>284</v>
      </c>
      <c r="K81" s="110" t="s">
        <v>283</v>
      </c>
      <c r="L81" s="111" t="s">
        <v>1481</v>
      </c>
      <c r="M81" s="109">
        <v>230301</v>
      </c>
      <c r="N81" s="109">
        <v>230301</v>
      </c>
      <c r="O81" s="110" t="s">
        <v>300</v>
      </c>
      <c r="P81" s="112" t="s">
        <v>1213</v>
      </c>
      <c r="Q81" s="110"/>
      <c r="R81" s="109"/>
      <c r="S81" s="110"/>
      <c r="T81" s="110"/>
      <c r="U81" s="110" t="s">
        <v>1501</v>
      </c>
    </row>
    <row r="82" spans="1:21">
      <c r="A82" s="109" t="s">
        <v>295</v>
      </c>
      <c r="B82" s="110" t="s">
        <v>296</v>
      </c>
      <c r="C82" s="110" t="s">
        <v>29</v>
      </c>
      <c r="D82" s="110">
        <v>2563</v>
      </c>
      <c r="E82" s="110" t="s">
        <v>206</v>
      </c>
      <c r="F82" s="111">
        <v>242797</v>
      </c>
      <c r="G82" s="111" t="s">
        <v>207</v>
      </c>
      <c r="H82" s="111">
        <v>243132</v>
      </c>
      <c r="I82" s="110" t="s">
        <v>37</v>
      </c>
      <c r="J82" s="110" t="s">
        <v>284</v>
      </c>
      <c r="K82" s="110" t="s">
        <v>283</v>
      </c>
      <c r="L82" s="111" t="s">
        <v>1481</v>
      </c>
      <c r="M82" s="109">
        <v>230301</v>
      </c>
      <c r="N82" s="109">
        <v>230301</v>
      </c>
      <c r="O82" s="110" t="s">
        <v>234</v>
      </c>
      <c r="P82" s="112" t="s">
        <v>1502</v>
      </c>
      <c r="Q82" s="110"/>
      <c r="R82" s="109"/>
      <c r="S82" s="110"/>
      <c r="T82" s="110"/>
      <c r="U82" s="110" t="s">
        <v>1503</v>
      </c>
    </row>
    <row r="83" spans="1:21">
      <c r="A83" s="109" t="s">
        <v>292</v>
      </c>
      <c r="B83" s="110" t="s">
        <v>293</v>
      </c>
      <c r="C83" s="110" t="s">
        <v>29</v>
      </c>
      <c r="D83" s="110">
        <v>2563</v>
      </c>
      <c r="E83" s="110" t="s">
        <v>206</v>
      </c>
      <c r="F83" s="111">
        <v>242797</v>
      </c>
      <c r="G83" s="111" t="s">
        <v>207</v>
      </c>
      <c r="H83" s="111">
        <v>243132</v>
      </c>
      <c r="I83" s="110" t="s">
        <v>37</v>
      </c>
      <c r="J83" s="110" t="s">
        <v>284</v>
      </c>
      <c r="K83" s="110" t="s">
        <v>283</v>
      </c>
      <c r="L83" s="111" t="s">
        <v>1481</v>
      </c>
      <c r="M83" s="109">
        <v>230301</v>
      </c>
      <c r="N83" s="109">
        <v>230301</v>
      </c>
      <c r="O83" s="110" t="s">
        <v>234</v>
      </c>
      <c r="P83" s="112" t="s">
        <v>1502</v>
      </c>
      <c r="Q83" s="110"/>
      <c r="R83" s="109"/>
      <c r="S83" s="110"/>
      <c r="T83" s="110"/>
      <c r="U83" s="110" t="s">
        <v>1504</v>
      </c>
    </row>
    <row r="84" spans="1:21">
      <c r="A84" s="109" t="s">
        <v>279</v>
      </c>
      <c r="B84" s="110" t="s">
        <v>280</v>
      </c>
      <c r="C84" s="110" t="s">
        <v>29</v>
      </c>
      <c r="D84" s="110">
        <v>2563</v>
      </c>
      <c r="E84" s="110" t="s">
        <v>187</v>
      </c>
      <c r="F84" s="111">
        <v>242248</v>
      </c>
      <c r="G84" s="111" t="s">
        <v>282</v>
      </c>
      <c r="H84" s="111">
        <v>242614</v>
      </c>
      <c r="I84" s="110" t="s">
        <v>37</v>
      </c>
      <c r="J84" s="110" t="s">
        <v>284</v>
      </c>
      <c r="K84" s="110" t="s">
        <v>283</v>
      </c>
      <c r="L84" s="111" t="s">
        <v>1481</v>
      </c>
      <c r="M84" s="109">
        <v>230301</v>
      </c>
      <c r="N84" s="109">
        <v>230301</v>
      </c>
      <c r="O84" s="110" t="s">
        <v>277</v>
      </c>
      <c r="P84" s="112" t="s">
        <v>1223</v>
      </c>
      <c r="Q84" s="110"/>
      <c r="R84" s="109"/>
      <c r="S84" s="110"/>
      <c r="T84" s="110"/>
      <c r="U84" s="110" t="s">
        <v>1505</v>
      </c>
    </row>
    <row r="85" spans="1:21">
      <c r="A85" s="109" t="s">
        <v>472</v>
      </c>
      <c r="B85" s="110" t="s">
        <v>361</v>
      </c>
      <c r="C85" s="110" t="s">
        <v>29</v>
      </c>
      <c r="D85" s="110">
        <v>2563</v>
      </c>
      <c r="E85" s="110" t="s">
        <v>206</v>
      </c>
      <c r="F85" s="111">
        <v>242797</v>
      </c>
      <c r="G85" s="111" t="s">
        <v>207</v>
      </c>
      <c r="H85" s="111">
        <v>243132</v>
      </c>
      <c r="I85" s="110" t="s">
        <v>68</v>
      </c>
      <c r="J85" s="110" t="s">
        <v>352</v>
      </c>
      <c r="K85" s="110" t="s">
        <v>470</v>
      </c>
      <c r="L85" s="111" t="s">
        <v>1481</v>
      </c>
      <c r="M85" s="109">
        <v>230301</v>
      </c>
      <c r="N85" s="109">
        <v>230301</v>
      </c>
      <c r="O85" s="110" t="s">
        <v>277</v>
      </c>
      <c r="P85" s="112" t="s">
        <v>1223</v>
      </c>
      <c r="Q85" s="110"/>
      <c r="R85" s="109"/>
      <c r="S85" s="110"/>
      <c r="T85" s="110"/>
      <c r="U85" s="110" t="s">
        <v>1506</v>
      </c>
    </row>
    <row r="86" spans="1:21">
      <c r="A86" s="109" t="s">
        <v>468</v>
      </c>
      <c r="B86" s="110" t="s">
        <v>357</v>
      </c>
      <c r="C86" s="110" t="s">
        <v>29</v>
      </c>
      <c r="D86" s="110">
        <v>2563</v>
      </c>
      <c r="E86" s="110" t="s">
        <v>206</v>
      </c>
      <c r="F86" s="111">
        <v>242797</v>
      </c>
      <c r="G86" s="111" t="s">
        <v>207</v>
      </c>
      <c r="H86" s="111">
        <v>243132</v>
      </c>
      <c r="I86" s="110" t="s">
        <v>68</v>
      </c>
      <c r="J86" s="110" t="s">
        <v>352</v>
      </c>
      <c r="K86" s="110" t="s">
        <v>470</v>
      </c>
      <c r="L86" s="111" t="s">
        <v>1481</v>
      </c>
      <c r="M86" s="109">
        <v>230301</v>
      </c>
      <c r="N86" s="109">
        <v>230301</v>
      </c>
      <c r="O86" s="110" t="s">
        <v>277</v>
      </c>
      <c r="P86" s="112" t="s">
        <v>1223</v>
      </c>
      <c r="Q86" s="110"/>
      <c r="R86" s="109"/>
      <c r="S86" s="110"/>
      <c r="T86" s="110"/>
      <c r="U86" s="110" t="s">
        <v>1507</v>
      </c>
    </row>
    <row r="87" spans="1:21">
      <c r="A87" s="109" t="s">
        <v>475</v>
      </c>
      <c r="B87" s="110" t="s">
        <v>476</v>
      </c>
      <c r="C87" s="110" t="s">
        <v>29</v>
      </c>
      <c r="D87" s="110">
        <v>2564</v>
      </c>
      <c r="E87" s="110" t="s">
        <v>403</v>
      </c>
      <c r="F87" s="111">
        <v>242431</v>
      </c>
      <c r="G87" s="111" t="s">
        <v>65</v>
      </c>
      <c r="H87" s="111">
        <v>242767</v>
      </c>
      <c r="I87" s="110" t="s">
        <v>37</v>
      </c>
      <c r="J87" s="110" t="s">
        <v>479</v>
      </c>
      <c r="K87" s="110" t="s">
        <v>478</v>
      </c>
      <c r="L87" s="111" t="s">
        <v>1508</v>
      </c>
      <c r="M87" s="109">
        <v>230301</v>
      </c>
      <c r="N87" s="109">
        <v>230301</v>
      </c>
      <c r="O87" s="110" t="s">
        <v>254</v>
      </c>
      <c r="P87" s="112" t="s">
        <v>1223</v>
      </c>
      <c r="Q87" s="110"/>
      <c r="R87" s="109"/>
      <c r="S87" s="110"/>
      <c r="T87" s="110"/>
      <c r="U87" s="110" t="s">
        <v>1509</v>
      </c>
    </row>
    <row r="88" spans="1:21">
      <c r="A88" s="109" t="s">
        <v>539</v>
      </c>
      <c r="B88" s="110" t="s">
        <v>540</v>
      </c>
      <c r="C88" s="110" t="s">
        <v>29</v>
      </c>
      <c r="D88" s="110">
        <v>2564</v>
      </c>
      <c r="E88" s="110" t="s">
        <v>403</v>
      </c>
      <c r="F88" s="111">
        <v>242431</v>
      </c>
      <c r="G88" s="111" t="s">
        <v>65</v>
      </c>
      <c r="H88" s="111">
        <v>242767</v>
      </c>
      <c r="I88" s="110" t="s">
        <v>37</v>
      </c>
      <c r="J88" s="110" t="s">
        <v>36</v>
      </c>
      <c r="K88" s="110" t="s">
        <v>538</v>
      </c>
      <c r="L88" s="111" t="s">
        <v>1508</v>
      </c>
      <c r="M88" s="109">
        <v>230301</v>
      </c>
      <c r="N88" s="109">
        <v>230301</v>
      </c>
      <c r="O88" s="110" t="s">
        <v>254</v>
      </c>
      <c r="P88" s="112" t="s">
        <v>1223</v>
      </c>
      <c r="Q88" s="110"/>
      <c r="R88" s="109"/>
      <c r="S88" s="110"/>
      <c r="T88" s="110"/>
      <c r="U88" s="110" t="s">
        <v>1510</v>
      </c>
    </row>
    <row r="89" spans="1:21">
      <c r="A89" s="109" t="s">
        <v>463</v>
      </c>
      <c r="B89" s="110" t="s">
        <v>464</v>
      </c>
      <c r="C89" s="110" t="s">
        <v>29</v>
      </c>
      <c r="D89" s="110">
        <v>2564</v>
      </c>
      <c r="E89" s="110" t="s">
        <v>94</v>
      </c>
      <c r="F89" s="111">
        <v>242066</v>
      </c>
      <c r="G89" s="111" t="s">
        <v>65</v>
      </c>
      <c r="H89" s="111">
        <v>242767</v>
      </c>
      <c r="I89" s="110" t="s">
        <v>37</v>
      </c>
      <c r="J89" s="110" t="s">
        <v>36</v>
      </c>
      <c r="K89" s="110" t="s">
        <v>466</v>
      </c>
      <c r="L89" s="111" t="s">
        <v>1508</v>
      </c>
      <c r="M89" s="109">
        <v>230301</v>
      </c>
      <c r="N89" s="109">
        <v>230301</v>
      </c>
      <c r="O89" s="110" t="s">
        <v>277</v>
      </c>
      <c r="P89" s="112" t="s">
        <v>1223</v>
      </c>
      <c r="Q89" s="110"/>
      <c r="R89" s="109"/>
      <c r="S89" s="110"/>
      <c r="T89" s="110"/>
      <c r="U89" s="110" t="s">
        <v>1511</v>
      </c>
    </row>
    <row r="90" spans="1:21">
      <c r="A90" s="109" t="s">
        <v>481</v>
      </c>
      <c r="B90" s="110" t="s">
        <v>482</v>
      </c>
      <c r="C90" s="110" t="s">
        <v>29</v>
      </c>
      <c r="D90" s="110">
        <v>2564</v>
      </c>
      <c r="E90" s="110" t="s">
        <v>403</v>
      </c>
      <c r="F90" s="111">
        <v>242431</v>
      </c>
      <c r="G90" s="111" t="s">
        <v>65</v>
      </c>
      <c r="H90" s="111">
        <v>242767</v>
      </c>
      <c r="I90" s="110" t="s">
        <v>37</v>
      </c>
      <c r="J90" s="110" t="s">
        <v>484</v>
      </c>
      <c r="K90" s="110" t="s">
        <v>101</v>
      </c>
      <c r="L90" s="111" t="s">
        <v>1508</v>
      </c>
      <c r="M90" s="109">
        <v>230301</v>
      </c>
      <c r="N90" s="109">
        <v>230301</v>
      </c>
      <c r="O90" s="110" t="s">
        <v>244</v>
      </c>
      <c r="P90" s="112" t="s">
        <v>1267</v>
      </c>
      <c r="Q90" s="110"/>
      <c r="R90" s="109"/>
      <c r="S90" s="110"/>
      <c r="T90" s="110"/>
      <c r="U90" s="110" t="s">
        <v>1512</v>
      </c>
    </row>
    <row r="91" spans="1:21">
      <c r="A91" s="109" t="s">
        <v>494</v>
      </c>
      <c r="B91" s="110" t="s">
        <v>495</v>
      </c>
      <c r="C91" s="110" t="s">
        <v>29</v>
      </c>
      <c r="D91" s="110">
        <v>2564</v>
      </c>
      <c r="E91" s="110" t="s">
        <v>403</v>
      </c>
      <c r="F91" s="111">
        <v>242431</v>
      </c>
      <c r="G91" s="111" t="s">
        <v>65</v>
      </c>
      <c r="H91" s="111">
        <v>242767</v>
      </c>
      <c r="I91" s="110" t="s">
        <v>37</v>
      </c>
      <c r="J91" s="110" t="s">
        <v>498</v>
      </c>
      <c r="K91" s="110" t="s">
        <v>497</v>
      </c>
      <c r="L91" s="111" t="s">
        <v>1508</v>
      </c>
      <c r="M91" s="109">
        <v>230301</v>
      </c>
      <c r="N91" s="109">
        <v>230301</v>
      </c>
      <c r="O91" s="110" t="s">
        <v>254</v>
      </c>
      <c r="P91" s="112" t="s">
        <v>1223</v>
      </c>
      <c r="Q91" s="110"/>
      <c r="R91" s="109"/>
      <c r="S91" s="110"/>
      <c r="T91" s="110"/>
      <c r="U91" s="110" t="s">
        <v>1513</v>
      </c>
    </row>
    <row r="92" spans="1:21">
      <c r="A92" s="109" t="s">
        <v>786</v>
      </c>
      <c r="B92" s="110" t="s">
        <v>787</v>
      </c>
      <c r="C92" s="110" t="s">
        <v>29</v>
      </c>
      <c r="D92" s="110">
        <v>2564</v>
      </c>
      <c r="E92" s="110" t="s">
        <v>94</v>
      </c>
      <c r="F92" s="111">
        <v>242066</v>
      </c>
      <c r="G92" s="111" t="s">
        <v>46</v>
      </c>
      <c r="H92" s="111">
        <v>242401</v>
      </c>
      <c r="I92" s="110" t="s">
        <v>37</v>
      </c>
      <c r="J92" s="110" t="s">
        <v>555</v>
      </c>
      <c r="K92" s="110" t="s">
        <v>779</v>
      </c>
      <c r="L92" s="111" t="s">
        <v>1508</v>
      </c>
      <c r="M92" s="109">
        <v>230301</v>
      </c>
      <c r="N92" s="109">
        <v>230301</v>
      </c>
      <c r="O92" s="110" t="s">
        <v>221</v>
      </c>
      <c r="P92" s="112" t="s">
        <v>1223</v>
      </c>
      <c r="Q92" s="110"/>
      <c r="R92" s="109"/>
      <c r="S92" s="110"/>
      <c r="T92" s="110"/>
      <c r="U92" s="110" t="s">
        <v>1514</v>
      </c>
    </row>
    <row r="93" spans="1:21">
      <c r="A93" s="109" t="s">
        <v>783</v>
      </c>
      <c r="B93" s="110" t="s">
        <v>1515</v>
      </c>
      <c r="C93" s="110" t="s">
        <v>29</v>
      </c>
      <c r="D93" s="110">
        <v>2564</v>
      </c>
      <c r="E93" s="110" t="s">
        <v>403</v>
      </c>
      <c r="F93" s="111">
        <v>242431</v>
      </c>
      <c r="G93" s="111" t="s">
        <v>65</v>
      </c>
      <c r="H93" s="111">
        <v>242767</v>
      </c>
      <c r="I93" s="110" t="s">
        <v>37</v>
      </c>
      <c r="J93" s="110" t="s">
        <v>555</v>
      </c>
      <c r="K93" s="110" t="s">
        <v>779</v>
      </c>
      <c r="L93" s="111" t="s">
        <v>1508</v>
      </c>
      <c r="M93" s="109">
        <v>230301</v>
      </c>
      <c r="N93" s="109">
        <v>230301</v>
      </c>
      <c r="O93" s="110" t="s">
        <v>221</v>
      </c>
      <c r="P93" s="112" t="s">
        <v>1223</v>
      </c>
      <c r="Q93" s="110"/>
      <c r="R93" s="109"/>
      <c r="S93" s="110"/>
      <c r="T93" s="110"/>
      <c r="U93" s="110" t="s">
        <v>1516</v>
      </c>
    </row>
    <row r="94" spans="1:21">
      <c r="A94" s="109" t="s">
        <v>780</v>
      </c>
      <c r="B94" s="110" t="s">
        <v>781</v>
      </c>
      <c r="C94" s="110" t="s">
        <v>29</v>
      </c>
      <c r="D94" s="110">
        <v>2564</v>
      </c>
      <c r="E94" s="110" t="s">
        <v>403</v>
      </c>
      <c r="F94" s="111">
        <v>242431</v>
      </c>
      <c r="G94" s="111" t="s">
        <v>65</v>
      </c>
      <c r="H94" s="111">
        <v>242767</v>
      </c>
      <c r="I94" s="110" t="s">
        <v>37</v>
      </c>
      <c r="J94" s="110" t="s">
        <v>555</v>
      </c>
      <c r="K94" s="110" t="s">
        <v>779</v>
      </c>
      <c r="L94" s="111" t="s">
        <v>1508</v>
      </c>
      <c r="M94" s="109">
        <v>230301</v>
      </c>
      <c r="N94" s="109">
        <v>230301</v>
      </c>
      <c r="O94" s="110" t="s">
        <v>221</v>
      </c>
      <c r="P94" s="112" t="s">
        <v>1223</v>
      </c>
      <c r="Q94" s="110"/>
      <c r="R94" s="109"/>
      <c r="S94" s="110"/>
      <c r="T94" s="110"/>
      <c r="U94" s="110" t="s">
        <v>1517</v>
      </c>
    </row>
    <row r="95" spans="1:21">
      <c r="A95" s="109" t="s">
        <v>776</v>
      </c>
      <c r="B95" s="110" t="s">
        <v>777</v>
      </c>
      <c r="C95" s="110" t="s">
        <v>29</v>
      </c>
      <c r="D95" s="110">
        <v>2564</v>
      </c>
      <c r="E95" s="110" t="s">
        <v>459</v>
      </c>
      <c r="F95" s="111">
        <v>242339</v>
      </c>
      <c r="G95" s="111" t="s">
        <v>65</v>
      </c>
      <c r="H95" s="111">
        <v>242767</v>
      </c>
      <c r="I95" s="110" t="s">
        <v>37</v>
      </c>
      <c r="J95" s="110" t="s">
        <v>555</v>
      </c>
      <c r="K95" s="110" t="s">
        <v>779</v>
      </c>
      <c r="L95" s="111" t="s">
        <v>1508</v>
      </c>
      <c r="M95" s="109">
        <v>230301</v>
      </c>
      <c r="N95" s="109">
        <v>230301</v>
      </c>
      <c r="O95" s="110" t="s">
        <v>221</v>
      </c>
      <c r="P95" s="112" t="s">
        <v>1223</v>
      </c>
      <c r="Q95" s="110"/>
      <c r="R95" s="109"/>
      <c r="S95" s="110"/>
      <c r="T95" s="110"/>
      <c r="U95" s="110" t="s">
        <v>1518</v>
      </c>
    </row>
    <row r="96" spans="1:21">
      <c r="A96" s="109" t="s">
        <v>550</v>
      </c>
      <c r="B96" s="110" t="s">
        <v>551</v>
      </c>
      <c r="C96" s="110" t="s">
        <v>29</v>
      </c>
      <c r="D96" s="110">
        <v>2564</v>
      </c>
      <c r="E96" s="110" t="s">
        <v>553</v>
      </c>
      <c r="F96" s="111">
        <v>242583</v>
      </c>
      <c r="G96" s="111" t="s">
        <v>65</v>
      </c>
      <c r="H96" s="111">
        <v>242767</v>
      </c>
      <c r="I96" s="110" t="s">
        <v>37</v>
      </c>
      <c r="J96" s="110" t="s">
        <v>555</v>
      </c>
      <c r="K96" s="110" t="s">
        <v>554</v>
      </c>
      <c r="L96" s="111" t="s">
        <v>1508</v>
      </c>
      <c r="M96" s="109">
        <v>230301</v>
      </c>
      <c r="N96" s="109">
        <v>230301</v>
      </c>
      <c r="O96" s="110" t="s">
        <v>310</v>
      </c>
      <c r="P96" s="112" t="s">
        <v>1213</v>
      </c>
      <c r="Q96" s="110"/>
      <c r="R96" s="109"/>
      <c r="S96" s="110"/>
      <c r="T96" s="110"/>
      <c r="U96" s="110" t="s">
        <v>1519</v>
      </c>
    </row>
    <row r="97" spans="1:21">
      <c r="A97" s="109" t="s">
        <v>769</v>
      </c>
      <c r="B97" s="110" t="s">
        <v>770</v>
      </c>
      <c r="C97" s="110" t="s">
        <v>29</v>
      </c>
      <c r="D97" s="110">
        <v>2564</v>
      </c>
      <c r="E97" s="110" t="s">
        <v>772</v>
      </c>
      <c r="F97" s="111">
        <v>242705</v>
      </c>
      <c r="G97" s="111" t="s">
        <v>773</v>
      </c>
      <c r="H97" s="111">
        <v>242736</v>
      </c>
      <c r="I97" s="110" t="s">
        <v>142</v>
      </c>
      <c r="J97" s="110" t="s">
        <v>461</v>
      </c>
      <c r="K97" s="110" t="s">
        <v>774</v>
      </c>
      <c r="L97" s="111" t="s">
        <v>1508</v>
      </c>
      <c r="M97" s="109">
        <v>230301</v>
      </c>
      <c r="N97" s="109">
        <v>230301</v>
      </c>
      <c r="O97" s="110" t="s">
        <v>277</v>
      </c>
      <c r="P97" s="112" t="s">
        <v>1223</v>
      </c>
      <c r="Q97" s="110"/>
      <c r="R97" s="109"/>
      <c r="S97" s="110"/>
      <c r="T97" s="110"/>
      <c r="U97" s="110" t="s">
        <v>1520</v>
      </c>
    </row>
    <row r="98" spans="1:21">
      <c r="A98" s="109" t="s">
        <v>557</v>
      </c>
      <c r="B98" s="110" t="s">
        <v>558</v>
      </c>
      <c r="C98" s="110" t="s">
        <v>29</v>
      </c>
      <c r="D98" s="110">
        <v>2564</v>
      </c>
      <c r="E98" s="110" t="s">
        <v>403</v>
      </c>
      <c r="F98" s="111">
        <v>242431</v>
      </c>
      <c r="G98" s="111" t="s">
        <v>65</v>
      </c>
      <c r="H98" s="111">
        <v>242767</v>
      </c>
      <c r="I98" s="110" t="s">
        <v>142</v>
      </c>
      <c r="J98" s="110" t="s">
        <v>461</v>
      </c>
      <c r="K98" s="110" t="s">
        <v>560</v>
      </c>
      <c r="L98" s="111" t="s">
        <v>1508</v>
      </c>
      <c r="M98" s="109">
        <v>230301</v>
      </c>
      <c r="N98" s="109">
        <v>230301</v>
      </c>
      <c r="O98" s="110" t="s">
        <v>221</v>
      </c>
      <c r="P98" s="112" t="s">
        <v>1223</v>
      </c>
      <c r="Q98" s="110"/>
      <c r="R98" s="109"/>
      <c r="S98" s="110"/>
      <c r="T98" s="110"/>
      <c r="U98" s="110" t="s">
        <v>1521</v>
      </c>
    </row>
    <row r="99" spans="1:21">
      <c r="A99" s="109" t="s">
        <v>543</v>
      </c>
      <c r="B99" s="110" t="s">
        <v>544</v>
      </c>
      <c r="C99" s="110" t="s">
        <v>29</v>
      </c>
      <c r="D99" s="110">
        <v>2564</v>
      </c>
      <c r="E99" s="110" t="s">
        <v>403</v>
      </c>
      <c r="F99" s="111">
        <v>242431</v>
      </c>
      <c r="G99" s="111" t="s">
        <v>65</v>
      </c>
      <c r="H99" s="111">
        <v>242767</v>
      </c>
      <c r="I99" s="110" t="s">
        <v>37</v>
      </c>
      <c r="J99" s="110" t="s">
        <v>102</v>
      </c>
      <c r="K99" s="110" t="s">
        <v>546</v>
      </c>
      <c r="L99" s="111" t="s">
        <v>1508</v>
      </c>
      <c r="M99" s="109">
        <v>230301</v>
      </c>
      <c r="N99" s="109">
        <v>230301</v>
      </c>
      <c r="O99" s="110" t="s">
        <v>310</v>
      </c>
      <c r="P99" s="112" t="s">
        <v>1213</v>
      </c>
      <c r="Q99" s="110"/>
      <c r="R99" s="109"/>
      <c r="S99" s="110"/>
      <c r="T99" s="110"/>
      <c r="U99" s="110" t="s">
        <v>1522</v>
      </c>
    </row>
    <row r="100" spans="1:21">
      <c r="A100" s="109" t="s">
        <v>507</v>
      </c>
      <c r="B100" s="110" t="s">
        <v>508</v>
      </c>
      <c r="C100" s="110" t="s">
        <v>29</v>
      </c>
      <c r="D100" s="110">
        <v>2564</v>
      </c>
      <c r="E100" s="110" t="s">
        <v>403</v>
      </c>
      <c r="F100" s="111">
        <v>242431</v>
      </c>
      <c r="G100" s="111" t="s">
        <v>65</v>
      </c>
      <c r="H100" s="111">
        <v>242767</v>
      </c>
      <c r="I100" s="110" t="s">
        <v>37</v>
      </c>
      <c r="J100" s="110" t="s">
        <v>284</v>
      </c>
      <c r="K100" s="110" t="s">
        <v>503</v>
      </c>
      <c r="L100" s="111" t="s">
        <v>1508</v>
      </c>
      <c r="M100" s="109">
        <v>230301</v>
      </c>
      <c r="N100" s="109">
        <v>230301</v>
      </c>
      <c r="O100" s="110" t="s">
        <v>310</v>
      </c>
      <c r="P100" s="112" t="s">
        <v>1213</v>
      </c>
      <c r="Q100" s="110"/>
      <c r="R100" s="109"/>
      <c r="S100" s="110"/>
      <c r="T100" s="110"/>
      <c r="U100" s="110" t="s">
        <v>1523</v>
      </c>
    </row>
    <row r="101" spans="1:21">
      <c r="A101" s="109" t="s">
        <v>504</v>
      </c>
      <c r="B101" s="110" t="s">
        <v>505</v>
      </c>
      <c r="C101" s="110" t="s">
        <v>29</v>
      </c>
      <c r="D101" s="110">
        <v>2564</v>
      </c>
      <c r="E101" s="110" t="s">
        <v>403</v>
      </c>
      <c r="F101" s="111">
        <v>242431</v>
      </c>
      <c r="G101" s="111" t="s">
        <v>65</v>
      </c>
      <c r="H101" s="111">
        <v>242767</v>
      </c>
      <c r="I101" s="110" t="s">
        <v>37</v>
      </c>
      <c r="J101" s="110" t="s">
        <v>284</v>
      </c>
      <c r="K101" s="110" t="s">
        <v>503</v>
      </c>
      <c r="L101" s="111" t="s">
        <v>1508</v>
      </c>
      <c r="M101" s="109">
        <v>230301</v>
      </c>
      <c r="N101" s="109">
        <v>230301</v>
      </c>
      <c r="O101" s="110" t="s">
        <v>254</v>
      </c>
      <c r="P101" s="112" t="s">
        <v>1223</v>
      </c>
      <c r="Q101" s="110"/>
      <c r="R101" s="109"/>
      <c r="S101" s="110"/>
      <c r="T101" s="110"/>
      <c r="U101" s="110" t="s">
        <v>1524</v>
      </c>
    </row>
    <row r="102" spans="1:21">
      <c r="A102" s="109" t="s">
        <v>500</v>
      </c>
      <c r="B102" s="110" t="s">
        <v>501</v>
      </c>
      <c r="C102" s="110" t="s">
        <v>29</v>
      </c>
      <c r="D102" s="110">
        <v>2564</v>
      </c>
      <c r="E102" s="110" t="s">
        <v>403</v>
      </c>
      <c r="F102" s="111">
        <v>242431</v>
      </c>
      <c r="G102" s="111" t="s">
        <v>65</v>
      </c>
      <c r="H102" s="111">
        <v>242767</v>
      </c>
      <c r="I102" s="110" t="s">
        <v>37</v>
      </c>
      <c r="J102" s="110" t="s">
        <v>284</v>
      </c>
      <c r="K102" s="110" t="s">
        <v>503</v>
      </c>
      <c r="L102" s="111" t="s">
        <v>1508</v>
      </c>
      <c r="M102" s="109">
        <v>230301</v>
      </c>
      <c r="N102" s="109">
        <v>230301</v>
      </c>
      <c r="O102" s="110" t="s">
        <v>254</v>
      </c>
      <c r="P102" s="112" t="s">
        <v>1223</v>
      </c>
      <c r="Q102" s="110"/>
      <c r="R102" s="109"/>
      <c r="S102" s="110"/>
      <c r="T102" s="110"/>
      <c r="U102" s="110" t="s">
        <v>1525</v>
      </c>
    </row>
    <row r="103" spans="1:21">
      <c r="A103" s="109" t="s">
        <v>490</v>
      </c>
      <c r="B103" s="110" t="s">
        <v>491</v>
      </c>
      <c r="C103" s="110" t="s">
        <v>29</v>
      </c>
      <c r="D103" s="110">
        <v>2564</v>
      </c>
      <c r="E103" s="110" t="s">
        <v>403</v>
      </c>
      <c r="F103" s="111">
        <v>242431</v>
      </c>
      <c r="G103" s="111" t="s">
        <v>65</v>
      </c>
      <c r="H103" s="111">
        <v>242767</v>
      </c>
      <c r="I103" s="110" t="s">
        <v>37</v>
      </c>
      <c r="J103" s="110" t="s">
        <v>284</v>
      </c>
      <c r="K103" s="110" t="s">
        <v>489</v>
      </c>
      <c r="L103" s="111" t="s">
        <v>1508</v>
      </c>
      <c r="M103" s="109">
        <v>230301</v>
      </c>
      <c r="N103" s="109">
        <v>230301</v>
      </c>
      <c r="O103" s="110" t="s">
        <v>277</v>
      </c>
      <c r="P103" s="112" t="s">
        <v>1223</v>
      </c>
      <c r="Q103" s="110"/>
      <c r="R103" s="109"/>
      <c r="S103" s="110"/>
      <c r="T103" s="110"/>
      <c r="U103" s="110" t="s">
        <v>1526</v>
      </c>
    </row>
    <row r="104" spans="1:21">
      <c r="A104" s="109" t="s">
        <v>531</v>
      </c>
      <c r="B104" s="110" t="s">
        <v>532</v>
      </c>
      <c r="C104" s="110" t="s">
        <v>29</v>
      </c>
      <c r="D104" s="110">
        <v>2564</v>
      </c>
      <c r="E104" s="110" t="s">
        <v>403</v>
      </c>
      <c r="F104" s="111">
        <v>242431</v>
      </c>
      <c r="G104" s="111" t="s">
        <v>65</v>
      </c>
      <c r="H104" s="111">
        <v>242767</v>
      </c>
      <c r="I104" s="110" t="s">
        <v>37</v>
      </c>
      <c r="J104" s="110" t="s">
        <v>515</v>
      </c>
      <c r="K104" s="110" t="s">
        <v>514</v>
      </c>
      <c r="L104" s="111" t="s">
        <v>1508</v>
      </c>
      <c r="M104" s="109">
        <v>230301</v>
      </c>
      <c r="N104" s="109">
        <v>230301</v>
      </c>
      <c r="O104" s="110" t="s">
        <v>378</v>
      </c>
      <c r="P104" s="112" t="s">
        <v>1247</v>
      </c>
      <c r="Q104" s="110"/>
      <c r="R104" s="109"/>
      <c r="S104" s="110"/>
      <c r="T104" s="110"/>
      <c r="U104" s="110" t="s">
        <v>1527</v>
      </c>
    </row>
    <row r="105" spans="1:21">
      <c r="A105" s="109" t="s">
        <v>528</v>
      </c>
      <c r="B105" s="110" t="s">
        <v>529</v>
      </c>
      <c r="C105" s="110" t="s">
        <v>29</v>
      </c>
      <c r="D105" s="110">
        <v>2564</v>
      </c>
      <c r="E105" s="110" t="s">
        <v>403</v>
      </c>
      <c r="F105" s="111">
        <v>242431</v>
      </c>
      <c r="G105" s="111" t="s">
        <v>65</v>
      </c>
      <c r="H105" s="111">
        <v>242767</v>
      </c>
      <c r="I105" s="110" t="s">
        <v>37</v>
      </c>
      <c r="J105" s="110" t="s">
        <v>515</v>
      </c>
      <c r="K105" s="110" t="s">
        <v>514</v>
      </c>
      <c r="L105" s="111" t="s">
        <v>1508</v>
      </c>
      <c r="M105" s="109">
        <v>230301</v>
      </c>
      <c r="N105" s="109">
        <v>230301</v>
      </c>
      <c r="O105" s="110" t="s">
        <v>254</v>
      </c>
      <c r="P105" s="112" t="s">
        <v>1223</v>
      </c>
      <c r="Q105" s="110"/>
      <c r="R105" s="109"/>
      <c r="S105" s="110"/>
      <c r="T105" s="110"/>
      <c r="U105" s="110" t="s">
        <v>1528</v>
      </c>
    </row>
    <row r="106" spans="1:21">
      <c r="A106" s="109" t="s">
        <v>525</v>
      </c>
      <c r="B106" s="110" t="s">
        <v>526</v>
      </c>
      <c r="C106" s="110" t="s">
        <v>29</v>
      </c>
      <c r="D106" s="110">
        <v>2564</v>
      </c>
      <c r="E106" s="110" t="s">
        <v>403</v>
      </c>
      <c r="F106" s="111">
        <v>242431</v>
      </c>
      <c r="G106" s="111" t="s">
        <v>65</v>
      </c>
      <c r="H106" s="111">
        <v>242767</v>
      </c>
      <c r="I106" s="110" t="s">
        <v>37</v>
      </c>
      <c r="J106" s="110" t="s">
        <v>515</v>
      </c>
      <c r="K106" s="110" t="s">
        <v>514</v>
      </c>
      <c r="L106" s="111" t="s">
        <v>1508</v>
      </c>
      <c r="M106" s="109">
        <v>230301</v>
      </c>
      <c r="N106" s="109">
        <v>230301</v>
      </c>
      <c r="O106" s="110" t="s">
        <v>254</v>
      </c>
      <c r="P106" s="112" t="s">
        <v>1223</v>
      </c>
      <c r="Q106" s="110"/>
      <c r="R106" s="109"/>
      <c r="S106" s="110"/>
      <c r="T106" s="110"/>
      <c r="U106" s="110" t="s">
        <v>1529</v>
      </c>
    </row>
    <row r="107" spans="1:21">
      <c r="A107" s="109" t="s">
        <v>522</v>
      </c>
      <c r="B107" s="110" t="s">
        <v>523</v>
      </c>
      <c r="C107" s="110" t="s">
        <v>29</v>
      </c>
      <c r="D107" s="110">
        <v>2564</v>
      </c>
      <c r="E107" s="110" t="s">
        <v>403</v>
      </c>
      <c r="F107" s="111">
        <v>242431</v>
      </c>
      <c r="G107" s="111" t="s">
        <v>65</v>
      </c>
      <c r="H107" s="111">
        <v>242767</v>
      </c>
      <c r="I107" s="110" t="s">
        <v>37</v>
      </c>
      <c r="J107" s="110" t="s">
        <v>515</v>
      </c>
      <c r="K107" s="110" t="s">
        <v>514</v>
      </c>
      <c r="L107" s="111" t="s">
        <v>1508</v>
      </c>
      <c r="M107" s="109">
        <v>230301</v>
      </c>
      <c r="N107" s="109">
        <v>230301</v>
      </c>
      <c r="O107" s="110" t="s">
        <v>254</v>
      </c>
      <c r="P107" s="112" t="s">
        <v>1223</v>
      </c>
      <c r="Q107" s="110"/>
      <c r="R107" s="109"/>
      <c r="S107" s="110"/>
      <c r="T107" s="110"/>
      <c r="U107" s="110" t="s">
        <v>1530</v>
      </c>
    </row>
    <row r="108" spans="1:21">
      <c r="A108" s="109" t="s">
        <v>519</v>
      </c>
      <c r="B108" s="110" t="s">
        <v>520</v>
      </c>
      <c r="C108" s="110" t="s">
        <v>29</v>
      </c>
      <c r="D108" s="110">
        <v>2564</v>
      </c>
      <c r="E108" s="110" t="s">
        <v>403</v>
      </c>
      <c r="F108" s="111">
        <v>242431</v>
      </c>
      <c r="G108" s="111" t="s">
        <v>65</v>
      </c>
      <c r="H108" s="111">
        <v>242767</v>
      </c>
      <c r="I108" s="110" t="s">
        <v>37</v>
      </c>
      <c r="J108" s="110" t="s">
        <v>515</v>
      </c>
      <c r="K108" s="110" t="s">
        <v>514</v>
      </c>
      <c r="L108" s="111" t="s">
        <v>1508</v>
      </c>
      <c r="M108" s="109">
        <v>230301</v>
      </c>
      <c r="N108" s="109">
        <v>230301</v>
      </c>
      <c r="O108" s="110" t="s">
        <v>378</v>
      </c>
      <c r="P108" s="112" t="s">
        <v>1247</v>
      </c>
      <c r="Q108" s="110"/>
      <c r="R108" s="109"/>
      <c r="S108" s="110"/>
      <c r="T108" s="110"/>
      <c r="U108" s="110" t="s">
        <v>1531</v>
      </c>
    </row>
    <row r="109" spans="1:21">
      <c r="A109" s="109" t="s">
        <v>516</v>
      </c>
      <c r="B109" s="110" t="s">
        <v>517</v>
      </c>
      <c r="C109" s="110" t="s">
        <v>29</v>
      </c>
      <c r="D109" s="110">
        <v>2564</v>
      </c>
      <c r="E109" s="110" t="s">
        <v>403</v>
      </c>
      <c r="F109" s="111">
        <v>242431</v>
      </c>
      <c r="G109" s="111" t="s">
        <v>65</v>
      </c>
      <c r="H109" s="111">
        <v>242767</v>
      </c>
      <c r="I109" s="110" t="s">
        <v>37</v>
      </c>
      <c r="J109" s="110" t="s">
        <v>515</v>
      </c>
      <c r="K109" s="110" t="s">
        <v>514</v>
      </c>
      <c r="L109" s="111" t="s">
        <v>1508</v>
      </c>
      <c r="M109" s="109">
        <v>230301</v>
      </c>
      <c r="N109" s="109">
        <v>230301</v>
      </c>
      <c r="O109" s="110" t="s">
        <v>378</v>
      </c>
      <c r="P109" s="112" t="s">
        <v>1247</v>
      </c>
      <c r="Q109" s="110"/>
      <c r="R109" s="109"/>
      <c r="S109" s="110"/>
      <c r="T109" s="110"/>
      <c r="U109" s="110" t="s">
        <v>1532</v>
      </c>
    </row>
    <row r="110" spans="1:21">
      <c r="A110" s="109" t="s">
        <v>511</v>
      </c>
      <c r="B110" s="110" t="s">
        <v>512</v>
      </c>
      <c r="C110" s="110" t="s">
        <v>29</v>
      </c>
      <c r="D110" s="110">
        <v>2564</v>
      </c>
      <c r="E110" s="110" t="s">
        <v>403</v>
      </c>
      <c r="F110" s="111">
        <v>242431</v>
      </c>
      <c r="G110" s="111" t="s">
        <v>65</v>
      </c>
      <c r="H110" s="111">
        <v>242767</v>
      </c>
      <c r="I110" s="110" t="s">
        <v>37</v>
      </c>
      <c r="J110" s="110" t="s">
        <v>515</v>
      </c>
      <c r="K110" s="110" t="s">
        <v>514</v>
      </c>
      <c r="L110" s="111" t="s">
        <v>1508</v>
      </c>
      <c r="M110" s="109">
        <v>230301</v>
      </c>
      <c r="N110" s="109">
        <v>230301</v>
      </c>
      <c r="O110" s="110" t="s">
        <v>254</v>
      </c>
      <c r="P110" s="112" t="s">
        <v>1223</v>
      </c>
      <c r="Q110" s="110"/>
      <c r="R110" s="109"/>
      <c r="S110" s="110"/>
      <c r="T110" s="110"/>
      <c r="U110" s="110" t="s">
        <v>1533</v>
      </c>
    </row>
    <row r="111" spans="1:21">
      <c r="A111" s="109" t="s">
        <v>923</v>
      </c>
      <c r="B111" s="110" t="s">
        <v>924</v>
      </c>
      <c r="C111" s="110" t="s">
        <v>29</v>
      </c>
      <c r="D111" s="110">
        <v>2565</v>
      </c>
      <c r="E111" s="110" t="s">
        <v>926</v>
      </c>
      <c r="F111" s="111">
        <v>242979</v>
      </c>
      <c r="G111" s="111" t="s">
        <v>207</v>
      </c>
      <c r="H111" s="111">
        <v>243132</v>
      </c>
      <c r="I111" s="110" t="s">
        <v>134</v>
      </c>
      <c r="J111" s="110" t="s">
        <v>928</v>
      </c>
      <c r="K111" s="110" t="s">
        <v>927</v>
      </c>
      <c r="L111" s="111" t="s">
        <v>1534</v>
      </c>
      <c r="M111" s="109">
        <v>230301</v>
      </c>
      <c r="N111" s="109">
        <v>230301</v>
      </c>
      <c r="O111" s="110" t="s">
        <v>226</v>
      </c>
      <c r="P111" s="112" t="s">
        <v>1393</v>
      </c>
      <c r="Q111" s="110"/>
      <c r="R111" s="109"/>
      <c r="S111" s="110"/>
      <c r="T111" s="110"/>
      <c r="U111" s="110" t="s">
        <v>931</v>
      </c>
    </row>
    <row r="112" spans="1:21">
      <c r="A112" s="109" t="s">
        <v>933</v>
      </c>
      <c r="B112" s="110" t="s">
        <v>934</v>
      </c>
      <c r="C112" s="110" t="s">
        <v>29</v>
      </c>
      <c r="D112" s="110">
        <v>2565</v>
      </c>
      <c r="E112" s="110" t="s">
        <v>206</v>
      </c>
      <c r="F112" s="111">
        <v>242797</v>
      </c>
      <c r="G112" s="111" t="s">
        <v>207</v>
      </c>
      <c r="H112" s="111">
        <v>243132</v>
      </c>
      <c r="I112" s="110" t="s">
        <v>37</v>
      </c>
      <c r="J112" s="110" t="s">
        <v>515</v>
      </c>
      <c r="K112" s="110" t="s">
        <v>208</v>
      </c>
      <c r="L112" s="111" t="s">
        <v>1534</v>
      </c>
      <c r="M112" s="109">
        <v>230301</v>
      </c>
      <c r="N112" s="109">
        <v>230301</v>
      </c>
      <c r="O112" s="110" t="s">
        <v>254</v>
      </c>
      <c r="P112" s="112" t="s">
        <v>1223</v>
      </c>
      <c r="Q112" s="110"/>
      <c r="R112" s="109"/>
      <c r="S112" s="110"/>
      <c r="T112" s="110"/>
      <c r="U112" s="110" t="s">
        <v>937</v>
      </c>
    </row>
    <row r="113" spans="1:21">
      <c r="A113" s="109" t="s">
        <v>938</v>
      </c>
      <c r="B113" s="110" t="s">
        <v>939</v>
      </c>
      <c r="C113" s="110" t="s">
        <v>29</v>
      </c>
      <c r="D113" s="110">
        <v>2565</v>
      </c>
      <c r="E113" s="110" t="s">
        <v>206</v>
      </c>
      <c r="F113" s="111">
        <v>242797</v>
      </c>
      <c r="G113" s="111" t="s">
        <v>207</v>
      </c>
      <c r="H113" s="111">
        <v>243132</v>
      </c>
      <c r="I113" s="110" t="s">
        <v>37</v>
      </c>
      <c r="J113" s="110" t="s">
        <v>36</v>
      </c>
      <c r="K113" s="110" t="s">
        <v>115</v>
      </c>
      <c r="L113" s="111" t="s">
        <v>1534</v>
      </c>
      <c r="M113" s="109">
        <v>230301</v>
      </c>
      <c r="N113" s="109">
        <v>230301</v>
      </c>
      <c r="O113" s="110" t="s">
        <v>221</v>
      </c>
      <c r="P113" s="112" t="s">
        <v>1223</v>
      </c>
      <c r="Q113" s="110"/>
      <c r="R113" s="109"/>
      <c r="S113" s="110"/>
      <c r="T113" s="110"/>
      <c r="U113" s="110" t="s">
        <v>942</v>
      </c>
    </row>
    <row r="114" spans="1:21">
      <c r="A114" s="109" t="s">
        <v>798</v>
      </c>
      <c r="B114" s="110" t="s">
        <v>799</v>
      </c>
      <c r="C114" s="110" t="s">
        <v>29</v>
      </c>
      <c r="D114" s="110">
        <v>2565</v>
      </c>
      <c r="E114" s="110" t="s">
        <v>206</v>
      </c>
      <c r="F114" s="111">
        <v>242797</v>
      </c>
      <c r="G114" s="111" t="s">
        <v>207</v>
      </c>
      <c r="H114" s="111">
        <v>243132</v>
      </c>
      <c r="I114" s="110" t="s">
        <v>37</v>
      </c>
      <c r="J114" s="110" t="s">
        <v>479</v>
      </c>
      <c r="K114" s="110" t="s">
        <v>801</v>
      </c>
      <c r="L114" s="111" t="s">
        <v>1534</v>
      </c>
      <c r="M114" s="109">
        <v>230301</v>
      </c>
      <c r="N114" s="109">
        <v>230301</v>
      </c>
      <c r="O114" s="110" t="s">
        <v>310</v>
      </c>
      <c r="P114" s="112" t="s">
        <v>1213</v>
      </c>
      <c r="Q114" s="110"/>
      <c r="R114" s="109"/>
      <c r="S114" s="110"/>
      <c r="T114" s="110"/>
      <c r="U114" s="110" t="s">
        <v>893</v>
      </c>
    </row>
    <row r="115" spans="1:21">
      <c r="A115" s="109" t="s">
        <v>803</v>
      </c>
      <c r="B115" s="110" t="s">
        <v>804</v>
      </c>
      <c r="C115" s="110" t="s">
        <v>29</v>
      </c>
      <c r="D115" s="110">
        <v>2565</v>
      </c>
      <c r="E115" s="110" t="s">
        <v>806</v>
      </c>
      <c r="F115" s="111">
        <v>242858</v>
      </c>
      <c r="G115" s="111" t="s">
        <v>807</v>
      </c>
      <c r="H115" s="111">
        <v>243435</v>
      </c>
      <c r="I115" s="110" t="s">
        <v>810</v>
      </c>
      <c r="J115" s="110" t="s">
        <v>809</v>
      </c>
      <c r="K115" s="110" t="s">
        <v>808</v>
      </c>
      <c r="L115" s="111" t="s">
        <v>1534</v>
      </c>
      <c r="M115" s="109">
        <v>230301</v>
      </c>
      <c r="N115" s="109">
        <v>230301</v>
      </c>
      <c r="O115" s="110" t="s">
        <v>221</v>
      </c>
      <c r="P115" s="112" t="s">
        <v>1223</v>
      </c>
      <c r="Q115" s="110"/>
      <c r="R115" s="109"/>
      <c r="S115" s="110"/>
      <c r="T115" s="110"/>
      <c r="U115" s="110" t="s">
        <v>895</v>
      </c>
    </row>
    <row r="116" spans="1:21">
      <c r="A116" s="109" t="s">
        <v>822</v>
      </c>
      <c r="B116" s="110" t="s">
        <v>823</v>
      </c>
      <c r="C116" s="110" t="s">
        <v>29</v>
      </c>
      <c r="D116" s="110">
        <v>2565</v>
      </c>
      <c r="E116" s="110" t="s">
        <v>206</v>
      </c>
      <c r="F116" s="111">
        <v>242797</v>
      </c>
      <c r="G116" s="111" t="s">
        <v>207</v>
      </c>
      <c r="H116" s="111">
        <v>243132</v>
      </c>
      <c r="I116" s="110" t="s">
        <v>37</v>
      </c>
      <c r="J116" s="110" t="s">
        <v>284</v>
      </c>
      <c r="K116" s="110" t="s">
        <v>818</v>
      </c>
      <c r="L116" s="111" t="s">
        <v>1534</v>
      </c>
      <c r="M116" s="109">
        <v>230301</v>
      </c>
      <c r="N116" s="109">
        <v>230301</v>
      </c>
      <c r="O116" s="110" t="s">
        <v>244</v>
      </c>
      <c r="P116" s="112" t="s">
        <v>1267</v>
      </c>
      <c r="Q116" s="110"/>
      <c r="R116" s="109"/>
      <c r="S116" s="110"/>
      <c r="T116" s="110"/>
      <c r="U116" s="110" t="s">
        <v>911</v>
      </c>
    </row>
    <row r="117" spans="1:21">
      <c r="A117" s="109" t="s">
        <v>825</v>
      </c>
      <c r="B117" s="110" t="s">
        <v>826</v>
      </c>
      <c r="C117" s="110" t="s">
        <v>29</v>
      </c>
      <c r="D117" s="110">
        <v>2565</v>
      </c>
      <c r="E117" s="110" t="s">
        <v>206</v>
      </c>
      <c r="F117" s="111">
        <v>242797</v>
      </c>
      <c r="G117" s="111" t="s">
        <v>207</v>
      </c>
      <c r="H117" s="111">
        <v>243132</v>
      </c>
      <c r="I117" s="110" t="s">
        <v>37</v>
      </c>
      <c r="J117" s="110" t="s">
        <v>284</v>
      </c>
      <c r="K117" s="110" t="s">
        <v>818</v>
      </c>
      <c r="L117" s="111" t="s">
        <v>1534</v>
      </c>
      <c r="M117" s="109">
        <v>230301</v>
      </c>
      <c r="N117" s="109">
        <v>230301</v>
      </c>
      <c r="O117" s="110" t="s">
        <v>221</v>
      </c>
      <c r="P117" s="112" t="s">
        <v>1223</v>
      </c>
      <c r="Q117" s="110"/>
      <c r="R117" s="109"/>
      <c r="S117" s="110"/>
      <c r="T117" s="110"/>
      <c r="U117" s="110" t="s">
        <v>913</v>
      </c>
    </row>
    <row r="118" spans="1:21">
      <c r="A118" s="109" t="s">
        <v>812</v>
      </c>
      <c r="B118" s="110" t="s">
        <v>813</v>
      </c>
      <c r="C118" s="110" t="s">
        <v>29</v>
      </c>
      <c r="D118" s="110">
        <v>2565</v>
      </c>
      <c r="E118" s="110" t="s">
        <v>206</v>
      </c>
      <c r="F118" s="111">
        <v>242797</v>
      </c>
      <c r="G118" s="111" t="s">
        <v>207</v>
      </c>
      <c r="H118" s="111">
        <v>243132</v>
      </c>
      <c r="I118" s="110" t="s">
        <v>68</v>
      </c>
      <c r="J118" s="110" t="s">
        <v>815</v>
      </c>
      <c r="K118" s="110" t="s">
        <v>140</v>
      </c>
      <c r="L118" s="111" t="s">
        <v>1534</v>
      </c>
      <c r="M118" s="109">
        <v>230301</v>
      </c>
      <c r="N118" s="109">
        <v>230301</v>
      </c>
      <c r="O118" s="110" t="s">
        <v>310</v>
      </c>
      <c r="P118" s="112" t="s">
        <v>1213</v>
      </c>
      <c r="Q118" s="110"/>
      <c r="R118" s="109"/>
      <c r="S118" s="110"/>
      <c r="T118" s="110"/>
      <c r="U118" s="110" t="s">
        <v>897</v>
      </c>
    </row>
    <row r="119" spans="1:21">
      <c r="A119" s="109" t="s">
        <v>902</v>
      </c>
      <c r="B119" s="110" t="s">
        <v>903</v>
      </c>
      <c r="C119" s="110" t="s">
        <v>29</v>
      </c>
      <c r="D119" s="110">
        <v>2565</v>
      </c>
      <c r="E119" s="110" t="s">
        <v>206</v>
      </c>
      <c r="F119" s="111">
        <v>242797</v>
      </c>
      <c r="G119" s="111" t="s">
        <v>207</v>
      </c>
      <c r="H119" s="111">
        <v>243132</v>
      </c>
      <c r="I119" s="110" t="s">
        <v>37</v>
      </c>
      <c r="J119" s="110" t="s">
        <v>479</v>
      </c>
      <c r="K119" s="110" t="s">
        <v>497</v>
      </c>
      <c r="L119" s="111" t="s">
        <v>1534</v>
      </c>
      <c r="M119" s="109">
        <v>230301</v>
      </c>
      <c r="N119" s="109">
        <v>230301</v>
      </c>
      <c r="O119" s="110" t="s">
        <v>310</v>
      </c>
      <c r="P119" s="112" t="s">
        <v>1213</v>
      </c>
      <c r="Q119" s="110"/>
      <c r="R119" s="109"/>
      <c r="S119" s="110"/>
      <c r="T119" s="110"/>
      <c r="U119" s="110" t="s">
        <v>906</v>
      </c>
    </row>
    <row r="120" spans="1:21">
      <c r="A120" s="109" t="s">
        <v>819</v>
      </c>
      <c r="B120" s="110" t="s">
        <v>820</v>
      </c>
      <c r="C120" s="110" t="s">
        <v>29</v>
      </c>
      <c r="D120" s="110">
        <v>2565</v>
      </c>
      <c r="E120" s="110" t="s">
        <v>206</v>
      </c>
      <c r="F120" s="111">
        <v>242797</v>
      </c>
      <c r="G120" s="111" t="s">
        <v>207</v>
      </c>
      <c r="H120" s="111">
        <v>243132</v>
      </c>
      <c r="I120" s="110" t="s">
        <v>37</v>
      </c>
      <c r="J120" s="110" t="s">
        <v>284</v>
      </c>
      <c r="K120" s="110" t="s">
        <v>818</v>
      </c>
      <c r="L120" s="111" t="s">
        <v>1534</v>
      </c>
      <c r="M120" s="109">
        <v>230301</v>
      </c>
      <c r="N120" s="109">
        <v>230301</v>
      </c>
      <c r="O120" s="110" t="s">
        <v>277</v>
      </c>
      <c r="P120" s="112" t="s">
        <v>1223</v>
      </c>
      <c r="Q120" s="110"/>
      <c r="R120" s="109"/>
      <c r="S120" s="110"/>
      <c r="T120" s="110"/>
      <c r="U120" s="110" t="s">
        <v>908</v>
      </c>
    </row>
    <row r="121" spans="1:21">
      <c r="A121" s="109" t="s">
        <v>816</v>
      </c>
      <c r="B121" s="110" t="s">
        <v>487</v>
      </c>
      <c r="C121" s="110" t="s">
        <v>29</v>
      </c>
      <c r="D121" s="110">
        <v>2565</v>
      </c>
      <c r="E121" s="110" t="s">
        <v>206</v>
      </c>
      <c r="F121" s="111">
        <v>242797</v>
      </c>
      <c r="G121" s="111" t="s">
        <v>207</v>
      </c>
      <c r="H121" s="111">
        <v>243132</v>
      </c>
      <c r="I121" s="110" t="s">
        <v>37</v>
      </c>
      <c r="J121" s="110" t="s">
        <v>284</v>
      </c>
      <c r="K121" s="110" t="s">
        <v>818</v>
      </c>
      <c r="L121" s="111" t="s">
        <v>1534</v>
      </c>
      <c r="M121" s="109">
        <v>230301</v>
      </c>
      <c r="N121" s="109">
        <v>230301</v>
      </c>
      <c r="O121" s="110" t="s">
        <v>277</v>
      </c>
      <c r="P121" s="112" t="s">
        <v>1223</v>
      </c>
      <c r="Q121" s="110"/>
      <c r="R121" s="109"/>
      <c r="S121" s="110"/>
      <c r="T121" s="110"/>
      <c r="U121" s="110" t="s">
        <v>900</v>
      </c>
    </row>
    <row r="122" spans="1:21">
      <c r="A122" s="109" t="s">
        <v>828</v>
      </c>
      <c r="B122" s="110" t="s">
        <v>829</v>
      </c>
      <c r="C122" s="110" t="s">
        <v>29</v>
      </c>
      <c r="D122" s="110">
        <v>2565</v>
      </c>
      <c r="E122" s="110" t="s">
        <v>206</v>
      </c>
      <c r="F122" s="111">
        <v>242797</v>
      </c>
      <c r="G122" s="111" t="s">
        <v>207</v>
      </c>
      <c r="H122" s="111">
        <v>243132</v>
      </c>
      <c r="I122" s="110" t="s">
        <v>37</v>
      </c>
      <c r="J122" s="110" t="s">
        <v>515</v>
      </c>
      <c r="K122" s="110" t="s">
        <v>514</v>
      </c>
      <c r="L122" s="111" t="s">
        <v>1534</v>
      </c>
      <c r="M122" s="109">
        <v>230301</v>
      </c>
      <c r="N122" s="109">
        <v>230301</v>
      </c>
      <c r="O122" s="110" t="s">
        <v>378</v>
      </c>
      <c r="P122" s="112" t="s">
        <v>1247</v>
      </c>
      <c r="Q122" s="110"/>
      <c r="R122" s="109"/>
      <c r="S122" s="110"/>
      <c r="T122" s="110"/>
      <c r="U122" s="110" t="s">
        <v>916</v>
      </c>
    </row>
    <row r="123" spans="1:21">
      <c r="A123" s="109" t="s">
        <v>831</v>
      </c>
      <c r="B123" s="110" t="s">
        <v>512</v>
      </c>
      <c r="C123" s="110" t="s">
        <v>29</v>
      </c>
      <c r="D123" s="110">
        <v>2565</v>
      </c>
      <c r="E123" s="110" t="s">
        <v>206</v>
      </c>
      <c r="F123" s="111">
        <v>242797</v>
      </c>
      <c r="G123" s="111" t="s">
        <v>207</v>
      </c>
      <c r="H123" s="111">
        <v>243132</v>
      </c>
      <c r="I123" s="110" t="s">
        <v>37</v>
      </c>
      <c r="J123" s="110" t="s">
        <v>515</v>
      </c>
      <c r="K123" s="110" t="s">
        <v>514</v>
      </c>
      <c r="L123" s="111" t="s">
        <v>1534</v>
      </c>
      <c r="M123" s="109">
        <v>230301</v>
      </c>
      <c r="N123" s="109">
        <v>230301</v>
      </c>
      <c r="O123" s="110" t="s">
        <v>254</v>
      </c>
      <c r="P123" s="112" t="s">
        <v>1223</v>
      </c>
      <c r="Q123" s="110"/>
      <c r="R123" s="109"/>
      <c r="S123" s="110"/>
      <c r="T123" s="110"/>
      <c r="U123" s="110" t="s">
        <v>919</v>
      </c>
    </row>
    <row r="124" spans="1:21">
      <c r="A124" s="109" t="s">
        <v>833</v>
      </c>
      <c r="B124" s="110" t="s">
        <v>834</v>
      </c>
      <c r="C124" s="110" t="s">
        <v>29</v>
      </c>
      <c r="D124" s="110">
        <v>2565</v>
      </c>
      <c r="E124" s="110" t="s">
        <v>206</v>
      </c>
      <c r="F124" s="111">
        <v>242797</v>
      </c>
      <c r="G124" s="111" t="s">
        <v>207</v>
      </c>
      <c r="H124" s="111">
        <v>243132</v>
      </c>
      <c r="I124" s="110" t="s">
        <v>37</v>
      </c>
      <c r="J124" s="110" t="s">
        <v>515</v>
      </c>
      <c r="K124" s="110" t="s">
        <v>514</v>
      </c>
      <c r="L124" s="111" t="s">
        <v>1534</v>
      </c>
      <c r="M124" s="109">
        <v>230301</v>
      </c>
      <c r="N124" s="109">
        <v>230301</v>
      </c>
      <c r="O124" s="110" t="s">
        <v>254</v>
      </c>
      <c r="P124" s="112" t="s">
        <v>1223</v>
      </c>
      <c r="Q124" s="110"/>
      <c r="R124" s="109"/>
      <c r="S124" s="110"/>
      <c r="T124" s="110"/>
      <c r="U124" s="110" t="s">
        <v>921</v>
      </c>
    </row>
    <row r="125" spans="1:21">
      <c r="A125" s="109" t="s">
        <v>793</v>
      </c>
      <c r="B125" s="110" t="s">
        <v>794</v>
      </c>
      <c r="C125" s="110" t="s">
        <v>29</v>
      </c>
      <c r="D125" s="110">
        <v>2565</v>
      </c>
      <c r="E125" s="110" t="s">
        <v>772</v>
      </c>
      <c r="F125" s="111">
        <v>242705</v>
      </c>
      <c r="G125" s="111" t="s">
        <v>65</v>
      </c>
      <c r="H125" s="111">
        <v>242767</v>
      </c>
      <c r="I125" s="110" t="s">
        <v>142</v>
      </c>
      <c r="J125" s="110" t="s">
        <v>461</v>
      </c>
      <c r="K125" s="110" t="s">
        <v>796</v>
      </c>
      <c r="L125" s="111" t="s">
        <v>1534</v>
      </c>
      <c r="M125" s="109">
        <v>230301</v>
      </c>
      <c r="N125" s="109">
        <v>230301</v>
      </c>
      <c r="O125" s="110" t="s">
        <v>221</v>
      </c>
      <c r="P125" s="112" t="s">
        <v>1223</v>
      </c>
      <c r="Q125" s="110"/>
      <c r="R125" s="109"/>
      <c r="S125" s="110"/>
      <c r="T125" s="110"/>
      <c r="U125" s="110" t="s">
        <v>890</v>
      </c>
    </row>
    <row r="126" spans="1:21">
      <c r="A126" s="109" t="s">
        <v>789</v>
      </c>
      <c r="B126" s="110" t="s">
        <v>1535</v>
      </c>
      <c r="C126" s="110" t="s">
        <v>29</v>
      </c>
      <c r="D126" s="110">
        <v>2565</v>
      </c>
      <c r="E126" s="110" t="s">
        <v>206</v>
      </c>
      <c r="F126" s="111">
        <v>242797</v>
      </c>
      <c r="G126" s="111" t="s">
        <v>207</v>
      </c>
      <c r="H126" s="111">
        <v>243132</v>
      </c>
      <c r="I126" s="110" t="s">
        <v>37</v>
      </c>
      <c r="J126" s="110" t="s">
        <v>412</v>
      </c>
      <c r="K126" s="110" t="s">
        <v>411</v>
      </c>
      <c r="L126" s="111" t="s">
        <v>1534</v>
      </c>
      <c r="M126" s="109">
        <v>230301</v>
      </c>
      <c r="N126" s="109">
        <v>230301</v>
      </c>
      <c r="O126" s="110" t="s">
        <v>791</v>
      </c>
      <c r="P126" s="112" t="s">
        <v>1236</v>
      </c>
      <c r="Q126" s="110"/>
      <c r="R126" s="109"/>
      <c r="S126" s="110"/>
      <c r="T126" s="110"/>
      <c r="U126" s="110" t="s">
        <v>887</v>
      </c>
    </row>
    <row r="127" spans="1:21">
      <c r="A127" s="109" t="s">
        <v>1081</v>
      </c>
      <c r="B127" s="110" t="s">
        <v>501</v>
      </c>
      <c r="C127" s="110" t="s">
        <v>29</v>
      </c>
      <c r="D127" s="110">
        <v>2566</v>
      </c>
      <c r="E127" s="110" t="s">
        <v>339</v>
      </c>
      <c r="F127" s="111">
        <v>243162</v>
      </c>
      <c r="G127" s="111" t="s">
        <v>377</v>
      </c>
      <c r="H127" s="111">
        <v>243526</v>
      </c>
      <c r="I127" s="110" t="s">
        <v>37</v>
      </c>
      <c r="J127" s="110" t="s">
        <v>284</v>
      </c>
      <c r="K127" s="110" t="s">
        <v>818</v>
      </c>
      <c r="L127" s="110" t="s">
        <v>1373</v>
      </c>
      <c r="M127" s="110" t="s">
        <v>1374</v>
      </c>
      <c r="N127" s="109" t="s">
        <v>1375</v>
      </c>
      <c r="O127" s="109" t="s">
        <v>1536</v>
      </c>
      <c r="P127" s="113" t="s">
        <v>1537</v>
      </c>
      <c r="Q127" s="110" t="s">
        <v>1374</v>
      </c>
      <c r="R127" s="110" t="s">
        <v>1375</v>
      </c>
      <c r="S127" s="110" t="s">
        <v>1536</v>
      </c>
      <c r="T127" s="110" t="s">
        <v>1537</v>
      </c>
      <c r="U127" s="110" t="s">
        <v>1538</v>
      </c>
    </row>
    <row r="128" spans="1:21">
      <c r="A128" s="109" t="s">
        <v>1111</v>
      </c>
      <c r="B128" s="110" t="s">
        <v>1112</v>
      </c>
      <c r="C128" s="110" t="s">
        <v>29</v>
      </c>
      <c r="D128" s="110">
        <v>2566</v>
      </c>
      <c r="E128" s="110" t="s">
        <v>1113</v>
      </c>
      <c r="F128" s="111">
        <v>243285</v>
      </c>
      <c r="G128" s="111" t="s">
        <v>1085</v>
      </c>
      <c r="H128" s="111">
        <v>243343</v>
      </c>
      <c r="I128" s="110" t="s">
        <v>37</v>
      </c>
      <c r="J128" s="110" t="s">
        <v>1114</v>
      </c>
      <c r="K128" s="110" t="s">
        <v>208</v>
      </c>
      <c r="L128" s="110" t="s">
        <v>1373</v>
      </c>
      <c r="M128" s="110" t="s">
        <v>1374</v>
      </c>
      <c r="N128" s="109" t="s">
        <v>1375</v>
      </c>
      <c r="O128" s="109" t="s">
        <v>647</v>
      </c>
      <c r="P128" s="113" t="s">
        <v>1390</v>
      </c>
      <c r="Q128" s="110" t="s">
        <v>1374</v>
      </c>
      <c r="R128" s="110" t="s">
        <v>1375</v>
      </c>
      <c r="S128" s="110" t="s">
        <v>1539</v>
      </c>
      <c r="T128" s="110" t="s">
        <v>1502</v>
      </c>
      <c r="U128" s="110" t="s">
        <v>1540</v>
      </c>
    </row>
    <row r="129" spans="1:21">
      <c r="A129" s="109" t="s">
        <v>1275</v>
      </c>
      <c r="B129" s="110" t="s">
        <v>1276</v>
      </c>
      <c r="C129" s="110" t="s">
        <v>29</v>
      </c>
      <c r="D129" s="110">
        <v>2567</v>
      </c>
      <c r="E129" s="110" t="s">
        <v>1160</v>
      </c>
      <c r="F129" s="111">
        <v>243527</v>
      </c>
      <c r="G129" s="111" t="s">
        <v>215</v>
      </c>
      <c r="H129" s="111">
        <v>243891</v>
      </c>
      <c r="I129" s="110" t="s">
        <v>37</v>
      </c>
      <c r="J129" s="110" t="s">
        <v>515</v>
      </c>
      <c r="K129" s="110" t="s">
        <v>208</v>
      </c>
      <c r="L129" s="110" t="s">
        <v>1408</v>
      </c>
      <c r="M129" s="110" t="s">
        <v>1374</v>
      </c>
      <c r="N129" s="110" t="s">
        <v>1375</v>
      </c>
      <c r="O129" s="110" t="s">
        <v>1213</v>
      </c>
      <c r="P129" s="113" t="s">
        <v>1213</v>
      </c>
      <c r="Q129" s="110" t="s">
        <v>1374</v>
      </c>
      <c r="R129" s="110" t="s">
        <v>1375</v>
      </c>
      <c r="S129" s="110" t="s">
        <v>1213</v>
      </c>
      <c r="T129" s="110" t="s">
        <v>1213</v>
      </c>
      <c r="U129" s="110" t="s">
        <v>1541</v>
      </c>
    </row>
    <row r="130" spans="1:21">
      <c r="A130" s="109" t="s">
        <v>1542</v>
      </c>
      <c r="B130" s="110" t="s">
        <v>1543</v>
      </c>
      <c r="C130" s="110" t="s">
        <v>29</v>
      </c>
      <c r="D130" s="110">
        <v>2568</v>
      </c>
      <c r="E130" s="110" t="s">
        <v>1452</v>
      </c>
      <c r="F130" s="111">
        <v>243892</v>
      </c>
      <c r="G130" s="111" t="s">
        <v>340</v>
      </c>
      <c r="H130" s="111">
        <v>244257</v>
      </c>
      <c r="I130" s="110" t="s">
        <v>37</v>
      </c>
      <c r="J130" s="110" t="s">
        <v>515</v>
      </c>
      <c r="K130" s="110" t="s">
        <v>208</v>
      </c>
      <c r="L130" s="110" t="s">
        <v>1453</v>
      </c>
      <c r="M130" s="110" t="s">
        <v>1374</v>
      </c>
      <c r="N130" s="110" t="s">
        <v>1375</v>
      </c>
      <c r="O130" s="110" t="s">
        <v>1236</v>
      </c>
      <c r="P130" s="113" t="s">
        <v>1236</v>
      </c>
      <c r="Q130" s="110" t="s">
        <v>1374</v>
      </c>
      <c r="R130" s="110" t="s">
        <v>1375</v>
      </c>
      <c r="S130" s="110" t="s">
        <v>1223</v>
      </c>
      <c r="T130" s="110" t="s">
        <v>1223</v>
      </c>
      <c r="U130" s="110" t="s">
        <v>1544</v>
      </c>
    </row>
    <row r="131" spans="1:21">
      <c r="A131" s="109" t="s">
        <v>535</v>
      </c>
      <c r="B131" s="110" t="s">
        <v>536</v>
      </c>
      <c r="C131" s="110" t="s">
        <v>29</v>
      </c>
      <c r="D131" s="110">
        <v>2564</v>
      </c>
      <c r="E131" s="110" t="s">
        <v>403</v>
      </c>
      <c r="F131" s="111">
        <v>242431</v>
      </c>
      <c r="G131" s="111" t="s">
        <v>65</v>
      </c>
      <c r="H131" s="111">
        <v>242767</v>
      </c>
      <c r="I131" s="110" t="s">
        <v>37</v>
      </c>
      <c r="J131" s="110" t="s">
        <v>36</v>
      </c>
      <c r="K131" s="110" t="s">
        <v>538</v>
      </c>
      <c r="L131" s="111" t="s">
        <v>1508</v>
      </c>
      <c r="M131" s="109">
        <v>230301</v>
      </c>
      <c r="N131" s="109">
        <v>230301</v>
      </c>
      <c r="O131" s="110" t="s">
        <v>254</v>
      </c>
      <c r="P131" s="113" t="s">
        <v>1223</v>
      </c>
      <c r="Q131" s="109">
        <v>230301</v>
      </c>
      <c r="R131" s="109">
        <v>230301</v>
      </c>
      <c r="S131" s="110" t="s">
        <v>277</v>
      </c>
      <c r="T131" s="110" t="s">
        <v>1223</v>
      </c>
      <c r="U131" s="110" t="s">
        <v>1545</v>
      </c>
    </row>
    <row r="132" spans="1:21">
      <c r="A132" s="109" t="s">
        <v>1116</v>
      </c>
      <c r="B132" s="110" t="s">
        <v>1117</v>
      </c>
      <c r="C132" s="110" t="s">
        <v>29</v>
      </c>
      <c r="D132" s="110">
        <v>2566</v>
      </c>
      <c r="E132" s="110" t="s">
        <v>339</v>
      </c>
      <c r="F132" s="111">
        <v>243162</v>
      </c>
      <c r="G132" s="111" t="s">
        <v>377</v>
      </c>
      <c r="H132" s="111">
        <v>243526</v>
      </c>
      <c r="I132" s="110" t="s">
        <v>37</v>
      </c>
      <c r="J132" s="110" t="s">
        <v>970</v>
      </c>
      <c r="K132" s="110" t="s">
        <v>614</v>
      </c>
      <c r="L132" s="110" t="s">
        <v>1546</v>
      </c>
      <c r="M132" s="110" t="s">
        <v>1374</v>
      </c>
      <c r="N132" s="109" t="s">
        <v>1375</v>
      </c>
      <c r="O132" s="109" t="s">
        <v>568</v>
      </c>
      <c r="P132" s="114" t="s">
        <v>1489</v>
      </c>
      <c r="Q132" s="110" t="s">
        <v>1547</v>
      </c>
      <c r="R132" s="110" t="s">
        <v>1548</v>
      </c>
      <c r="S132" s="110" t="s">
        <v>1549</v>
      </c>
      <c r="T132" s="110" t="s">
        <v>1550</v>
      </c>
      <c r="U132" s="110" t="s">
        <v>1551</v>
      </c>
    </row>
    <row r="133" spans="1:21">
      <c r="A133" s="109" t="s">
        <v>1076</v>
      </c>
      <c r="B133" s="110" t="s">
        <v>1552</v>
      </c>
      <c r="C133" s="110" t="s">
        <v>1078</v>
      </c>
      <c r="D133" s="110">
        <v>2566</v>
      </c>
      <c r="E133" s="110" t="s">
        <v>339</v>
      </c>
      <c r="F133" s="111">
        <v>243162</v>
      </c>
      <c r="G133" s="111" t="s">
        <v>377</v>
      </c>
      <c r="H133" s="111">
        <v>243526</v>
      </c>
      <c r="I133" s="110" t="s">
        <v>37</v>
      </c>
      <c r="J133" s="110" t="s">
        <v>1079</v>
      </c>
      <c r="K133" s="110" t="s">
        <v>101</v>
      </c>
      <c r="L133" s="110" t="s">
        <v>1373</v>
      </c>
      <c r="M133" s="110" t="s">
        <v>1374</v>
      </c>
      <c r="N133" s="109" t="s">
        <v>1375</v>
      </c>
      <c r="O133" s="109" t="s">
        <v>606</v>
      </c>
      <c r="P133" s="114" t="s">
        <v>1267</v>
      </c>
      <c r="Q133" s="110" t="s">
        <v>1553</v>
      </c>
      <c r="R133" s="110" t="s">
        <v>1554</v>
      </c>
      <c r="S133" s="110" t="s">
        <v>1555</v>
      </c>
      <c r="T133" s="110" t="s">
        <v>1556</v>
      </c>
      <c r="U133" s="110" t="s">
        <v>1557</v>
      </c>
    </row>
    <row r="134" spans="1:21">
      <c r="A134" s="109" t="s">
        <v>1083</v>
      </c>
      <c r="B134" s="110" t="s">
        <v>1558</v>
      </c>
      <c r="C134" s="110" t="s">
        <v>1078</v>
      </c>
      <c r="D134" s="110">
        <v>2566</v>
      </c>
      <c r="E134" s="110" t="s">
        <v>1085</v>
      </c>
      <c r="F134" s="111">
        <v>243313</v>
      </c>
      <c r="G134" s="111" t="s">
        <v>1085</v>
      </c>
      <c r="H134" s="111">
        <v>243343</v>
      </c>
      <c r="I134" s="110" t="s">
        <v>37</v>
      </c>
      <c r="J134" s="110" t="s">
        <v>479</v>
      </c>
      <c r="K134" s="110" t="s">
        <v>497</v>
      </c>
      <c r="L134" s="110" t="s">
        <v>1373</v>
      </c>
      <c r="M134" s="110" t="s">
        <v>1374</v>
      </c>
      <c r="N134" s="109" t="s">
        <v>1375</v>
      </c>
      <c r="O134" s="109" t="s">
        <v>698</v>
      </c>
      <c r="P134" s="114" t="s">
        <v>1267</v>
      </c>
      <c r="Q134" s="110" t="s">
        <v>1559</v>
      </c>
      <c r="R134" s="110" t="s">
        <v>1560</v>
      </c>
      <c r="S134" s="110" t="s">
        <v>1561</v>
      </c>
      <c r="T134" s="110" t="s">
        <v>1562</v>
      </c>
      <c r="U134" s="110" t="s">
        <v>1563</v>
      </c>
    </row>
    <row r="135" spans="1:21">
      <c r="A135" s="109" t="s">
        <v>486</v>
      </c>
      <c r="B135" s="110" t="s">
        <v>487</v>
      </c>
      <c r="C135" s="110" t="s">
        <v>29</v>
      </c>
      <c r="D135" s="110">
        <v>2564</v>
      </c>
      <c r="E135" s="110" t="s">
        <v>403</v>
      </c>
      <c r="F135" s="111">
        <v>242431</v>
      </c>
      <c r="G135" s="111" t="s">
        <v>65</v>
      </c>
      <c r="H135" s="111">
        <v>242767</v>
      </c>
      <c r="I135" s="110" t="s">
        <v>37</v>
      </c>
      <c r="J135" s="110" t="s">
        <v>284</v>
      </c>
      <c r="K135" s="110" t="s">
        <v>489</v>
      </c>
      <c r="L135" s="111" t="s">
        <v>1508</v>
      </c>
      <c r="M135" s="109">
        <v>230301</v>
      </c>
      <c r="N135" s="109">
        <v>230301</v>
      </c>
      <c r="O135" s="110" t="s">
        <v>277</v>
      </c>
      <c r="P135" s="114" t="s">
        <v>1223</v>
      </c>
      <c r="Q135" s="110" t="s">
        <v>1564</v>
      </c>
      <c r="R135" s="109">
        <v>30601</v>
      </c>
      <c r="S135" s="110" t="s">
        <v>1565</v>
      </c>
      <c r="T135" s="110" t="s">
        <v>1566</v>
      </c>
      <c r="U135" s="110" t="s">
        <v>1567</v>
      </c>
    </row>
    <row r="136" spans="1:21">
      <c r="A136" s="109" t="s">
        <v>455</v>
      </c>
      <c r="B136" s="110" t="s">
        <v>456</v>
      </c>
      <c r="C136" s="110" t="s">
        <v>29</v>
      </c>
      <c r="D136" s="110">
        <v>2564</v>
      </c>
      <c r="E136" s="110" t="s">
        <v>459</v>
      </c>
      <c r="F136" s="111">
        <v>242339</v>
      </c>
      <c r="G136" s="111" t="s">
        <v>46</v>
      </c>
      <c r="H136" s="111">
        <v>242401</v>
      </c>
      <c r="I136" s="110" t="s">
        <v>142</v>
      </c>
      <c r="J136" s="110" t="s">
        <v>461</v>
      </c>
      <c r="K136" s="110" t="s">
        <v>460</v>
      </c>
      <c r="L136" s="111" t="s">
        <v>1508</v>
      </c>
      <c r="M136" s="109">
        <v>230301</v>
      </c>
      <c r="N136" s="109">
        <v>230301</v>
      </c>
      <c r="O136" s="110" t="s">
        <v>221</v>
      </c>
      <c r="P136" s="114" t="s">
        <v>1223</v>
      </c>
      <c r="Q136" s="109">
        <v>200401</v>
      </c>
      <c r="R136" s="109">
        <v>200401</v>
      </c>
      <c r="S136" s="110" t="s">
        <v>1568</v>
      </c>
      <c r="T136" s="110" t="s">
        <v>1569</v>
      </c>
      <c r="U136" s="110" t="s">
        <v>1570</v>
      </c>
    </row>
    <row r="137" spans="1:21">
      <c r="A137" s="109" t="s">
        <v>1571</v>
      </c>
      <c r="B137" s="110" t="s">
        <v>1572</v>
      </c>
      <c r="C137" s="110" t="s">
        <v>1573</v>
      </c>
      <c r="D137" s="110">
        <v>2566</v>
      </c>
      <c r="E137" s="110" t="s">
        <v>339</v>
      </c>
      <c r="F137" s="111">
        <v>243162</v>
      </c>
      <c r="G137" s="111" t="s">
        <v>377</v>
      </c>
      <c r="H137" s="111">
        <v>243526</v>
      </c>
      <c r="I137" s="110" t="s">
        <v>152</v>
      </c>
      <c r="J137" s="110" t="s">
        <v>1574</v>
      </c>
      <c r="K137" s="110" t="s">
        <v>1575</v>
      </c>
      <c r="L137" s="110" t="s">
        <v>1373</v>
      </c>
      <c r="M137" s="110" t="s">
        <v>1576</v>
      </c>
      <c r="N137" s="109" t="s">
        <v>1577</v>
      </c>
      <c r="O137" s="109" t="s">
        <v>1578</v>
      </c>
      <c r="P137" s="115" t="s">
        <v>1579</v>
      </c>
      <c r="Q137" s="110" t="s">
        <v>1374</v>
      </c>
      <c r="R137" s="110" t="s">
        <v>1375</v>
      </c>
      <c r="S137" s="110" t="s">
        <v>657</v>
      </c>
      <c r="T137" s="110" t="s">
        <v>1247</v>
      </c>
      <c r="U137" s="110" t="s">
        <v>1580</v>
      </c>
    </row>
    <row r="138" spans="1:21">
      <c r="A138" s="109" t="s">
        <v>1581</v>
      </c>
      <c r="B138" s="110" t="s">
        <v>1582</v>
      </c>
      <c r="C138" s="110" t="s">
        <v>1573</v>
      </c>
      <c r="D138" s="110">
        <v>2567</v>
      </c>
      <c r="E138" s="110" t="s">
        <v>1160</v>
      </c>
      <c r="F138" s="111">
        <v>243527</v>
      </c>
      <c r="G138" s="111" t="s">
        <v>215</v>
      </c>
      <c r="H138" s="111">
        <v>243891</v>
      </c>
      <c r="I138" s="110" t="s">
        <v>152</v>
      </c>
      <c r="J138" s="110" t="s">
        <v>1574</v>
      </c>
      <c r="K138" s="110" t="s">
        <v>1575</v>
      </c>
      <c r="L138" s="110" t="s">
        <v>1408</v>
      </c>
      <c r="M138" s="110" t="s">
        <v>1576</v>
      </c>
      <c r="N138" s="110" t="s">
        <v>1577</v>
      </c>
      <c r="O138" s="110" t="s">
        <v>1583</v>
      </c>
      <c r="P138" s="115" t="s">
        <v>1583</v>
      </c>
      <c r="Q138" s="116" t="s">
        <v>1584</v>
      </c>
      <c r="R138" s="110" t="s">
        <v>1585</v>
      </c>
      <c r="S138" s="110" t="s">
        <v>1247</v>
      </c>
      <c r="T138" s="110" t="s">
        <v>1247</v>
      </c>
      <c r="U138" s="110" t="s">
        <v>1586</v>
      </c>
    </row>
    <row r="139" spans="1:21">
      <c r="A139" s="109" t="s">
        <v>1581</v>
      </c>
      <c r="B139" s="110" t="s">
        <v>1582</v>
      </c>
      <c r="C139" s="110" t="s">
        <v>1573</v>
      </c>
      <c r="D139" s="110">
        <v>2567</v>
      </c>
      <c r="E139" s="110" t="s">
        <v>1160</v>
      </c>
      <c r="F139" s="111">
        <v>243527</v>
      </c>
      <c r="G139" s="111" t="s">
        <v>215</v>
      </c>
      <c r="H139" s="111">
        <v>243891</v>
      </c>
      <c r="I139" s="110" t="s">
        <v>152</v>
      </c>
      <c r="J139" s="110" t="s">
        <v>1574</v>
      </c>
      <c r="K139" s="110" t="s">
        <v>1575</v>
      </c>
      <c r="L139" s="110" t="s">
        <v>1408</v>
      </c>
      <c r="M139" s="110" t="s">
        <v>1576</v>
      </c>
      <c r="N139" s="110" t="s">
        <v>1577</v>
      </c>
      <c r="O139" s="110" t="s">
        <v>1583</v>
      </c>
      <c r="P139" s="115" t="s">
        <v>1583</v>
      </c>
      <c r="Q139" s="110" t="s">
        <v>1374</v>
      </c>
      <c r="R139" s="110" t="s">
        <v>1375</v>
      </c>
      <c r="S139" s="110" t="s">
        <v>1247</v>
      </c>
      <c r="T139" s="110" t="s">
        <v>1247</v>
      </c>
      <c r="U139" s="110" t="s">
        <v>1586</v>
      </c>
    </row>
    <row r="140" spans="1:21">
      <c r="A140" s="109" t="s">
        <v>1587</v>
      </c>
      <c r="B140" s="110" t="s">
        <v>1588</v>
      </c>
      <c r="C140" s="110" t="s">
        <v>1573</v>
      </c>
      <c r="D140" s="110">
        <v>2568</v>
      </c>
      <c r="E140" s="110" t="s">
        <v>1452</v>
      </c>
      <c r="F140" s="111">
        <v>243892</v>
      </c>
      <c r="G140" s="111" t="s">
        <v>340</v>
      </c>
      <c r="H140" s="111">
        <v>244257</v>
      </c>
      <c r="I140" s="110" t="s">
        <v>152</v>
      </c>
      <c r="J140" s="110" t="s">
        <v>1574</v>
      </c>
      <c r="K140" s="110" t="s">
        <v>1575</v>
      </c>
      <c r="L140" s="110" t="s">
        <v>1453</v>
      </c>
      <c r="M140" s="110" t="s">
        <v>1576</v>
      </c>
      <c r="N140" s="110" t="s">
        <v>1577</v>
      </c>
      <c r="O140" s="110" t="s">
        <v>1589</v>
      </c>
      <c r="P140" s="115" t="s">
        <v>1589</v>
      </c>
      <c r="Q140" s="110" t="s">
        <v>1374</v>
      </c>
      <c r="R140" s="110" t="s">
        <v>1375</v>
      </c>
      <c r="S140" s="110" t="s">
        <v>1223</v>
      </c>
      <c r="T140" s="110" t="s">
        <v>1223</v>
      </c>
      <c r="U140" s="110" t="s">
        <v>1590</v>
      </c>
    </row>
    <row r="141" spans="1:21">
      <c r="A141" s="109" t="s">
        <v>1591</v>
      </c>
      <c r="B141" s="110" t="s">
        <v>1592</v>
      </c>
      <c r="C141" s="110" t="s">
        <v>29</v>
      </c>
      <c r="D141" s="110">
        <v>2567</v>
      </c>
      <c r="E141" s="110" t="s">
        <v>1160</v>
      </c>
      <c r="F141" s="111">
        <v>243527</v>
      </c>
      <c r="G141" s="111" t="s">
        <v>215</v>
      </c>
      <c r="H141" s="111">
        <v>243891</v>
      </c>
      <c r="I141" s="110" t="s">
        <v>37</v>
      </c>
      <c r="J141" s="110" t="s">
        <v>515</v>
      </c>
      <c r="K141" s="110" t="s">
        <v>208</v>
      </c>
      <c r="L141" s="110" t="s">
        <v>1408</v>
      </c>
      <c r="M141" s="110" t="s">
        <v>1593</v>
      </c>
      <c r="N141" s="110" t="s">
        <v>1594</v>
      </c>
      <c r="O141" s="110" t="s">
        <v>1595</v>
      </c>
      <c r="P141" s="115" t="s">
        <v>1595</v>
      </c>
      <c r="Q141" s="110" t="s">
        <v>1374</v>
      </c>
      <c r="R141" s="110" t="s">
        <v>1375</v>
      </c>
      <c r="S141" s="110" t="s">
        <v>1267</v>
      </c>
      <c r="T141" s="110" t="s">
        <v>1267</v>
      </c>
      <c r="U141" s="110" t="s">
        <v>1596</v>
      </c>
    </row>
    <row r="142" spans="1:21">
      <c r="A142" s="110" t="s">
        <v>1597</v>
      </c>
      <c r="B142" s="110" t="s">
        <v>1598</v>
      </c>
      <c r="C142" s="110" t="s">
        <v>1153</v>
      </c>
      <c r="D142" s="110">
        <v>2567</v>
      </c>
      <c r="E142" s="110" t="s">
        <v>1599</v>
      </c>
      <c r="F142" s="110">
        <v>243650</v>
      </c>
      <c r="G142" s="110" t="s">
        <v>1599</v>
      </c>
      <c r="H142" s="110" t="s">
        <v>1600</v>
      </c>
      <c r="I142" s="110" t="s">
        <v>37</v>
      </c>
      <c r="J142" s="110" t="s">
        <v>565</v>
      </c>
      <c r="K142" s="110" t="s">
        <v>1412</v>
      </c>
      <c r="L142" s="110" t="s">
        <v>1408</v>
      </c>
      <c r="M142" s="110" t="s">
        <v>1601</v>
      </c>
      <c r="N142" s="110" t="s">
        <v>1602</v>
      </c>
      <c r="O142" s="110" t="s">
        <v>1603</v>
      </c>
      <c r="P142" s="115" t="s">
        <v>1603</v>
      </c>
      <c r="Q142" s="110" t="s">
        <v>1374</v>
      </c>
      <c r="R142" s="110" t="s">
        <v>1375</v>
      </c>
      <c r="S142" s="110" t="s">
        <v>1213</v>
      </c>
      <c r="T142" s="110" t="s">
        <v>1213</v>
      </c>
      <c r="U142" s="110" t="s">
        <v>1604</v>
      </c>
    </row>
    <row r="143" spans="1:21">
      <c r="A143" s="109" t="s">
        <v>1605</v>
      </c>
      <c r="B143" s="110" t="s">
        <v>1606</v>
      </c>
      <c r="C143" s="110" t="s">
        <v>29</v>
      </c>
      <c r="D143" s="110">
        <v>2563</v>
      </c>
      <c r="E143" s="110" t="s">
        <v>94</v>
      </c>
      <c r="F143" s="111">
        <v>242066</v>
      </c>
      <c r="G143" s="111" t="s">
        <v>207</v>
      </c>
      <c r="H143" s="111">
        <v>243132</v>
      </c>
      <c r="I143" s="110" t="s">
        <v>68</v>
      </c>
      <c r="J143" s="110" t="s">
        <v>815</v>
      </c>
      <c r="K143" s="110" t="s">
        <v>140</v>
      </c>
      <c r="L143" s="111" t="s">
        <v>1481</v>
      </c>
      <c r="M143" s="109">
        <v>190202</v>
      </c>
      <c r="N143" s="109">
        <v>190202</v>
      </c>
      <c r="O143" s="110" t="s">
        <v>1607</v>
      </c>
      <c r="P143" s="115" t="s">
        <v>1608</v>
      </c>
      <c r="Q143" s="109">
        <v>230301</v>
      </c>
      <c r="R143" s="109">
        <v>230301</v>
      </c>
      <c r="S143" s="110" t="s">
        <v>300</v>
      </c>
      <c r="T143" s="110" t="s">
        <v>1213</v>
      </c>
      <c r="U143" s="110" t="s">
        <v>1609</v>
      </c>
    </row>
    <row r="144" spans="1:21">
      <c r="A144" s="109" t="s">
        <v>1610</v>
      </c>
      <c r="B144" s="110" t="s">
        <v>1606</v>
      </c>
      <c r="C144" s="110" t="s">
        <v>29</v>
      </c>
      <c r="D144" s="110">
        <v>2564</v>
      </c>
      <c r="E144" s="110" t="s">
        <v>403</v>
      </c>
      <c r="F144" s="111">
        <v>242431</v>
      </c>
      <c r="G144" s="111" t="s">
        <v>65</v>
      </c>
      <c r="H144" s="111">
        <v>242767</v>
      </c>
      <c r="I144" s="110" t="s">
        <v>68</v>
      </c>
      <c r="J144" s="110" t="s">
        <v>815</v>
      </c>
      <c r="K144" s="110" t="s">
        <v>140</v>
      </c>
      <c r="L144" s="111" t="s">
        <v>1508</v>
      </c>
      <c r="M144" s="109">
        <v>190202</v>
      </c>
      <c r="N144" s="109">
        <v>190202</v>
      </c>
      <c r="O144" s="110" t="s">
        <v>1607</v>
      </c>
      <c r="P144" s="115" t="s">
        <v>1608</v>
      </c>
      <c r="Q144" s="109">
        <v>230301</v>
      </c>
      <c r="R144" s="109">
        <v>230301</v>
      </c>
      <c r="S144" s="110" t="s">
        <v>300</v>
      </c>
      <c r="T144" s="110" t="s">
        <v>1213</v>
      </c>
      <c r="U144" s="110" t="s">
        <v>1611</v>
      </c>
    </row>
    <row r="145" spans="1:21">
      <c r="A145" s="109" t="s">
        <v>1612</v>
      </c>
      <c r="B145" s="110" t="s">
        <v>1613</v>
      </c>
      <c r="C145" s="110" t="s">
        <v>1097</v>
      </c>
      <c r="D145" s="110">
        <v>2566</v>
      </c>
      <c r="E145" s="110" t="s">
        <v>339</v>
      </c>
      <c r="F145" s="111">
        <v>243162</v>
      </c>
      <c r="G145" s="111" t="s">
        <v>377</v>
      </c>
      <c r="H145" s="111">
        <v>243526</v>
      </c>
      <c r="I145" s="110" t="s">
        <v>37</v>
      </c>
      <c r="J145" s="110" t="s">
        <v>1614</v>
      </c>
      <c r="K145" s="110" t="s">
        <v>1615</v>
      </c>
      <c r="L145" s="110" t="s">
        <v>1373</v>
      </c>
      <c r="M145" s="110" t="s">
        <v>1616</v>
      </c>
      <c r="N145" s="109" t="s">
        <v>1617</v>
      </c>
      <c r="O145" s="109" t="s">
        <v>1618</v>
      </c>
      <c r="P145" s="115" t="s">
        <v>1619</v>
      </c>
      <c r="Q145" s="110" t="s">
        <v>1374</v>
      </c>
      <c r="R145" s="110" t="s">
        <v>1375</v>
      </c>
      <c r="S145" s="110" t="s">
        <v>647</v>
      </c>
      <c r="T145" s="110" t="s">
        <v>1390</v>
      </c>
      <c r="U145" s="110" t="s">
        <v>1620</v>
      </c>
    </row>
    <row r="146" spans="1:21">
      <c r="A146" s="109" t="s">
        <v>1621</v>
      </c>
      <c r="B146" s="110" t="s">
        <v>1622</v>
      </c>
      <c r="C146" s="110" t="s">
        <v>29</v>
      </c>
      <c r="D146" s="110">
        <v>2567</v>
      </c>
      <c r="E146" s="110" t="s">
        <v>1160</v>
      </c>
      <c r="F146" s="111">
        <v>243527</v>
      </c>
      <c r="G146" s="111" t="s">
        <v>215</v>
      </c>
      <c r="H146" s="111">
        <v>243891</v>
      </c>
      <c r="I146" s="110" t="s">
        <v>37</v>
      </c>
      <c r="J146" s="110" t="s">
        <v>479</v>
      </c>
      <c r="K146" s="110" t="s">
        <v>478</v>
      </c>
      <c r="L146" s="110" t="s">
        <v>1408</v>
      </c>
      <c r="M146" s="110" t="s">
        <v>1623</v>
      </c>
      <c r="N146" s="110" t="s">
        <v>1624</v>
      </c>
      <c r="O146" s="110" t="s">
        <v>1625</v>
      </c>
      <c r="P146" s="115" t="s">
        <v>1625</v>
      </c>
      <c r="Q146" s="117" t="s">
        <v>1374</v>
      </c>
      <c r="R146" s="110" t="s">
        <v>1375</v>
      </c>
      <c r="S146" s="110" t="s">
        <v>1223</v>
      </c>
      <c r="T146" s="110" t="s">
        <v>1223</v>
      </c>
      <c r="U146" s="110" t="s">
        <v>1626</v>
      </c>
    </row>
    <row r="147" spans="1:21">
      <c r="A147" s="109" t="s">
        <v>1627</v>
      </c>
      <c r="B147" s="110" t="s">
        <v>1628</v>
      </c>
      <c r="C147" s="110" t="s">
        <v>29</v>
      </c>
      <c r="D147" s="110">
        <v>2567</v>
      </c>
      <c r="E147" s="110" t="s">
        <v>1160</v>
      </c>
      <c r="F147" s="111">
        <v>243527</v>
      </c>
      <c r="G147" s="111" t="s">
        <v>215</v>
      </c>
      <c r="H147" s="111">
        <v>243891</v>
      </c>
      <c r="I147" s="110" t="s">
        <v>37</v>
      </c>
      <c r="J147" s="110" t="s">
        <v>1629</v>
      </c>
      <c r="K147" s="110" t="s">
        <v>188</v>
      </c>
      <c r="L147" s="110" t="s">
        <v>1408</v>
      </c>
      <c r="M147" s="110" t="s">
        <v>1630</v>
      </c>
      <c r="N147" s="110" t="s">
        <v>1631</v>
      </c>
      <c r="O147" s="110" t="s">
        <v>1632</v>
      </c>
      <c r="P147" s="115" t="s">
        <v>1632</v>
      </c>
      <c r="Q147" s="117" t="s">
        <v>1374</v>
      </c>
      <c r="R147" s="110" t="s">
        <v>1375</v>
      </c>
      <c r="S147" s="110" t="s">
        <v>1223</v>
      </c>
      <c r="T147" s="110" t="s">
        <v>1223</v>
      </c>
      <c r="U147" s="110" t="s">
        <v>1633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/>
  <dimension ref="A1:N82"/>
  <sheetViews>
    <sheetView topLeftCell="F1" zoomScale="80" zoomScaleNormal="80" workbookViewId="0">
      <selection activeCell="A21" sqref="A21:IV82"/>
    </sheetView>
  </sheetViews>
  <sheetFormatPr defaultColWidth="8.7265625" defaultRowHeight="14.5"/>
  <cols>
    <col min="1" max="2" width="27" style="54" customWidth="1"/>
    <col min="3" max="4" width="54" style="54" customWidth="1"/>
    <col min="5" max="5" width="13.453125" style="54" customWidth="1"/>
    <col min="6" max="6" width="28.26953125" style="54" customWidth="1"/>
    <col min="7" max="7" width="27" style="54" customWidth="1"/>
    <col min="8" max="8" width="50" style="54" customWidth="1"/>
    <col min="9" max="11" width="54" style="54" customWidth="1"/>
    <col min="12" max="12" width="13.453125" style="54" customWidth="1"/>
    <col min="13" max="13" width="16.1796875" style="54" customWidth="1"/>
    <col min="14" max="14" width="54" style="54" customWidth="1"/>
    <col min="15" max="16384" width="8.7265625" style="54"/>
  </cols>
  <sheetData>
    <row r="1" spans="1:14">
      <c r="A1" s="204"/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</row>
    <row r="2" spans="1:14">
      <c r="A2" s="55" t="s">
        <v>2</v>
      </c>
      <c r="B2" s="55"/>
      <c r="C2" s="55" t="s">
        <v>3</v>
      </c>
      <c r="D2" s="55" t="s">
        <v>7</v>
      </c>
      <c r="E2" s="55" t="s">
        <v>841</v>
      </c>
      <c r="F2" s="55" t="s">
        <v>14</v>
      </c>
      <c r="G2" s="55" t="s">
        <v>15</v>
      </c>
      <c r="H2" s="55" t="s">
        <v>18</v>
      </c>
      <c r="I2" s="55" t="s">
        <v>19</v>
      </c>
      <c r="J2" s="55" t="s">
        <v>20</v>
      </c>
      <c r="K2" s="55" t="s">
        <v>21</v>
      </c>
      <c r="L2" s="55" t="s">
        <v>22</v>
      </c>
      <c r="M2" s="55" t="s">
        <v>23</v>
      </c>
      <c r="N2" s="55" t="s">
        <v>883</v>
      </c>
    </row>
    <row r="3" spans="1:14" hidden="1">
      <c r="A3" s="54" t="s">
        <v>562</v>
      </c>
      <c r="C3" s="54" t="s">
        <v>563</v>
      </c>
      <c r="D3" s="54" t="s">
        <v>29</v>
      </c>
      <c r="E3" s="56">
        <v>2566</v>
      </c>
      <c r="F3" s="54" t="s">
        <v>339</v>
      </c>
      <c r="G3" s="54" t="s">
        <v>340</v>
      </c>
      <c r="H3" s="54" t="s">
        <v>35</v>
      </c>
      <c r="I3" s="54" t="s">
        <v>565</v>
      </c>
      <c r="J3" s="54" t="s">
        <v>37</v>
      </c>
      <c r="K3" s="54" t="s">
        <v>566</v>
      </c>
      <c r="L3" s="54" t="s">
        <v>239</v>
      </c>
      <c r="M3" s="54" t="s">
        <v>943</v>
      </c>
      <c r="N3" s="54" t="s">
        <v>944</v>
      </c>
    </row>
    <row r="4" spans="1:14" hidden="1">
      <c r="A4" s="54" t="s">
        <v>569</v>
      </c>
      <c r="C4" s="54" t="s">
        <v>570</v>
      </c>
      <c r="D4" s="54" t="s">
        <v>29</v>
      </c>
      <c r="E4" s="56">
        <v>2566</v>
      </c>
      <c r="F4" s="54" t="s">
        <v>339</v>
      </c>
      <c r="G4" s="54" t="s">
        <v>377</v>
      </c>
      <c r="H4" s="54" t="s">
        <v>503</v>
      </c>
      <c r="I4" s="54" t="s">
        <v>284</v>
      </c>
      <c r="J4" s="54" t="s">
        <v>37</v>
      </c>
      <c r="K4" s="54" t="s">
        <v>566</v>
      </c>
      <c r="L4" s="54" t="s">
        <v>220</v>
      </c>
      <c r="M4" s="54" t="s">
        <v>891</v>
      </c>
      <c r="N4" s="54" t="s">
        <v>946</v>
      </c>
    </row>
    <row r="5" spans="1:14" hidden="1">
      <c r="A5" s="54" t="s">
        <v>574</v>
      </c>
      <c r="C5" s="54" t="s">
        <v>575</v>
      </c>
      <c r="D5" s="54" t="s">
        <v>29</v>
      </c>
      <c r="E5" s="56">
        <v>2566</v>
      </c>
      <c r="F5" s="54" t="s">
        <v>339</v>
      </c>
      <c r="G5" s="54" t="s">
        <v>377</v>
      </c>
      <c r="H5" s="54" t="s">
        <v>503</v>
      </c>
      <c r="I5" s="54" t="s">
        <v>284</v>
      </c>
      <c r="J5" s="54" t="s">
        <v>37</v>
      </c>
      <c r="K5" s="54" t="s">
        <v>566</v>
      </c>
      <c r="L5" s="54" t="s">
        <v>220</v>
      </c>
      <c r="M5" s="54" t="s">
        <v>891</v>
      </c>
      <c r="N5" s="54" t="s">
        <v>948</v>
      </c>
    </row>
    <row r="6" spans="1:14" hidden="1">
      <c r="A6" s="54" t="s">
        <v>577</v>
      </c>
      <c r="C6" s="54" t="s">
        <v>578</v>
      </c>
      <c r="D6" s="54" t="s">
        <v>29</v>
      </c>
      <c r="E6" s="56">
        <v>2566</v>
      </c>
      <c r="F6" s="54" t="s">
        <v>339</v>
      </c>
      <c r="G6" s="54" t="s">
        <v>377</v>
      </c>
      <c r="H6" s="54" t="s">
        <v>503</v>
      </c>
      <c r="I6" s="54" t="s">
        <v>284</v>
      </c>
      <c r="J6" s="54" t="s">
        <v>37</v>
      </c>
      <c r="K6" s="54" t="s">
        <v>566</v>
      </c>
      <c r="L6" s="54" t="s">
        <v>220</v>
      </c>
      <c r="M6" s="54" t="s">
        <v>917</v>
      </c>
      <c r="N6" s="54" t="s">
        <v>950</v>
      </c>
    </row>
    <row r="7" spans="1:14" hidden="1">
      <c r="A7" s="54" t="s">
        <v>581</v>
      </c>
      <c r="C7" s="54" t="s">
        <v>582</v>
      </c>
      <c r="D7" s="54" t="s">
        <v>29</v>
      </c>
      <c r="E7" s="56">
        <v>2566</v>
      </c>
      <c r="F7" s="54" t="s">
        <v>339</v>
      </c>
      <c r="G7" s="54" t="s">
        <v>377</v>
      </c>
      <c r="H7" s="54" t="s">
        <v>503</v>
      </c>
      <c r="I7" s="54" t="s">
        <v>284</v>
      </c>
      <c r="J7" s="54" t="s">
        <v>37</v>
      </c>
      <c r="K7" s="54" t="s">
        <v>566</v>
      </c>
      <c r="L7" s="54" t="s">
        <v>220</v>
      </c>
      <c r="M7" s="54" t="s">
        <v>891</v>
      </c>
      <c r="N7" s="54" t="s">
        <v>952</v>
      </c>
    </row>
    <row r="8" spans="1:14" hidden="1">
      <c r="A8" s="54" t="s">
        <v>584</v>
      </c>
      <c r="C8" s="54" t="s">
        <v>585</v>
      </c>
      <c r="D8" s="54" t="s">
        <v>29</v>
      </c>
      <c r="E8" s="56">
        <v>2566</v>
      </c>
      <c r="F8" s="54" t="s">
        <v>339</v>
      </c>
      <c r="G8" s="54" t="s">
        <v>377</v>
      </c>
      <c r="H8" s="54" t="s">
        <v>503</v>
      </c>
      <c r="I8" s="54" t="s">
        <v>284</v>
      </c>
      <c r="J8" s="54" t="s">
        <v>37</v>
      </c>
      <c r="K8" s="54" t="s">
        <v>566</v>
      </c>
      <c r="L8" s="54" t="s">
        <v>225</v>
      </c>
      <c r="M8" s="54" t="s">
        <v>954</v>
      </c>
      <c r="N8" s="54" t="s">
        <v>955</v>
      </c>
    </row>
    <row r="9" spans="1:14" hidden="1">
      <c r="A9" s="54" t="s">
        <v>589</v>
      </c>
      <c r="C9" s="54" t="s">
        <v>590</v>
      </c>
      <c r="D9" s="54" t="s">
        <v>29</v>
      </c>
      <c r="E9" s="56">
        <v>2566</v>
      </c>
      <c r="F9" s="54" t="s">
        <v>339</v>
      </c>
      <c r="G9" s="54" t="s">
        <v>377</v>
      </c>
      <c r="H9" s="54" t="s">
        <v>503</v>
      </c>
      <c r="I9" s="54" t="s">
        <v>284</v>
      </c>
      <c r="J9" s="54" t="s">
        <v>37</v>
      </c>
      <c r="K9" s="54" t="s">
        <v>566</v>
      </c>
      <c r="L9" s="54" t="s">
        <v>220</v>
      </c>
      <c r="M9" s="54" t="s">
        <v>917</v>
      </c>
      <c r="N9" s="54" t="s">
        <v>957</v>
      </c>
    </row>
    <row r="10" spans="1:14" hidden="1">
      <c r="A10" s="54" t="s">
        <v>592</v>
      </c>
      <c r="C10" s="54" t="s">
        <v>593</v>
      </c>
      <c r="D10" s="54" t="s">
        <v>29</v>
      </c>
      <c r="E10" s="56">
        <v>2566</v>
      </c>
      <c r="F10" s="54" t="s">
        <v>339</v>
      </c>
      <c r="G10" s="54" t="s">
        <v>377</v>
      </c>
      <c r="H10" s="54" t="s">
        <v>503</v>
      </c>
      <c r="I10" s="54" t="s">
        <v>284</v>
      </c>
      <c r="J10" s="54" t="s">
        <v>37</v>
      </c>
      <c r="K10" s="54" t="s">
        <v>566</v>
      </c>
      <c r="L10" s="54" t="s">
        <v>220</v>
      </c>
      <c r="M10" s="54" t="s">
        <v>891</v>
      </c>
      <c r="N10" s="54" t="s">
        <v>959</v>
      </c>
    </row>
    <row r="11" spans="1:14" hidden="1">
      <c r="A11" s="54" t="s">
        <v>595</v>
      </c>
      <c r="C11" s="54" t="s">
        <v>596</v>
      </c>
      <c r="D11" s="54" t="s">
        <v>29</v>
      </c>
      <c r="E11" s="56">
        <v>2566</v>
      </c>
      <c r="F11" s="54" t="s">
        <v>339</v>
      </c>
      <c r="G11" s="54" t="s">
        <v>377</v>
      </c>
      <c r="H11" s="54" t="s">
        <v>503</v>
      </c>
      <c r="I11" s="54" t="s">
        <v>284</v>
      </c>
      <c r="J11" s="54" t="s">
        <v>37</v>
      </c>
      <c r="K11" s="54" t="s">
        <v>566</v>
      </c>
      <c r="L11" s="54" t="s">
        <v>225</v>
      </c>
      <c r="M11" s="54" t="s">
        <v>929</v>
      </c>
      <c r="N11" s="54" t="s">
        <v>961</v>
      </c>
    </row>
    <row r="12" spans="1:14" hidden="1">
      <c r="A12" s="54" t="s">
        <v>599</v>
      </c>
      <c r="C12" s="54" t="s">
        <v>600</v>
      </c>
      <c r="D12" s="54" t="s">
        <v>29</v>
      </c>
      <c r="E12" s="56">
        <v>2566</v>
      </c>
      <c r="F12" s="54" t="s">
        <v>339</v>
      </c>
      <c r="G12" s="54" t="s">
        <v>377</v>
      </c>
      <c r="H12" s="54" t="s">
        <v>503</v>
      </c>
      <c r="I12" s="54" t="s">
        <v>284</v>
      </c>
      <c r="J12" s="54" t="s">
        <v>37</v>
      </c>
      <c r="K12" s="54" t="s">
        <v>566</v>
      </c>
      <c r="L12" s="54" t="s">
        <v>220</v>
      </c>
      <c r="M12" s="54" t="s">
        <v>891</v>
      </c>
      <c r="N12" s="54" t="s">
        <v>963</v>
      </c>
    </row>
    <row r="13" spans="1:14" hidden="1">
      <c r="A13" s="54" t="s">
        <v>602</v>
      </c>
      <c r="C13" s="54" t="s">
        <v>603</v>
      </c>
      <c r="D13" s="54" t="s">
        <v>29</v>
      </c>
      <c r="E13" s="56">
        <v>2566</v>
      </c>
      <c r="F13" s="54" t="s">
        <v>339</v>
      </c>
      <c r="G13" s="54" t="s">
        <v>377</v>
      </c>
      <c r="H13" s="54" t="s">
        <v>503</v>
      </c>
      <c r="I13" s="54" t="s">
        <v>284</v>
      </c>
      <c r="J13" s="54" t="s">
        <v>37</v>
      </c>
      <c r="K13" s="54" t="s">
        <v>566</v>
      </c>
      <c r="L13" s="54" t="s">
        <v>233</v>
      </c>
      <c r="M13" s="54" t="s">
        <v>965</v>
      </c>
      <c r="N13" s="54" t="s">
        <v>966</v>
      </c>
    </row>
    <row r="14" spans="1:14" hidden="1">
      <c r="A14" s="54" t="s">
        <v>607</v>
      </c>
      <c r="C14" s="54" t="s">
        <v>608</v>
      </c>
      <c r="D14" s="54" t="s">
        <v>29</v>
      </c>
      <c r="E14" s="56">
        <v>2566</v>
      </c>
      <c r="F14" s="54" t="s">
        <v>339</v>
      </c>
      <c r="G14" s="54" t="s">
        <v>377</v>
      </c>
      <c r="H14" s="54" t="s">
        <v>503</v>
      </c>
      <c r="I14" s="54" t="s">
        <v>284</v>
      </c>
      <c r="J14" s="54" t="s">
        <v>37</v>
      </c>
      <c r="K14" s="54" t="s">
        <v>566</v>
      </c>
      <c r="L14" s="54" t="s">
        <v>220</v>
      </c>
      <c r="M14" s="54" t="s">
        <v>891</v>
      </c>
      <c r="N14" s="54" t="s">
        <v>968</v>
      </c>
    </row>
    <row r="15" spans="1:14" hidden="1">
      <c r="A15" s="54" t="s">
        <v>611</v>
      </c>
      <c r="C15" s="54" t="s">
        <v>612</v>
      </c>
      <c r="D15" s="54" t="s">
        <v>29</v>
      </c>
      <c r="E15" s="56">
        <v>2566</v>
      </c>
      <c r="F15" s="54" t="s">
        <v>339</v>
      </c>
      <c r="G15" s="54" t="s">
        <v>340</v>
      </c>
      <c r="H15" s="54" t="s">
        <v>614</v>
      </c>
      <c r="I15" s="54" t="s">
        <v>970</v>
      </c>
      <c r="J15" s="54" t="s">
        <v>37</v>
      </c>
      <c r="K15" s="54" t="s">
        <v>566</v>
      </c>
      <c r="L15" s="54" t="s">
        <v>225</v>
      </c>
      <c r="M15" s="54" t="s">
        <v>929</v>
      </c>
      <c r="N15" s="54" t="s">
        <v>971</v>
      </c>
    </row>
    <row r="16" spans="1:14" hidden="1">
      <c r="A16" s="54" t="s">
        <v>616</v>
      </c>
      <c r="C16" s="54" t="s">
        <v>617</v>
      </c>
      <c r="D16" s="54" t="s">
        <v>29</v>
      </c>
      <c r="E16" s="56">
        <v>2566</v>
      </c>
      <c r="F16" s="54" t="s">
        <v>339</v>
      </c>
      <c r="G16" s="54" t="s">
        <v>377</v>
      </c>
      <c r="H16" s="54" t="s">
        <v>115</v>
      </c>
      <c r="I16" s="54" t="s">
        <v>36</v>
      </c>
      <c r="J16" s="54" t="s">
        <v>37</v>
      </c>
      <c r="K16" s="54" t="s">
        <v>566</v>
      </c>
      <c r="L16" s="54" t="s">
        <v>225</v>
      </c>
      <c r="M16" s="54" t="s">
        <v>954</v>
      </c>
      <c r="N16" s="54" t="s">
        <v>973</v>
      </c>
    </row>
    <row r="17" spans="1:14" hidden="1">
      <c r="A17" s="54" t="s">
        <v>619</v>
      </c>
      <c r="C17" s="54" t="s">
        <v>620</v>
      </c>
      <c r="D17" s="54" t="s">
        <v>29</v>
      </c>
      <c r="E17" s="56">
        <v>2566</v>
      </c>
      <c r="F17" s="54" t="s">
        <v>339</v>
      </c>
      <c r="G17" s="54" t="s">
        <v>377</v>
      </c>
      <c r="H17" s="54" t="s">
        <v>95</v>
      </c>
      <c r="I17" s="54" t="s">
        <v>263</v>
      </c>
      <c r="J17" s="54" t="s">
        <v>37</v>
      </c>
      <c r="K17" s="54" t="s">
        <v>566</v>
      </c>
      <c r="L17" s="54" t="s">
        <v>220</v>
      </c>
      <c r="M17" s="54" t="s">
        <v>917</v>
      </c>
      <c r="N17" s="54" t="s">
        <v>975</v>
      </c>
    </row>
    <row r="18" spans="1:14" hidden="1">
      <c r="A18" s="54" t="s">
        <v>622</v>
      </c>
      <c r="C18" s="54" t="s">
        <v>623</v>
      </c>
      <c r="D18" s="54" t="s">
        <v>29</v>
      </c>
      <c r="E18" s="56">
        <v>2566</v>
      </c>
      <c r="F18" s="54" t="s">
        <v>339</v>
      </c>
      <c r="G18" s="54" t="s">
        <v>377</v>
      </c>
      <c r="H18" s="54" t="s">
        <v>95</v>
      </c>
      <c r="I18" s="54" t="s">
        <v>263</v>
      </c>
      <c r="J18" s="54" t="s">
        <v>37</v>
      </c>
      <c r="K18" s="54" t="s">
        <v>566</v>
      </c>
      <c r="L18" s="54" t="s">
        <v>220</v>
      </c>
      <c r="M18" s="54" t="s">
        <v>891</v>
      </c>
      <c r="N18" s="54" t="s">
        <v>977</v>
      </c>
    </row>
    <row r="19" spans="1:14" hidden="1">
      <c r="A19" s="54" t="s">
        <v>625</v>
      </c>
      <c r="C19" s="54" t="s">
        <v>626</v>
      </c>
      <c r="D19" s="54" t="s">
        <v>29</v>
      </c>
      <c r="E19" s="56">
        <v>2566</v>
      </c>
      <c r="F19" s="54" t="s">
        <v>339</v>
      </c>
      <c r="G19" s="54" t="s">
        <v>377</v>
      </c>
      <c r="H19" s="54" t="s">
        <v>95</v>
      </c>
      <c r="I19" s="54" t="s">
        <v>263</v>
      </c>
      <c r="J19" s="54" t="s">
        <v>37</v>
      </c>
      <c r="K19" s="54" t="s">
        <v>566</v>
      </c>
      <c r="L19" s="54" t="s">
        <v>225</v>
      </c>
      <c r="M19" s="54" t="s">
        <v>954</v>
      </c>
      <c r="N19" s="54" t="s">
        <v>979</v>
      </c>
    </row>
    <row r="20" spans="1:14" hidden="1">
      <c r="A20" s="54" t="s">
        <v>628</v>
      </c>
      <c r="C20" s="54" t="s">
        <v>629</v>
      </c>
      <c r="D20" s="54" t="s">
        <v>29</v>
      </c>
      <c r="E20" s="56">
        <v>2566</v>
      </c>
      <c r="F20" s="54" t="s">
        <v>339</v>
      </c>
      <c r="G20" s="54" t="s">
        <v>377</v>
      </c>
      <c r="H20" s="54" t="s">
        <v>95</v>
      </c>
      <c r="I20" s="54" t="s">
        <v>263</v>
      </c>
      <c r="J20" s="54" t="s">
        <v>37</v>
      </c>
      <c r="K20" s="54" t="s">
        <v>566</v>
      </c>
      <c r="L20" s="54" t="s">
        <v>220</v>
      </c>
      <c r="M20" s="54" t="s">
        <v>917</v>
      </c>
      <c r="N20" s="54" t="s">
        <v>981</v>
      </c>
    </row>
    <row r="21" spans="1:14">
      <c r="A21" s="54" t="s">
        <v>631</v>
      </c>
      <c r="C21" s="54" t="s">
        <v>632</v>
      </c>
      <c r="D21" s="54" t="s">
        <v>29</v>
      </c>
      <c r="E21" s="56">
        <v>2566</v>
      </c>
      <c r="F21" s="54" t="s">
        <v>339</v>
      </c>
      <c r="G21" s="54" t="s">
        <v>238</v>
      </c>
      <c r="H21" s="54" t="s">
        <v>614</v>
      </c>
      <c r="I21" s="54" t="s">
        <v>970</v>
      </c>
      <c r="J21" s="54" t="s">
        <v>37</v>
      </c>
      <c r="K21" s="54" t="s">
        <v>634</v>
      </c>
      <c r="L21" s="54" t="s">
        <v>239</v>
      </c>
      <c r="M21" s="54" t="s">
        <v>943</v>
      </c>
      <c r="N21" s="54" t="s">
        <v>983</v>
      </c>
    </row>
    <row r="22" spans="1:14" hidden="1">
      <c r="A22" s="54" t="s">
        <v>635</v>
      </c>
      <c r="C22" s="54" t="s">
        <v>636</v>
      </c>
      <c r="D22" s="54" t="s">
        <v>29</v>
      </c>
      <c r="E22" s="56">
        <v>2566</v>
      </c>
      <c r="F22" s="54" t="s">
        <v>339</v>
      </c>
      <c r="G22" s="54" t="s">
        <v>377</v>
      </c>
      <c r="H22" s="54" t="s">
        <v>95</v>
      </c>
      <c r="I22" s="54" t="s">
        <v>263</v>
      </c>
      <c r="J22" s="54" t="s">
        <v>37</v>
      </c>
      <c r="K22" s="54" t="s">
        <v>566</v>
      </c>
      <c r="L22" s="54" t="s">
        <v>225</v>
      </c>
      <c r="M22" s="54" t="s">
        <v>954</v>
      </c>
      <c r="N22" s="54" t="s">
        <v>985</v>
      </c>
    </row>
    <row r="23" spans="1:14" hidden="1">
      <c r="A23" s="54" t="s">
        <v>639</v>
      </c>
      <c r="C23" s="54" t="s">
        <v>640</v>
      </c>
      <c r="D23" s="54" t="s">
        <v>29</v>
      </c>
      <c r="E23" s="56">
        <v>2566</v>
      </c>
      <c r="F23" s="54" t="s">
        <v>339</v>
      </c>
      <c r="G23" s="54" t="s">
        <v>340</v>
      </c>
      <c r="H23" s="54" t="s">
        <v>642</v>
      </c>
      <c r="I23" s="54" t="s">
        <v>643</v>
      </c>
      <c r="J23" s="54" t="s">
        <v>37</v>
      </c>
      <c r="K23" s="54" t="s">
        <v>566</v>
      </c>
      <c r="L23" s="54" t="s">
        <v>220</v>
      </c>
      <c r="M23" s="54" t="s">
        <v>891</v>
      </c>
      <c r="N23" s="54" t="s">
        <v>987</v>
      </c>
    </row>
    <row r="24" spans="1:14" hidden="1">
      <c r="A24" s="54" t="s">
        <v>644</v>
      </c>
      <c r="C24" s="54" t="s">
        <v>645</v>
      </c>
      <c r="D24" s="54" t="s">
        <v>29</v>
      </c>
      <c r="E24" s="56">
        <v>2566</v>
      </c>
      <c r="F24" s="54" t="s">
        <v>339</v>
      </c>
      <c r="G24" s="54" t="s">
        <v>377</v>
      </c>
      <c r="H24" s="54" t="s">
        <v>208</v>
      </c>
      <c r="I24" s="54" t="s">
        <v>447</v>
      </c>
      <c r="J24" s="54" t="s">
        <v>37</v>
      </c>
      <c r="K24" s="54" t="s">
        <v>566</v>
      </c>
      <c r="L24" s="54" t="s">
        <v>239</v>
      </c>
      <c r="M24" s="54" t="s">
        <v>989</v>
      </c>
      <c r="N24" s="54" t="s">
        <v>990</v>
      </c>
    </row>
    <row r="25" spans="1:14" hidden="1">
      <c r="A25" s="54" t="s">
        <v>648</v>
      </c>
      <c r="C25" s="54" t="s">
        <v>649</v>
      </c>
      <c r="D25" s="54" t="s">
        <v>29</v>
      </c>
      <c r="E25" s="56">
        <v>2566</v>
      </c>
      <c r="F25" s="54" t="s">
        <v>339</v>
      </c>
      <c r="G25" s="54" t="s">
        <v>215</v>
      </c>
      <c r="H25" s="54" t="s">
        <v>208</v>
      </c>
      <c r="I25" s="54" t="s">
        <v>107</v>
      </c>
      <c r="J25" s="54" t="s">
        <v>37</v>
      </c>
      <c r="K25" s="54" t="s">
        <v>566</v>
      </c>
      <c r="L25" s="54" t="s">
        <v>233</v>
      </c>
      <c r="M25" s="54" t="s">
        <v>965</v>
      </c>
      <c r="N25" s="54" t="s">
        <v>992</v>
      </c>
    </row>
    <row r="26" spans="1:14" hidden="1">
      <c r="A26" s="54" t="s">
        <v>652</v>
      </c>
      <c r="C26" s="54" t="s">
        <v>653</v>
      </c>
      <c r="D26" s="54" t="s">
        <v>29</v>
      </c>
      <c r="E26" s="56">
        <v>2566</v>
      </c>
      <c r="F26" s="54" t="s">
        <v>339</v>
      </c>
      <c r="G26" s="54" t="s">
        <v>377</v>
      </c>
      <c r="H26" s="54" t="s">
        <v>655</v>
      </c>
      <c r="I26" s="54" t="s">
        <v>656</v>
      </c>
      <c r="J26" s="54" t="s">
        <v>68</v>
      </c>
      <c r="K26" s="54" t="s">
        <v>566</v>
      </c>
      <c r="L26" s="54" t="s">
        <v>225</v>
      </c>
      <c r="M26" s="54" t="s">
        <v>914</v>
      </c>
      <c r="N26" s="54" t="s">
        <v>994</v>
      </c>
    </row>
    <row r="27" spans="1:14" hidden="1">
      <c r="A27" s="54" t="s">
        <v>658</v>
      </c>
      <c r="C27" s="54" t="s">
        <v>659</v>
      </c>
      <c r="D27" s="54" t="s">
        <v>29</v>
      </c>
      <c r="E27" s="56">
        <v>2566</v>
      </c>
      <c r="F27" s="54" t="s">
        <v>339</v>
      </c>
      <c r="G27" s="54" t="s">
        <v>215</v>
      </c>
      <c r="H27" s="54" t="s">
        <v>614</v>
      </c>
      <c r="I27" s="54" t="s">
        <v>970</v>
      </c>
      <c r="J27" s="54" t="s">
        <v>37</v>
      </c>
      <c r="K27" s="54" t="s">
        <v>566</v>
      </c>
      <c r="L27" s="54" t="s">
        <v>209</v>
      </c>
      <c r="M27" s="54" t="s">
        <v>996</v>
      </c>
      <c r="N27" s="54" t="s">
        <v>997</v>
      </c>
    </row>
    <row r="28" spans="1:14" hidden="1">
      <c r="A28" s="54" t="s">
        <v>663</v>
      </c>
      <c r="C28" s="54" t="s">
        <v>664</v>
      </c>
      <c r="D28" s="54" t="s">
        <v>29</v>
      </c>
      <c r="E28" s="56">
        <v>2566</v>
      </c>
      <c r="F28" s="54" t="s">
        <v>339</v>
      </c>
      <c r="G28" s="54" t="s">
        <v>377</v>
      </c>
      <c r="H28" s="54" t="s">
        <v>208</v>
      </c>
      <c r="I28" s="54" t="s">
        <v>346</v>
      </c>
      <c r="J28" s="54" t="s">
        <v>37</v>
      </c>
      <c r="K28" s="54" t="s">
        <v>566</v>
      </c>
      <c r="L28" s="54" t="s">
        <v>209</v>
      </c>
      <c r="M28" s="54" t="s">
        <v>996</v>
      </c>
      <c r="N28" s="54" t="s">
        <v>999</v>
      </c>
    </row>
    <row r="29" spans="1:14" hidden="1">
      <c r="A29" s="54" t="s">
        <v>667</v>
      </c>
      <c r="C29" s="54" t="s">
        <v>668</v>
      </c>
      <c r="D29" s="54" t="s">
        <v>29</v>
      </c>
      <c r="E29" s="56">
        <v>2566</v>
      </c>
      <c r="F29" s="54" t="s">
        <v>339</v>
      </c>
      <c r="G29" s="54" t="s">
        <v>377</v>
      </c>
      <c r="H29" s="54" t="s">
        <v>208</v>
      </c>
      <c r="I29" s="54" t="s">
        <v>670</v>
      </c>
      <c r="J29" s="54" t="s">
        <v>37</v>
      </c>
      <c r="K29" s="54" t="s">
        <v>566</v>
      </c>
      <c r="L29" s="54" t="s">
        <v>220</v>
      </c>
      <c r="M29" s="54" t="s">
        <v>891</v>
      </c>
      <c r="N29" s="54" t="s">
        <v>1001</v>
      </c>
    </row>
    <row r="30" spans="1:14" hidden="1">
      <c r="A30" s="54" t="s">
        <v>672</v>
      </c>
      <c r="C30" s="54" t="s">
        <v>673</v>
      </c>
      <c r="D30" s="54" t="s">
        <v>29</v>
      </c>
      <c r="E30" s="56">
        <v>2566</v>
      </c>
      <c r="F30" s="54" t="s">
        <v>339</v>
      </c>
      <c r="G30" s="54" t="s">
        <v>377</v>
      </c>
      <c r="H30" s="54" t="s">
        <v>675</v>
      </c>
      <c r="I30" s="54" t="s">
        <v>1003</v>
      </c>
      <c r="J30" s="54" t="s">
        <v>37</v>
      </c>
      <c r="K30" s="54" t="s">
        <v>566</v>
      </c>
      <c r="L30" s="54" t="s">
        <v>233</v>
      </c>
      <c r="M30" s="54" t="s">
        <v>965</v>
      </c>
      <c r="N30" s="54" t="s">
        <v>1004</v>
      </c>
    </row>
    <row r="31" spans="1:14" hidden="1">
      <c r="A31" s="54" t="s">
        <v>678</v>
      </c>
      <c r="C31" s="54" t="s">
        <v>679</v>
      </c>
      <c r="D31" s="54" t="s">
        <v>29</v>
      </c>
      <c r="E31" s="56">
        <v>2566</v>
      </c>
      <c r="F31" s="54" t="s">
        <v>339</v>
      </c>
      <c r="G31" s="54" t="s">
        <v>340</v>
      </c>
      <c r="H31" s="54" t="s">
        <v>681</v>
      </c>
      <c r="I31" s="54" t="s">
        <v>682</v>
      </c>
      <c r="J31" s="54" t="s">
        <v>134</v>
      </c>
      <c r="K31" s="54" t="s">
        <v>566</v>
      </c>
      <c r="L31" s="54" t="s">
        <v>239</v>
      </c>
      <c r="M31" s="54" t="s">
        <v>943</v>
      </c>
      <c r="N31" s="54" t="s">
        <v>1006</v>
      </c>
    </row>
    <row r="32" spans="1:14" hidden="1">
      <c r="A32" s="54" t="s">
        <v>684</v>
      </c>
      <c r="C32" s="54" t="s">
        <v>685</v>
      </c>
      <c r="D32" s="54" t="s">
        <v>29</v>
      </c>
      <c r="E32" s="56">
        <v>2566</v>
      </c>
      <c r="F32" s="54" t="s">
        <v>339</v>
      </c>
      <c r="G32" s="54" t="s">
        <v>377</v>
      </c>
      <c r="H32" s="54" t="s">
        <v>687</v>
      </c>
      <c r="I32" s="54" t="s">
        <v>688</v>
      </c>
      <c r="J32" s="54" t="s">
        <v>68</v>
      </c>
      <c r="K32" s="54" t="s">
        <v>566</v>
      </c>
      <c r="L32" s="54" t="s">
        <v>225</v>
      </c>
      <c r="M32" s="54" t="s">
        <v>954</v>
      </c>
      <c r="N32" s="54" t="s">
        <v>1008</v>
      </c>
    </row>
    <row r="33" spans="1:14" hidden="1">
      <c r="A33" s="54" t="s">
        <v>689</v>
      </c>
      <c r="C33" s="54" t="s">
        <v>690</v>
      </c>
      <c r="D33" s="54" t="s">
        <v>29</v>
      </c>
      <c r="E33" s="56">
        <v>2566</v>
      </c>
      <c r="F33" s="54" t="s">
        <v>339</v>
      </c>
      <c r="G33" s="54" t="s">
        <v>377</v>
      </c>
      <c r="H33" s="54" t="s">
        <v>687</v>
      </c>
      <c r="I33" s="54" t="s">
        <v>688</v>
      </c>
      <c r="J33" s="54" t="s">
        <v>68</v>
      </c>
      <c r="K33" s="54" t="s">
        <v>566</v>
      </c>
      <c r="L33" s="54" t="s">
        <v>220</v>
      </c>
      <c r="M33" s="54" t="s">
        <v>917</v>
      </c>
      <c r="N33" s="54" t="s">
        <v>1010</v>
      </c>
    </row>
    <row r="34" spans="1:14" hidden="1">
      <c r="A34" s="54" t="s">
        <v>692</v>
      </c>
      <c r="C34" s="54" t="s">
        <v>693</v>
      </c>
      <c r="D34" s="54" t="s">
        <v>29</v>
      </c>
      <c r="E34" s="56">
        <v>2566</v>
      </c>
      <c r="F34" s="54" t="s">
        <v>339</v>
      </c>
      <c r="G34" s="54" t="s">
        <v>377</v>
      </c>
      <c r="H34" s="54" t="s">
        <v>503</v>
      </c>
      <c r="I34" s="54" t="s">
        <v>284</v>
      </c>
      <c r="J34" s="54" t="s">
        <v>37</v>
      </c>
      <c r="K34" s="54" t="s">
        <v>566</v>
      </c>
      <c r="L34" s="54" t="s">
        <v>225</v>
      </c>
      <c r="M34" s="54" t="s">
        <v>914</v>
      </c>
      <c r="N34" s="54" t="s">
        <v>1012</v>
      </c>
    </row>
    <row r="35" spans="1:14" hidden="1">
      <c r="A35" s="54" t="s">
        <v>695</v>
      </c>
      <c r="C35" s="54" t="s">
        <v>696</v>
      </c>
      <c r="D35" s="54" t="s">
        <v>29</v>
      </c>
      <c r="E35" s="56">
        <v>2566</v>
      </c>
      <c r="F35" s="54" t="s">
        <v>339</v>
      </c>
      <c r="G35" s="54" t="s">
        <v>377</v>
      </c>
      <c r="H35" s="54" t="s">
        <v>503</v>
      </c>
      <c r="I35" s="54" t="s">
        <v>284</v>
      </c>
      <c r="J35" s="54" t="s">
        <v>37</v>
      </c>
      <c r="K35" s="54" t="s">
        <v>566</v>
      </c>
      <c r="L35" s="54" t="s">
        <v>233</v>
      </c>
      <c r="M35" s="54" t="s">
        <v>1014</v>
      </c>
      <c r="N35" s="54" t="s">
        <v>1015</v>
      </c>
    </row>
    <row r="36" spans="1:14" hidden="1">
      <c r="A36" s="54" t="s">
        <v>699</v>
      </c>
      <c r="C36" s="54" t="s">
        <v>700</v>
      </c>
      <c r="D36" s="54" t="s">
        <v>29</v>
      </c>
      <c r="E36" s="56">
        <v>2566</v>
      </c>
      <c r="F36" s="54" t="s">
        <v>339</v>
      </c>
      <c r="G36" s="54" t="s">
        <v>340</v>
      </c>
      <c r="H36" s="54" t="s">
        <v>208</v>
      </c>
      <c r="I36" s="54" t="s">
        <v>107</v>
      </c>
      <c r="J36" s="54" t="s">
        <v>37</v>
      </c>
      <c r="K36" s="54" t="s">
        <v>566</v>
      </c>
      <c r="L36" s="54" t="s">
        <v>233</v>
      </c>
      <c r="M36" s="54" t="s">
        <v>965</v>
      </c>
      <c r="N36" s="54" t="s">
        <v>1017</v>
      </c>
    </row>
    <row r="37" spans="1:14" hidden="1">
      <c r="A37" s="54" t="s">
        <v>702</v>
      </c>
      <c r="C37" s="54" t="s">
        <v>703</v>
      </c>
      <c r="D37" s="54" t="s">
        <v>29</v>
      </c>
      <c r="E37" s="56">
        <v>2566</v>
      </c>
      <c r="F37" s="54" t="s">
        <v>339</v>
      </c>
      <c r="G37" s="54" t="s">
        <v>340</v>
      </c>
      <c r="H37" s="54" t="s">
        <v>208</v>
      </c>
      <c r="I37" s="54" t="s">
        <v>107</v>
      </c>
      <c r="J37" s="54" t="s">
        <v>37</v>
      </c>
      <c r="K37" s="54" t="s">
        <v>566</v>
      </c>
      <c r="L37" s="54" t="s">
        <v>233</v>
      </c>
      <c r="M37" s="54" t="s">
        <v>965</v>
      </c>
      <c r="N37" s="54" t="s">
        <v>1019</v>
      </c>
    </row>
    <row r="38" spans="1:14" hidden="1">
      <c r="A38" s="54" t="s">
        <v>705</v>
      </c>
      <c r="C38" s="54" t="s">
        <v>706</v>
      </c>
      <c r="D38" s="54" t="s">
        <v>29</v>
      </c>
      <c r="E38" s="56">
        <v>2566</v>
      </c>
      <c r="F38" s="54" t="s">
        <v>339</v>
      </c>
      <c r="G38" s="54" t="s">
        <v>377</v>
      </c>
      <c r="H38" s="54" t="s">
        <v>208</v>
      </c>
      <c r="I38" s="54" t="s">
        <v>107</v>
      </c>
      <c r="J38" s="54" t="s">
        <v>37</v>
      </c>
      <c r="K38" s="54" t="s">
        <v>566</v>
      </c>
      <c r="L38" s="54" t="s">
        <v>233</v>
      </c>
      <c r="M38" s="54" t="s">
        <v>965</v>
      </c>
      <c r="N38" s="54" t="s">
        <v>1021</v>
      </c>
    </row>
    <row r="39" spans="1:14" hidden="1">
      <c r="A39" s="54" t="s">
        <v>709</v>
      </c>
      <c r="C39" s="54" t="s">
        <v>710</v>
      </c>
      <c r="D39" s="54" t="s">
        <v>29</v>
      </c>
      <c r="E39" s="56">
        <v>2566</v>
      </c>
      <c r="F39" s="54" t="s">
        <v>339</v>
      </c>
      <c r="G39" s="54" t="s">
        <v>377</v>
      </c>
      <c r="H39" s="54" t="s">
        <v>712</v>
      </c>
      <c r="I39" s="54" t="s">
        <v>682</v>
      </c>
      <c r="J39" s="54" t="s">
        <v>134</v>
      </c>
      <c r="K39" s="54" t="s">
        <v>566</v>
      </c>
      <c r="L39" s="54" t="s">
        <v>220</v>
      </c>
      <c r="M39" s="54" t="s">
        <v>917</v>
      </c>
      <c r="N39" s="54" t="s">
        <v>1023</v>
      </c>
    </row>
    <row r="40" spans="1:14" hidden="1">
      <c r="A40" s="54" t="s">
        <v>713</v>
      </c>
      <c r="C40" s="54" t="s">
        <v>714</v>
      </c>
      <c r="D40" s="54" t="s">
        <v>29</v>
      </c>
      <c r="E40" s="56">
        <v>2566</v>
      </c>
      <c r="F40" s="54" t="s">
        <v>339</v>
      </c>
      <c r="G40" s="54" t="s">
        <v>377</v>
      </c>
      <c r="H40" s="54" t="s">
        <v>208</v>
      </c>
      <c r="I40" s="54" t="s">
        <v>107</v>
      </c>
      <c r="J40" s="54" t="s">
        <v>37</v>
      </c>
      <c r="K40" s="54" t="s">
        <v>566</v>
      </c>
      <c r="L40" s="54" t="s">
        <v>220</v>
      </c>
      <c r="M40" s="54" t="s">
        <v>891</v>
      </c>
      <c r="N40" s="54" t="s">
        <v>1025</v>
      </c>
    </row>
    <row r="41" spans="1:14" hidden="1">
      <c r="A41" s="54" t="s">
        <v>717</v>
      </c>
      <c r="C41" s="54" t="s">
        <v>718</v>
      </c>
      <c r="D41" s="54" t="s">
        <v>29</v>
      </c>
      <c r="E41" s="56">
        <v>2566</v>
      </c>
      <c r="F41" s="54" t="s">
        <v>339</v>
      </c>
      <c r="G41" s="54" t="s">
        <v>377</v>
      </c>
      <c r="H41" s="54" t="s">
        <v>720</v>
      </c>
      <c r="I41" s="54" t="s">
        <v>1027</v>
      </c>
      <c r="J41" s="54" t="s">
        <v>37</v>
      </c>
      <c r="K41" s="54" t="s">
        <v>566</v>
      </c>
      <c r="L41" s="54" t="s">
        <v>233</v>
      </c>
      <c r="M41" s="54" t="s">
        <v>965</v>
      </c>
      <c r="N41" s="54" t="s">
        <v>1028</v>
      </c>
    </row>
    <row r="42" spans="1:14" hidden="1">
      <c r="A42" s="54" t="s">
        <v>722</v>
      </c>
      <c r="C42" s="54" t="s">
        <v>723</v>
      </c>
      <c r="D42" s="54" t="s">
        <v>29</v>
      </c>
      <c r="E42" s="56">
        <v>2566</v>
      </c>
      <c r="F42" s="54" t="s">
        <v>339</v>
      </c>
      <c r="G42" s="54" t="s">
        <v>340</v>
      </c>
      <c r="H42" s="54" t="s">
        <v>720</v>
      </c>
      <c r="I42" s="54" t="s">
        <v>1027</v>
      </c>
      <c r="J42" s="54" t="s">
        <v>37</v>
      </c>
      <c r="K42" s="54" t="s">
        <v>566</v>
      </c>
      <c r="L42" s="54" t="s">
        <v>233</v>
      </c>
      <c r="M42" s="54" t="s">
        <v>1014</v>
      </c>
      <c r="N42" s="54" t="s">
        <v>1030</v>
      </c>
    </row>
    <row r="43" spans="1:14" hidden="1">
      <c r="A43" s="54" t="s">
        <v>725</v>
      </c>
      <c r="C43" s="54" t="s">
        <v>726</v>
      </c>
      <c r="D43" s="54" t="s">
        <v>29</v>
      </c>
      <c r="E43" s="56">
        <v>2566</v>
      </c>
      <c r="F43" s="54" t="s">
        <v>339</v>
      </c>
      <c r="G43" s="54" t="s">
        <v>215</v>
      </c>
      <c r="H43" s="54" t="s">
        <v>642</v>
      </c>
      <c r="I43" s="54" t="s">
        <v>643</v>
      </c>
      <c r="J43" s="54" t="s">
        <v>37</v>
      </c>
      <c r="K43" s="54" t="s">
        <v>566</v>
      </c>
      <c r="L43" s="54" t="s">
        <v>233</v>
      </c>
      <c r="M43" s="54" t="s">
        <v>1014</v>
      </c>
      <c r="N43" s="54" t="s">
        <v>1032</v>
      </c>
    </row>
    <row r="44" spans="1:14" hidden="1">
      <c r="A44" s="54" t="s">
        <v>729</v>
      </c>
      <c r="C44" s="54" t="s">
        <v>730</v>
      </c>
      <c r="D44" s="54" t="s">
        <v>29</v>
      </c>
      <c r="E44" s="56">
        <v>2566</v>
      </c>
      <c r="F44" s="54" t="s">
        <v>339</v>
      </c>
      <c r="G44" s="54" t="s">
        <v>377</v>
      </c>
      <c r="H44" s="54" t="s">
        <v>140</v>
      </c>
      <c r="I44" s="54" t="s">
        <v>732</v>
      </c>
      <c r="J44" s="54" t="s">
        <v>37</v>
      </c>
      <c r="K44" s="54" t="s">
        <v>566</v>
      </c>
      <c r="L44" s="54" t="s">
        <v>225</v>
      </c>
      <c r="M44" s="54" t="s">
        <v>929</v>
      </c>
      <c r="N44" s="54" t="s">
        <v>1034</v>
      </c>
    </row>
    <row r="45" spans="1:14" hidden="1">
      <c r="A45" s="54" t="s">
        <v>734</v>
      </c>
      <c r="C45" s="54" t="s">
        <v>735</v>
      </c>
      <c r="D45" s="54" t="s">
        <v>29</v>
      </c>
      <c r="E45" s="56">
        <v>2566</v>
      </c>
      <c r="F45" s="54" t="s">
        <v>339</v>
      </c>
      <c r="G45" s="54" t="s">
        <v>377</v>
      </c>
      <c r="H45" s="54" t="s">
        <v>737</v>
      </c>
      <c r="I45" s="54" t="s">
        <v>682</v>
      </c>
      <c r="J45" s="54" t="s">
        <v>134</v>
      </c>
      <c r="K45" s="54" t="s">
        <v>566</v>
      </c>
      <c r="L45" s="54" t="s">
        <v>220</v>
      </c>
      <c r="M45" s="54" t="s">
        <v>891</v>
      </c>
      <c r="N45" s="54" t="s">
        <v>1036</v>
      </c>
    </row>
    <row r="46" spans="1:14" hidden="1">
      <c r="A46" s="54" t="s">
        <v>739</v>
      </c>
      <c r="C46" s="54" t="s">
        <v>740</v>
      </c>
      <c r="D46" s="54" t="s">
        <v>29</v>
      </c>
      <c r="E46" s="56">
        <v>2566</v>
      </c>
      <c r="F46" s="54" t="s">
        <v>339</v>
      </c>
      <c r="G46" s="54" t="s">
        <v>377</v>
      </c>
      <c r="H46" s="54" t="s">
        <v>95</v>
      </c>
      <c r="I46" s="54" t="s">
        <v>742</v>
      </c>
      <c r="J46" s="54" t="s">
        <v>37</v>
      </c>
      <c r="K46" s="54" t="s">
        <v>566</v>
      </c>
      <c r="L46" s="54" t="s">
        <v>220</v>
      </c>
      <c r="M46" s="54" t="s">
        <v>917</v>
      </c>
      <c r="N46" s="54" t="s">
        <v>1038</v>
      </c>
    </row>
    <row r="47" spans="1:14" hidden="1">
      <c r="A47" s="54" t="s">
        <v>744</v>
      </c>
      <c r="C47" s="54" t="s">
        <v>745</v>
      </c>
      <c r="D47" s="54" t="s">
        <v>29</v>
      </c>
      <c r="E47" s="56">
        <v>2566</v>
      </c>
      <c r="F47" s="54" t="s">
        <v>339</v>
      </c>
      <c r="G47" s="54" t="s">
        <v>340</v>
      </c>
      <c r="H47" s="54" t="s">
        <v>747</v>
      </c>
      <c r="I47" s="54" t="s">
        <v>1040</v>
      </c>
      <c r="J47" s="54" t="s">
        <v>37</v>
      </c>
      <c r="K47" s="54" t="s">
        <v>566</v>
      </c>
      <c r="L47" s="54" t="s">
        <v>220</v>
      </c>
      <c r="M47" s="54" t="s">
        <v>917</v>
      </c>
      <c r="N47" s="54" t="s">
        <v>1041</v>
      </c>
    </row>
    <row r="48" spans="1:14" hidden="1">
      <c r="A48" s="54" t="s">
        <v>749</v>
      </c>
      <c r="C48" s="54" t="s">
        <v>750</v>
      </c>
      <c r="D48" s="54" t="s">
        <v>29</v>
      </c>
      <c r="E48" s="56">
        <v>2566</v>
      </c>
      <c r="F48" s="54" t="s">
        <v>339</v>
      </c>
      <c r="G48" s="54" t="s">
        <v>752</v>
      </c>
      <c r="H48" s="54" t="s">
        <v>642</v>
      </c>
      <c r="I48" s="54" t="s">
        <v>643</v>
      </c>
      <c r="J48" s="54" t="s">
        <v>37</v>
      </c>
      <c r="K48" s="54" t="s">
        <v>566</v>
      </c>
      <c r="L48" s="54" t="s">
        <v>225</v>
      </c>
      <c r="M48" s="54" t="s">
        <v>1043</v>
      </c>
      <c r="N48" s="54" t="s">
        <v>1044</v>
      </c>
    </row>
    <row r="49" spans="1:14" hidden="1">
      <c r="A49" s="54" t="s">
        <v>754</v>
      </c>
      <c r="C49" s="54" t="s">
        <v>755</v>
      </c>
      <c r="D49" s="54" t="s">
        <v>29</v>
      </c>
      <c r="E49" s="56">
        <v>2566</v>
      </c>
      <c r="F49" s="54" t="s">
        <v>339</v>
      </c>
      <c r="G49" s="54" t="s">
        <v>215</v>
      </c>
      <c r="H49" s="54" t="s">
        <v>687</v>
      </c>
      <c r="I49" s="54" t="s">
        <v>1046</v>
      </c>
      <c r="J49" s="54" t="s">
        <v>37</v>
      </c>
      <c r="K49" s="54" t="s">
        <v>566</v>
      </c>
      <c r="L49" s="54" t="s">
        <v>220</v>
      </c>
      <c r="M49" s="54" t="s">
        <v>917</v>
      </c>
      <c r="N49" s="54" t="s">
        <v>1047</v>
      </c>
    </row>
    <row r="50" spans="1:14" hidden="1">
      <c r="A50" s="54" t="s">
        <v>757</v>
      </c>
      <c r="C50" s="54" t="s">
        <v>758</v>
      </c>
      <c r="D50" s="54" t="s">
        <v>29</v>
      </c>
      <c r="E50" s="56">
        <v>2566</v>
      </c>
      <c r="F50" s="54" t="s">
        <v>339</v>
      </c>
      <c r="G50" s="54" t="s">
        <v>377</v>
      </c>
      <c r="H50" s="54" t="s">
        <v>546</v>
      </c>
      <c r="I50" s="54" t="s">
        <v>102</v>
      </c>
      <c r="J50" s="54" t="s">
        <v>37</v>
      </c>
      <c r="K50" s="54" t="s">
        <v>566</v>
      </c>
      <c r="L50" s="54" t="s">
        <v>209</v>
      </c>
      <c r="M50" s="54" t="s">
        <v>996</v>
      </c>
      <c r="N50" s="54" t="s">
        <v>1049</v>
      </c>
    </row>
    <row r="51" spans="1:14" hidden="1">
      <c r="A51" s="54" t="s">
        <v>759</v>
      </c>
      <c r="C51" s="54" t="s">
        <v>760</v>
      </c>
      <c r="D51" s="54" t="s">
        <v>29</v>
      </c>
      <c r="E51" s="56">
        <v>2566</v>
      </c>
      <c r="F51" s="54" t="s">
        <v>339</v>
      </c>
      <c r="G51" s="54" t="s">
        <v>752</v>
      </c>
      <c r="H51" s="54" t="s">
        <v>747</v>
      </c>
      <c r="I51" s="54" t="s">
        <v>1040</v>
      </c>
      <c r="J51" s="54" t="s">
        <v>37</v>
      </c>
      <c r="K51" s="54" t="s">
        <v>566</v>
      </c>
      <c r="L51" s="54" t="s">
        <v>239</v>
      </c>
      <c r="M51" s="54" t="s">
        <v>989</v>
      </c>
      <c r="N51" s="54" t="s">
        <v>1051</v>
      </c>
    </row>
    <row r="52" spans="1:14" hidden="1">
      <c r="A52" s="54" t="s">
        <v>762</v>
      </c>
      <c r="C52" s="54" t="s">
        <v>763</v>
      </c>
      <c r="D52" s="54" t="s">
        <v>29</v>
      </c>
      <c r="E52" s="56">
        <v>2566</v>
      </c>
      <c r="F52" s="54" t="s">
        <v>339</v>
      </c>
      <c r="G52" s="54" t="s">
        <v>377</v>
      </c>
      <c r="H52" s="54" t="s">
        <v>747</v>
      </c>
      <c r="I52" s="54" t="s">
        <v>1040</v>
      </c>
      <c r="J52" s="54" t="s">
        <v>37</v>
      </c>
      <c r="K52" s="54" t="s">
        <v>566</v>
      </c>
      <c r="L52" s="54" t="s">
        <v>239</v>
      </c>
      <c r="M52" s="54" t="s">
        <v>989</v>
      </c>
      <c r="N52" s="54" t="s">
        <v>1053</v>
      </c>
    </row>
    <row r="53" spans="1:14" hidden="1">
      <c r="A53" s="54" t="s">
        <v>765</v>
      </c>
      <c r="C53" s="54" t="s">
        <v>766</v>
      </c>
      <c r="D53" s="54" t="s">
        <v>29</v>
      </c>
      <c r="E53" s="56">
        <v>2566</v>
      </c>
      <c r="F53" s="54" t="s">
        <v>339</v>
      </c>
      <c r="G53" s="54" t="s">
        <v>340</v>
      </c>
      <c r="H53" s="54" t="s">
        <v>747</v>
      </c>
      <c r="I53" s="54" t="s">
        <v>1040</v>
      </c>
      <c r="J53" s="54" t="s">
        <v>37</v>
      </c>
      <c r="K53" s="54" t="s">
        <v>566</v>
      </c>
      <c r="L53" s="54" t="s">
        <v>220</v>
      </c>
      <c r="M53" s="54" t="s">
        <v>891</v>
      </c>
      <c r="N53" s="54" t="s">
        <v>1055</v>
      </c>
    </row>
    <row r="54" spans="1:14" hidden="1">
      <c r="A54" s="54" t="s">
        <v>1059</v>
      </c>
      <c r="C54" s="54" t="s">
        <v>512</v>
      </c>
      <c r="D54" s="54" t="s">
        <v>29</v>
      </c>
      <c r="E54" s="56">
        <v>2566</v>
      </c>
      <c r="F54" s="54" t="s">
        <v>339</v>
      </c>
      <c r="G54" s="54" t="s">
        <v>377</v>
      </c>
      <c r="H54" s="54" t="s">
        <v>514</v>
      </c>
      <c r="I54" s="54" t="s">
        <v>515</v>
      </c>
      <c r="J54" s="54" t="s">
        <v>37</v>
      </c>
      <c r="L54" s="54" t="s">
        <v>220</v>
      </c>
      <c r="M54" s="54" t="s">
        <v>917</v>
      </c>
      <c r="N54" s="54" t="s">
        <v>1060</v>
      </c>
    </row>
    <row r="55" spans="1:14" hidden="1">
      <c r="A55" s="54" t="s">
        <v>1061</v>
      </c>
      <c r="C55" s="54" t="s">
        <v>1062</v>
      </c>
      <c r="D55" s="54" t="s">
        <v>29</v>
      </c>
      <c r="E55" s="56">
        <v>2566</v>
      </c>
      <c r="F55" s="54" t="s">
        <v>339</v>
      </c>
      <c r="G55" s="54" t="s">
        <v>377</v>
      </c>
      <c r="H55" s="54" t="s">
        <v>514</v>
      </c>
      <c r="I55" s="54" t="s">
        <v>515</v>
      </c>
      <c r="J55" s="54" t="s">
        <v>37</v>
      </c>
      <c r="L55" s="54" t="s">
        <v>233</v>
      </c>
      <c r="M55" s="54" t="s">
        <v>1014</v>
      </c>
      <c r="N55" s="54" t="s">
        <v>1063</v>
      </c>
    </row>
    <row r="56" spans="1:14" hidden="1">
      <c r="A56" s="54" t="s">
        <v>1064</v>
      </c>
      <c r="C56" s="54" t="s">
        <v>1065</v>
      </c>
      <c r="D56" s="54" t="s">
        <v>29</v>
      </c>
      <c r="E56" s="56">
        <v>2566</v>
      </c>
      <c r="F56" s="54" t="s">
        <v>339</v>
      </c>
      <c r="G56" s="54" t="s">
        <v>377</v>
      </c>
      <c r="H56" s="54" t="s">
        <v>514</v>
      </c>
      <c r="I56" s="54" t="s">
        <v>515</v>
      </c>
      <c r="J56" s="54" t="s">
        <v>37</v>
      </c>
      <c r="L56" s="54" t="s">
        <v>233</v>
      </c>
      <c r="M56" s="54" t="s">
        <v>1014</v>
      </c>
      <c r="N56" s="54" t="s">
        <v>1066</v>
      </c>
    </row>
    <row r="57" spans="1:14" hidden="1">
      <c r="A57" s="54" t="s">
        <v>1067</v>
      </c>
      <c r="C57" s="54" t="s">
        <v>1068</v>
      </c>
      <c r="D57" s="54" t="s">
        <v>29</v>
      </c>
      <c r="E57" s="56">
        <v>2566</v>
      </c>
      <c r="F57" s="54" t="s">
        <v>339</v>
      </c>
      <c r="G57" s="54" t="s">
        <v>377</v>
      </c>
      <c r="H57" s="54" t="s">
        <v>514</v>
      </c>
      <c r="I57" s="54" t="s">
        <v>515</v>
      </c>
      <c r="J57" s="54" t="s">
        <v>37</v>
      </c>
      <c r="L57" s="54" t="s">
        <v>233</v>
      </c>
      <c r="M57" s="54" t="s">
        <v>1014</v>
      </c>
      <c r="N57" s="54" t="s">
        <v>1069</v>
      </c>
    </row>
    <row r="58" spans="1:14" hidden="1">
      <c r="A58" s="54" t="s">
        <v>1070</v>
      </c>
      <c r="C58" s="54" t="s">
        <v>1071</v>
      </c>
      <c r="D58" s="54" t="s">
        <v>29</v>
      </c>
      <c r="E58" s="56">
        <v>2566</v>
      </c>
      <c r="F58" s="54" t="s">
        <v>339</v>
      </c>
      <c r="G58" s="54" t="s">
        <v>377</v>
      </c>
      <c r="H58" s="54" t="s">
        <v>514</v>
      </c>
      <c r="I58" s="54" t="s">
        <v>515</v>
      </c>
      <c r="J58" s="54" t="s">
        <v>37</v>
      </c>
      <c r="L58" s="54" t="s">
        <v>220</v>
      </c>
      <c r="M58" s="54" t="s">
        <v>891</v>
      </c>
      <c r="N58" s="54" t="s">
        <v>1072</v>
      </c>
    </row>
    <row r="59" spans="1:14" hidden="1">
      <c r="A59" s="54" t="s">
        <v>1073</v>
      </c>
      <c r="C59" s="54" t="s">
        <v>1074</v>
      </c>
      <c r="D59" s="54" t="s">
        <v>29</v>
      </c>
      <c r="E59" s="56">
        <v>2566</v>
      </c>
      <c r="F59" s="54" t="s">
        <v>339</v>
      </c>
      <c r="G59" s="54" t="s">
        <v>377</v>
      </c>
      <c r="H59" s="54" t="s">
        <v>514</v>
      </c>
      <c r="I59" s="54" t="s">
        <v>515</v>
      </c>
      <c r="J59" s="54" t="s">
        <v>37</v>
      </c>
      <c r="L59" s="54" t="s">
        <v>220</v>
      </c>
      <c r="M59" s="54" t="s">
        <v>917</v>
      </c>
      <c r="N59" s="54" t="s">
        <v>1075</v>
      </c>
    </row>
    <row r="60" spans="1:14" hidden="1">
      <c r="A60" s="54" t="s">
        <v>1076</v>
      </c>
      <c r="C60" s="54" t="s">
        <v>1077</v>
      </c>
      <c r="D60" s="54" t="s">
        <v>1078</v>
      </c>
      <c r="E60" s="56">
        <v>2566</v>
      </c>
      <c r="F60" s="54" t="s">
        <v>339</v>
      </c>
      <c r="G60" s="54" t="s">
        <v>377</v>
      </c>
      <c r="H60" s="54" t="s">
        <v>101</v>
      </c>
      <c r="I60" s="54" t="s">
        <v>1079</v>
      </c>
      <c r="J60" s="54" t="s">
        <v>37</v>
      </c>
      <c r="L60" s="54" t="s">
        <v>233</v>
      </c>
      <c r="M60" s="54" t="s">
        <v>965</v>
      </c>
      <c r="N60" s="54" t="s">
        <v>1080</v>
      </c>
    </row>
    <row r="61" spans="1:14" hidden="1">
      <c r="A61" s="54" t="s">
        <v>1081</v>
      </c>
      <c r="C61" s="54" t="s">
        <v>501</v>
      </c>
      <c r="D61" s="54" t="s">
        <v>29</v>
      </c>
      <c r="E61" s="56">
        <v>2566</v>
      </c>
      <c r="F61" s="54" t="s">
        <v>339</v>
      </c>
      <c r="G61" s="54" t="s">
        <v>377</v>
      </c>
      <c r="H61" s="54" t="s">
        <v>818</v>
      </c>
      <c r="I61" s="54" t="s">
        <v>284</v>
      </c>
      <c r="J61" s="54" t="s">
        <v>37</v>
      </c>
      <c r="L61" s="54" t="s">
        <v>209</v>
      </c>
      <c r="M61" s="54" t="s">
        <v>909</v>
      </c>
      <c r="N61" s="54" t="s">
        <v>1082</v>
      </c>
    </row>
    <row r="62" spans="1:14" hidden="1">
      <c r="A62" s="54" t="s">
        <v>1083</v>
      </c>
      <c r="C62" s="54" t="s">
        <v>1084</v>
      </c>
      <c r="D62" s="54" t="s">
        <v>1078</v>
      </c>
      <c r="E62" s="56">
        <v>2566</v>
      </c>
      <c r="F62" s="54" t="s">
        <v>1085</v>
      </c>
      <c r="G62" s="54" t="s">
        <v>1085</v>
      </c>
      <c r="H62" s="54" t="s">
        <v>497</v>
      </c>
      <c r="I62" s="54" t="s">
        <v>479</v>
      </c>
      <c r="J62" s="54" t="s">
        <v>37</v>
      </c>
      <c r="L62" s="54" t="s">
        <v>233</v>
      </c>
      <c r="M62" s="54" t="s">
        <v>1014</v>
      </c>
      <c r="N62" s="54" t="s">
        <v>1086</v>
      </c>
    </row>
    <row r="63" spans="1:14" hidden="1">
      <c r="A63" s="54" t="s">
        <v>1087</v>
      </c>
      <c r="C63" s="54" t="s">
        <v>823</v>
      </c>
      <c r="D63" s="54" t="s">
        <v>1078</v>
      </c>
      <c r="E63" s="56">
        <v>2566</v>
      </c>
      <c r="F63" s="54" t="s">
        <v>339</v>
      </c>
      <c r="G63" s="54" t="s">
        <v>377</v>
      </c>
      <c r="H63" s="54" t="s">
        <v>1088</v>
      </c>
      <c r="I63" s="54" t="s">
        <v>284</v>
      </c>
      <c r="J63" s="54" t="s">
        <v>37</v>
      </c>
      <c r="L63" s="54" t="s">
        <v>220</v>
      </c>
      <c r="M63" s="54" t="s">
        <v>917</v>
      </c>
      <c r="N63" s="54" t="s">
        <v>1089</v>
      </c>
    </row>
    <row r="64" spans="1:14" hidden="1">
      <c r="A64" s="54" t="s">
        <v>1090</v>
      </c>
      <c r="C64" s="54" t="s">
        <v>826</v>
      </c>
      <c r="D64" s="54" t="s">
        <v>1078</v>
      </c>
      <c r="E64" s="56">
        <v>2566</v>
      </c>
      <c r="F64" s="54" t="s">
        <v>339</v>
      </c>
      <c r="G64" s="54" t="s">
        <v>377</v>
      </c>
      <c r="H64" s="54" t="s">
        <v>1088</v>
      </c>
      <c r="I64" s="54" t="s">
        <v>284</v>
      </c>
      <c r="J64" s="54" t="s">
        <v>37</v>
      </c>
      <c r="L64" s="54" t="s">
        <v>220</v>
      </c>
      <c r="M64" s="54" t="s">
        <v>891</v>
      </c>
      <c r="N64" s="54" t="s">
        <v>1091</v>
      </c>
    </row>
    <row r="65" spans="1:14" hidden="1">
      <c r="A65" s="54" t="s">
        <v>1092</v>
      </c>
      <c r="C65" s="54" t="s">
        <v>1093</v>
      </c>
      <c r="D65" s="54" t="s">
        <v>1078</v>
      </c>
      <c r="E65" s="56">
        <v>2566</v>
      </c>
      <c r="F65" s="54" t="s">
        <v>339</v>
      </c>
      <c r="G65" s="54" t="s">
        <v>377</v>
      </c>
      <c r="H65" s="54" t="s">
        <v>1088</v>
      </c>
      <c r="I65" s="54" t="s">
        <v>284</v>
      </c>
      <c r="J65" s="54" t="s">
        <v>37</v>
      </c>
      <c r="L65" s="54" t="s">
        <v>220</v>
      </c>
      <c r="M65" s="54" t="s">
        <v>891</v>
      </c>
      <c r="N65" s="54" t="s">
        <v>1094</v>
      </c>
    </row>
    <row r="66" spans="1:14" hidden="1">
      <c r="A66" s="54" t="s">
        <v>1095</v>
      </c>
      <c r="C66" s="54" t="s">
        <v>1096</v>
      </c>
      <c r="D66" s="54" t="s">
        <v>1097</v>
      </c>
      <c r="E66" s="56">
        <v>2566</v>
      </c>
      <c r="F66" s="54" t="s">
        <v>339</v>
      </c>
      <c r="G66" s="54" t="s">
        <v>377</v>
      </c>
      <c r="H66" s="54" t="s">
        <v>1098</v>
      </c>
      <c r="I66" s="54" t="s">
        <v>284</v>
      </c>
      <c r="J66" s="54" t="s">
        <v>37</v>
      </c>
      <c r="L66" s="54" t="s">
        <v>220</v>
      </c>
      <c r="M66" s="54" t="s">
        <v>891</v>
      </c>
      <c r="N66" s="54" t="s">
        <v>1099</v>
      </c>
    </row>
    <row r="67" spans="1:14" hidden="1">
      <c r="A67" s="54" t="s">
        <v>1100</v>
      </c>
      <c r="C67" s="54" t="s">
        <v>1101</v>
      </c>
      <c r="D67" s="54" t="s">
        <v>29</v>
      </c>
      <c r="E67" s="56">
        <v>2566</v>
      </c>
      <c r="F67" s="54" t="s">
        <v>339</v>
      </c>
      <c r="G67" s="54" t="s">
        <v>377</v>
      </c>
      <c r="H67" s="54" t="s">
        <v>1102</v>
      </c>
      <c r="I67" s="54" t="s">
        <v>284</v>
      </c>
      <c r="J67" s="54" t="s">
        <v>37</v>
      </c>
      <c r="L67" s="54" t="s">
        <v>220</v>
      </c>
      <c r="M67" s="54" t="s">
        <v>917</v>
      </c>
      <c r="N67" s="54" t="s">
        <v>1103</v>
      </c>
    </row>
    <row r="68" spans="1:14" hidden="1">
      <c r="A68" s="54" t="s">
        <v>1104</v>
      </c>
      <c r="C68" s="54" t="s">
        <v>1105</v>
      </c>
      <c r="D68" s="54" t="s">
        <v>29</v>
      </c>
      <c r="E68" s="56">
        <v>2566</v>
      </c>
      <c r="F68" s="54" t="s">
        <v>339</v>
      </c>
      <c r="G68" s="54" t="s">
        <v>377</v>
      </c>
      <c r="H68" s="54" t="s">
        <v>478</v>
      </c>
      <c r="I68" s="54" t="s">
        <v>479</v>
      </c>
      <c r="J68" s="54" t="s">
        <v>37</v>
      </c>
      <c r="L68" s="54" t="s">
        <v>209</v>
      </c>
      <c r="M68" s="54" t="s">
        <v>996</v>
      </c>
      <c r="N68" s="54" t="s">
        <v>1106</v>
      </c>
    </row>
    <row r="69" spans="1:14" hidden="1">
      <c r="A69" s="54" t="s">
        <v>1107</v>
      </c>
      <c r="C69" s="54" t="s">
        <v>1108</v>
      </c>
      <c r="D69" s="54" t="s">
        <v>1078</v>
      </c>
      <c r="E69" s="56">
        <v>2566</v>
      </c>
      <c r="F69" s="54" t="s">
        <v>339</v>
      </c>
      <c r="G69" s="54" t="s">
        <v>377</v>
      </c>
      <c r="H69" s="54" t="s">
        <v>1109</v>
      </c>
      <c r="I69" s="54" t="s">
        <v>479</v>
      </c>
      <c r="J69" s="54" t="s">
        <v>37</v>
      </c>
      <c r="L69" s="54" t="s">
        <v>233</v>
      </c>
      <c r="M69" s="54" t="s">
        <v>965</v>
      </c>
      <c r="N69" s="54" t="s">
        <v>1110</v>
      </c>
    </row>
    <row r="70" spans="1:14" hidden="1">
      <c r="A70" s="54" t="s">
        <v>1111</v>
      </c>
      <c r="C70" s="54" t="s">
        <v>1112</v>
      </c>
      <c r="D70" s="54" t="s">
        <v>29</v>
      </c>
      <c r="E70" s="56">
        <v>2566</v>
      </c>
      <c r="F70" s="54" t="s">
        <v>1113</v>
      </c>
      <c r="G70" s="54" t="s">
        <v>1085</v>
      </c>
      <c r="H70" s="54" t="s">
        <v>208</v>
      </c>
      <c r="I70" s="54" t="s">
        <v>1114</v>
      </c>
      <c r="J70" s="54" t="s">
        <v>37</v>
      </c>
      <c r="L70" s="54" t="s">
        <v>239</v>
      </c>
      <c r="M70" s="54" t="s">
        <v>989</v>
      </c>
      <c r="N70" s="54" t="s">
        <v>1115</v>
      </c>
    </row>
    <row r="71" spans="1:14" hidden="1">
      <c r="A71" s="54" t="s">
        <v>1116</v>
      </c>
      <c r="C71" s="54" t="s">
        <v>1117</v>
      </c>
      <c r="D71" s="54" t="s">
        <v>29</v>
      </c>
      <c r="E71" s="56">
        <v>2566</v>
      </c>
      <c r="F71" s="54" t="s">
        <v>339</v>
      </c>
      <c r="G71" s="54" t="s">
        <v>377</v>
      </c>
      <c r="H71" s="54" t="s">
        <v>614</v>
      </c>
      <c r="I71" s="54" t="s">
        <v>970</v>
      </c>
      <c r="J71" s="54" t="s">
        <v>37</v>
      </c>
      <c r="K71" s="54" t="s">
        <v>1118</v>
      </c>
      <c r="L71" s="54" t="s">
        <v>239</v>
      </c>
      <c r="M71" s="54" t="s">
        <v>943</v>
      </c>
      <c r="N71" s="54" t="s">
        <v>1119</v>
      </c>
    </row>
    <row r="72" spans="1:14" hidden="1">
      <c r="A72" s="54" t="s">
        <v>1120</v>
      </c>
      <c r="C72" s="54" t="s">
        <v>1121</v>
      </c>
      <c r="D72" s="54" t="s">
        <v>1078</v>
      </c>
      <c r="E72" s="56">
        <v>2566</v>
      </c>
      <c r="F72" s="54" t="s">
        <v>339</v>
      </c>
      <c r="G72" s="54" t="s">
        <v>377</v>
      </c>
      <c r="H72" s="54" t="s">
        <v>614</v>
      </c>
      <c r="I72" s="54" t="s">
        <v>970</v>
      </c>
      <c r="J72" s="54" t="s">
        <v>37</v>
      </c>
      <c r="L72" s="54" t="s">
        <v>220</v>
      </c>
      <c r="M72" s="54" t="s">
        <v>891</v>
      </c>
      <c r="N72" s="54" t="s">
        <v>1122</v>
      </c>
    </row>
    <row r="73" spans="1:14" hidden="1">
      <c r="A73" s="54" t="s">
        <v>1123</v>
      </c>
      <c r="C73" s="54" t="s">
        <v>1124</v>
      </c>
      <c r="D73" s="54" t="s">
        <v>29</v>
      </c>
      <c r="E73" s="56">
        <v>2566</v>
      </c>
      <c r="F73" s="54" t="s">
        <v>339</v>
      </c>
      <c r="G73" s="54" t="s">
        <v>377</v>
      </c>
      <c r="H73" s="54" t="s">
        <v>208</v>
      </c>
      <c r="I73" s="54" t="s">
        <v>515</v>
      </c>
      <c r="J73" s="54" t="s">
        <v>37</v>
      </c>
      <c r="L73" s="54" t="s">
        <v>220</v>
      </c>
      <c r="M73" s="54" t="s">
        <v>891</v>
      </c>
      <c r="N73" s="54" t="s">
        <v>1125</v>
      </c>
    </row>
    <row r="74" spans="1:14" hidden="1">
      <c r="A74" s="54" t="s">
        <v>1126</v>
      </c>
      <c r="C74" s="54" t="s">
        <v>1127</v>
      </c>
      <c r="D74" s="54" t="s">
        <v>1078</v>
      </c>
      <c r="E74" s="56">
        <v>2566</v>
      </c>
      <c r="F74" s="54" t="s">
        <v>339</v>
      </c>
      <c r="G74" s="54" t="s">
        <v>377</v>
      </c>
      <c r="H74" s="54" t="s">
        <v>1128</v>
      </c>
      <c r="I74" s="54" t="s">
        <v>370</v>
      </c>
      <c r="J74" s="54" t="s">
        <v>37</v>
      </c>
      <c r="L74" s="54" t="s">
        <v>225</v>
      </c>
      <c r="M74" s="54" t="s">
        <v>929</v>
      </c>
      <c r="N74" s="54" t="s">
        <v>1129</v>
      </c>
    </row>
    <row r="75" spans="1:14" hidden="1">
      <c r="A75" s="54" t="s">
        <v>1130</v>
      </c>
      <c r="C75" s="54" t="s">
        <v>1131</v>
      </c>
      <c r="D75" s="54" t="s">
        <v>1078</v>
      </c>
      <c r="E75" s="56">
        <v>2566</v>
      </c>
      <c r="F75" s="54" t="s">
        <v>339</v>
      </c>
      <c r="G75" s="54" t="s">
        <v>377</v>
      </c>
      <c r="H75" s="54" t="s">
        <v>1128</v>
      </c>
      <c r="I75" s="54" t="s">
        <v>370</v>
      </c>
      <c r="J75" s="54" t="s">
        <v>37</v>
      </c>
      <c r="L75" s="54" t="s">
        <v>239</v>
      </c>
      <c r="M75" s="54" t="s">
        <v>1132</v>
      </c>
      <c r="N75" s="54" t="s">
        <v>1133</v>
      </c>
    </row>
    <row r="76" spans="1:14" hidden="1">
      <c r="A76" s="54" t="s">
        <v>1134</v>
      </c>
      <c r="C76" s="54" t="s">
        <v>1135</v>
      </c>
      <c r="D76" s="54" t="s">
        <v>29</v>
      </c>
      <c r="E76" s="56">
        <v>2566</v>
      </c>
      <c r="F76" s="54" t="s">
        <v>339</v>
      </c>
      <c r="G76" s="54" t="s">
        <v>377</v>
      </c>
      <c r="H76" s="54" t="s">
        <v>1136</v>
      </c>
      <c r="I76" s="54" t="s">
        <v>370</v>
      </c>
      <c r="J76" s="54" t="s">
        <v>37</v>
      </c>
      <c r="L76" s="54" t="s">
        <v>220</v>
      </c>
      <c r="M76" s="54" t="s">
        <v>891</v>
      </c>
      <c r="N76" s="54" t="s">
        <v>1137</v>
      </c>
    </row>
    <row r="77" spans="1:14" hidden="1">
      <c r="A77" s="54" t="s">
        <v>1138</v>
      </c>
      <c r="C77" s="54" t="s">
        <v>1139</v>
      </c>
      <c r="D77" s="54" t="s">
        <v>29</v>
      </c>
      <c r="E77" s="56">
        <v>2566</v>
      </c>
      <c r="F77" s="54" t="s">
        <v>339</v>
      </c>
      <c r="G77" s="54" t="s">
        <v>377</v>
      </c>
      <c r="H77" s="54" t="s">
        <v>1136</v>
      </c>
      <c r="I77" s="54" t="s">
        <v>370</v>
      </c>
      <c r="J77" s="54" t="s">
        <v>37</v>
      </c>
      <c r="L77" s="54" t="s">
        <v>225</v>
      </c>
      <c r="M77" s="54" t="s">
        <v>929</v>
      </c>
      <c r="N77" s="54" t="s">
        <v>1140</v>
      </c>
    </row>
    <row r="78" spans="1:14" hidden="1">
      <c r="A78" s="54" t="s">
        <v>1141</v>
      </c>
      <c r="C78" s="54" t="s">
        <v>1142</v>
      </c>
      <c r="D78" s="54" t="s">
        <v>1078</v>
      </c>
      <c r="E78" s="56">
        <v>2566</v>
      </c>
      <c r="F78" s="54" t="s">
        <v>339</v>
      </c>
      <c r="G78" s="54" t="s">
        <v>377</v>
      </c>
      <c r="H78" s="54" t="s">
        <v>208</v>
      </c>
      <c r="I78" s="54" t="s">
        <v>515</v>
      </c>
      <c r="J78" s="54" t="s">
        <v>37</v>
      </c>
      <c r="L78" s="54" t="s">
        <v>239</v>
      </c>
      <c r="M78" s="54" t="s">
        <v>989</v>
      </c>
      <c r="N78" s="54" t="s">
        <v>1143</v>
      </c>
    </row>
    <row r="79" spans="1:14" hidden="1">
      <c r="A79" s="54" t="s">
        <v>1144</v>
      </c>
      <c r="C79" s="54" t="s">
        <v>1145</v>
      </c>
      <c r="D79" s="54" t="s">
        <v>1078</v>
      </c>
      <c r="E79" s="56">
        <v>2566</v>
      </c>
      <c r="F79" s="54" t="s">
        <v>339</v>
      </c>
      <c r="G79" s="54" t="s">
        <v>377</v>
      </c>
      <c r="H79" s="54" t="s">
        <v>208</v>
      </c>
      <c r="I79" s="54" t="s">
        <v>515</v>
      </c>
      <c r="J79" s="54" t="s">
        <v>37</v>
      </c>
      <c r="L79" s="54" t="s">
        <v>239</v>
      </c>
      <c r="M79" s="54" t="s">
        <v>989</v>
      </c>
      <c r="N79" s="54" t="s">
        <v>1146</v>
      </c>
    </row>
    <row r="80" spans="1:14" hidden="1">
      <c r="A80" s="54" t="s">
        <v>1147</v>
      </c>
      <c r="C80" s="54" t="s">
        <v>1148</v>
      </c>
      <c r="D80" s="54" t="s">
        <v>29</v>
      </c>
      <c r="E80" s="56">
        <v>2566</v>
      </c>
      <c r="F80" s="54" t="s">
        <v>339</v>
      </c>
      <c r="G80" s="54" t="s">
        <v>377</v>
      </c>
      <c r="H80" s="54" t="s">
        <v>1149</v>
      </c>
      <c r="I80" s="54" t="s">
        <v>370</v>
      </c>
      <c r="J80" s="54" t="s">
        <v>37</v>
      </c>
      <c r="L80" s="54" t="s">
        <v>225</v>
      </c>
      <c r="M80" s="54" t="s">
        <v>914</v>
      </c>
      <c r="N80" s="54" t="s">
        <v>1150</v>
      </c>
    </row>
    <row r="81" spans="1:14" hidden="1">
      <c r="A81" s="54" t="s">
        <v>1151</v>
      </c>
      <c r="C81" s="54" t="s">
        <v>1152</v>
      </c>
      <c r="D81" s="54" t="s">
        <v>1153</v>
      </c>
      <c r="E81" s="56">
        <v>2566</v>
      </c>
      <c r="F81" s="54" t="s">
        <v>339</v>
      </c>
      <c r="G81" s="54" t="s">
        <v>377</v>
      </c>
      <c r="H81" s="54" t="s">
        <v>208</v>
      </c>
      <c r="I81" s="54" t="s">
        <v>515</v>
      </c>
      <c r="J81" s="54" t="s">
        <v>37</v>
      </c>
      <c r="L81" s="54" t="s">
        <v>220</v>
      </c>
      <c r="M81" s="54" t="s">
        <v>917</v>
      </c>
      <c r="N81" s="54" t="s">
        <v>1154</v>
      </c>
    </row>
    <row r="82" spans="1:14" hidden="1">
      <c r="A82" s="54" t="s">
        <v>1155</v>
      </c>
      <c r="C82" s="54" t="s">
        <v>1156</v>
      </c>
      <c r="D82" s="54" t="s">
        <v>29</v>
      </c>
      <c r="E82" s="56">
        <v>2566</v>
      </c>
      <c r="F82" s="54" t="s">
        <v>339</v>
      </c>
      <c r="G82" s="54" t="s">
        <v>377</v>
      </c>
      <c r="H82" s="54" t="s">
        <v>1149</v>
      </c>
      <c r="I82" s="54" t="s">
        <v>370</v>
      </c>
      <c r="J82" s="54" t="s">
        <v>37</v>
      </c>
      <c r="L82" s="54" t="s">
        <v>239</v>
      </c>
      <c r="M82" s="54" t="s">
        <v>989</v>
      </c>
      <c r="N82" s="54" t="s">
        <v>1157</v>
      </c>
    </row>
  </sheetData>
  <autoFilter ref="A2:N82" xr:uid="{00000000-0009-0000-0000-00000B000000}">
    <filterColumn colId="10">
      <filters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Q35"/>
  <sheetViews>
    <sheetView zoomScale="60" zoomScaleNormal="60" workbookViewId="0">
      <selection activeCell="J5" sqref="J5:J16"/>
    </sheetView>
  </sheetViews>
  <sheetFormatPr defaultColWidth="8.7265625" defaultRowHeight="14.5"/>
  <cols>
    <col min="1" max="2" width="24.26953125" style="54" customWidth="1"/>
    <col min="3" max="4" width="54" style="54" customWidth="1"/>
    <col min="5" max="5" width="13.453125" style="54" customWidth="1"/>
    <col min="6" max="6" width="28.26953125" style="54" customWidth="1"/>
    <col min="7" max="7" width="27" style="54" customWidth="1"/>
    <col min="8" max="10" width="54" style="54" customWidth="1"/>
    <col min="11" max="11" width="43.1796875" style="54" customWidth="1"/>
    <col min="12" max="12" width="13.453125" style="54" customWidth="1"/>
    <col min="13" max="13" width="16.1796875" style="54" customWidth="1"/>
    <col min="14" max="14" width="54" style="54" customWidth="1"/>
    <col min="15" max="15" width="15.54296875" style="54" customWidth="1"/>
    <col min="16" max="16" width="33.7265625" style="54" customWidth="1"/>
    <col min="17" max="17" width="28.26953125" style="54" customWidth="1"/>
    <col min="18" max="16384" width="8.7265625" style="54"/>
  </cols>
  <sheetData>
    <row r="1" spans="1:17">
      <c r="A1" s="204"/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</row>
    <row r="2" spans="1:17">
      <c r="A2" s="55" t="s">
        <v>2</v>
      </c>
      <c r="B2" s="55"/>
      <c r="C2" s="55" t="s">
        <v>3</v>
      </c>
      <c r="D2" s="55" t="s">
        <v>7</v>
      </c>
      <c r="E2" s="55" t="s">
        <v>841</v>
      </c>
      <c r="F2" s="55" t="s">
        <v>14</v>
      </c>
      <c r="G2" s="55" t="s">
        <v>15</v>
      </c>
      <c r="H2" s="55" t="s">
        <v>18</v>
      </c>
      <c r="I2" s="55" t="s">
        <v>19</v>
      </c>
      <c r="J2" s="55" t="s">
        <v>20</v>
      </c>
      <c r="K2" s="55" t="s">
        <v>21</v>
      </c>
      <c r="L2" s="55" t="s">
        <v>22</v>
      </c>
      <c r="M2" s="55" t="s">
        <v>23</v>
      </c>
      <c r="N2" s="55" t="s">
        <v>883</v>
      </c>
      <c r="O2" s="55"/>
      <c r="P2" s="55" t="s">
        <v>881</v>
      </c>
      <c r="Q2" s="55" t="s">
        <v>882</v>
      </c>
    </row>
    <row r="3" spans="1:17" hidden="1">
      <c r="A3" s="54" t="s">
        <v>1158</v>
      </c>
      <c r="C3" s="54" t="s">
        <v>1159</v>
      </c>
      <c r="D3" s="54" t="s">
        <v>29</v>
      </c>
      <c r="E3" s="56">
        <v>2567</v>
      </c>
      <c r="F3" s="54" t="s">
        <v>1160</v>
      </c>
      <c r="G3" s="54" t="s">
        <v>215</v>
      </c>
      <c r="H3" s="54" t="s">
        <v>1161</v>
      </c>
      <c r="I3" s="54" t="s">
        <v>1162</v>
      </c>
      <c r="J3" s="54" t="s">
        <v>134</v>
      </c>
      <c r="K3" s="54" t="s">
        <v>1163</v>
      </c>
      <c r="L3" s="54" t="s">
        <v>220</v>
      </c>
      <c r="M3" s="54" t="s">
        <v>917</v>
      </c>
      <c r="N3" s="54" t="s">
        <v>1164</v>
      </c>
      <c r="P3" s="54" t="s">
        <v>572</v>
      </c>
      <c r="Q3" s="54" t="s">
        <v>580</v>
      </c>
    </row>
    <row r="4" spans="1:17" hidden="1">
      <c r="A4" s="54" t="s">
        <v>1165</v>
      </c>
      <c r="C4" s="54" t="s">
        <v>1166</v>
      </c>
      <c r="D4" s="54" t="s">
        <v>29</v>
      </c>
      <c r="E4" s="56">
        <v>2567</v>
      </c>
      <c r="F4" s="54" t="s">
        <v>1160</v>
      </c>
      <c r="G4" s="54" t="s">
        <v>340</v>
      </c>
      <c r="H4" s="54" t="s">
        <v>614</v>
      </c>
      <c r="I4" s="54" t="s">
        <v>970</v>
      </c>
      <c r="J4" s="54" t="s">
        <v>37</v>
      </c>
      <c r="K4" s="54" t="s">
        <v>1163</v>
      </c>
      <c r="L4" s="54" t="s">
        <v>225</v>
      </c>
      <c r="M4" s="54" t="s">
        <v>1043</v>
      </c>
      <c r="N4" s="54" t="s">
        <v>1167</v>
      </c>
      <c r="P4" s="54" t="s">
        <v>587</v>
      </c>
      <c r="Q4" s="54" t="s">
        <v>753</v>
      </c>
    </row>
    <row r="5" spans="1:17">
      <c r="A5" s="54" t="s">
        <v>1168</v>
      </c>
      <c r="C5" s="54" t="s">
        <v>1169</v>
      </c>
      <c r="D5" s="54" t="s">
        <v>29</v>
      </c>
      <c r="E5" s="56">
        <v>2567</v>
      </c>
      <c r="F5" s="54" t="s">
        <v>1160</v>
      </c>
      <c r="G5" s="54" t="s">
        <v>215</v>
      </c>
      <c r="H5" s="54" t="s">
        <v>1170</v>
      </c>
      <c r="I5" s="54" t="s">
        <v>405</v>
      </c>
      <c r="J5" s="54" t="s">
        <v>37</v>
      </c>
      <c r="K5" s="54" t="s">
        <v>1171</v>
      </c>
      <c r="L5" s="54" t="s">
        <v>233</v>
      </c>
      <c r="M5" s="54" t="s">
        <v>1014</v>
      </c>
      <c r="N5" s="54" t="s">
        <v>1172</v>
      </c>
      <c r="P5" s="54" t="s">
        <v>605</v>
      </c>
      <c r="Q5" s="54" t="s">
        <v>698</v>
      </c>
    </row>
    <row r="6" spans="1:17" hidden="1">
      <c r="A6" s="54" t="s">
        <v>1173</v>
      </c>
      <c r="C6" s="54" t="s">
        <v>1174</v>
      </c>
      <c r="D6" s="54" t="s">
        <v>29</v>
      </c>
      <c r="E6" s="56">
        <v>2567</v>
      </c>
      <c r="F6" s="54" t="s">
        <v>1160</v>
      </c>
      <c r="G6" s="54" t="s">
        <v>215</v>
      </c>
      <c r="H6" s="54" t="s">
        <v>1170</v>
      </c>
      <c r="I6" s="54" t="s">
        <v>405</v>
      </c>
      <c r="J6" s="54" t="s">
        <v>37</v>
      </c>
      <c r="K6" s="54" t="s">
        <v>1163</v>
      </c>
      <c r="L6" s="54" t="s">
        <v>233</v>
      </c>
      <c r="M6" s="54" t="s">
        <v>965</v>
      </c>
      <c r="N6" s="54" t="s">
        <v>1175</v>
      </c>
      <c r="P6" s="54" t="s">
        <v>605</v>
      </c>
      <c r="Q6" s="54" t="s">
        <v>606</v>
      </c>
    </row>
    <row r="7" spans="1:17" hidden="1">
      <c r="A7" s="54" t="s">
        <v>1176</v>
      </c>
      <c r="C7" s="54" t="s">
        <v>1177</v>
      </c>
      <c r="D7" s="54" t="s">
        <v>29</v>
      </c>
      <c r="E7" s="56">
        <v>2567</v>
      </c>
      <c r="F7" s="54" t="s">
        <v>1160</v>
      </c>
      <c r="G7" s="54" t="s">
        <v>215</v>
      </c>
      <c r="H7" s="54" t="s">
        <v>208</v>
      </c>
      <c r="I7" s="54" t="s">
        <v>1178</v>
      </c>
      <c r="J7" s="54" t="s">
        <v>37</v>
      </c>
      <c r="K7" s="54" t="s">
        <v>1163</v>
      </c>
      <c r="L7" s="54" t="s">
        <v>225</v>
      </c>
      <c r="M7" s="54" t="s">
        <v>929</v>
      </c>
      <c r="N7" s="54" t="s">
        <v>1179</v>
      </c>
      <c r="P7" s="54" t="s">
        <v>587</v>
      </c>
      <c r="Q7" s="54" t="s">
        <v>598</v>
      </c>
    </row>
    <row r="8" spans="1:17" hidden="1">
      <c r="A8" s="54" t="s">
        <v>1180</v>
      </c>
      <c r="C8" s="54" t="s">
        <v>1181</v>
      </c>
      <c r="D8" s="54" t="s">
        <v>29</v>
      </c>
      <c r="E8" s="56">
        <v>2567</v>
      </c>
      <c r="F8" s="54" t="s">
        <v>1160</v>
      </c>
      <c r="G8" s="54" t="s">
        <v>340</v>
      </c>
      <c r="H8" s="54" t="s">
        <v>720</v>
      </c>
      <c r="I8" s="54" t="s">
        <v>1027</v>
      </c>
      <c r="J8" s="54" t="s">
        <v>37</v>
      </c>
      <c r="K8" s="54" t="s">
        <v>1163</v>
      </c>
      <c r="L8" s="54" t="s">
        <v>220</v>
      </c>
      <c r="M8" s="54" t="s">
        <v>917</v>
      </c>
      <c r="N8" s="54" t="s">
        <v>1182</v>
      </c>
      <c r="P8" s="54" t="s">
        <v>572</v>
      </c>
      <c r="Q8" s="54" t="s">
        <v>580</v>
      </c>
    </row>
    <row r="9" spans="1:17">
      <c r="A9" s="54" t="s">
        <v>1183</v>
      </c>
      <c r="C9" s="54" t="s">
        <v>1184</v>
      </c>
      <c r="D9" s="54" t="s">
        <v>29</v>
      </c>
      <c r="E9" s="56">
        <v>2567</v>
      </c>
      <c r="F9" s="54" t="s">
        <v>1160</v>
      </c>
      <c r="G9" s="54" t="s">
        <v>215</v>
      </c>
      <c r="H9" s="54" t="s">
        <v>720</v>
      </c>
      <c r="I9" s="54" t="s">
        <v>1027</v>
      </c>
      <c r="J9" s="54" t="s">
        <v>37</v>
      </c>
      <c r="K9" s="54" t="s">
        <v>1171</v>
      </c>
      <c r="L9" s="54" t="s">
        <v>225</v>
      </c>
      <c r="M9" s="54" t="s">
        <v>1043</v>
      </c>
      <c r="N9" s="54" t="s">
        <v>1185</v>
      </c>
      <c r="P9" s="54" t="s">
        <v>587</v>
      </c>
      <c r="Q9" s="54" t="s">
        <v>753</v>
      </c>
    </row>
    <row r="10" spans="1:17" hidden="1">
      <c r="A10" s="54" t="s">
        <v>1186</v>
      </c>
      <c r="C10" s="54" t="s">
        <v>1187</v>
      </c>
      <c r="D10" s="54" t="s">
        <v>29</v>
      </c>
      <c r="E10" s="56">
        <v>2567</v>
      </c>
      <c r="F10" s="54" t="s">
        <v>1160</v>
      </c>
      <c r="G10" s="54" t="s">
        <v>215</v>
      </c>
      <c r="H10" s="54" t="s">
        <v>1188</v>
      </c>
      <c r="I10" s="54" t="s">
        <v>1189</v>
      </c>
      <c r="J10" s="54" t="s">
        <v>37</v>
      </c>
      <c r="K10" s="54" t="s">
        <v>1163</v>
      </c>
      <c r="L10" s="54" t="s">
        <v>233</v>
      </c>
      <c r="M10" s="54" t="s">
        <v>1191</v>
      </c>
      <c r="N10" s="54" t="s">
        <v>1192</v>
      </c>
      <c r="P10" s="54" t="s">
        <v>605</v>
      </c>
      <c r="Q10" s="54" t="s">
        <v>1190</v>
      </c>
    </row>
    <row r="11" spans="1:17" hidden="1">
      <c r="A11" s="54" t="s">
        <v>1193</v>
      </c>
      <c r="C11" s="54" t="s">
        <v>1194</v>
      </c>
      <c r="D11" s="54" t="s">
        <v>29</v>
      </c>
      <c r="E11" s="56">
        <v>2567</v>
      </c>
      <c r="F11" s="54" t="s">
        <v>1160</v>
      </c>
      <c r="G11" s="54" t="s">
        <v>215</v>
      </c>
      <c r="H11" s="54" t="s">
        <v>1136</v>
      </c>
      <c r="I11" s="54" t="s">
        <v>370</v>
      </c>
      <c r="J11" s="54" t="s">
        <v>37</v>
      </c>
      <c r="K11" s="54" t="s">
        <v>1163</v>
      </c>
      <c r="L11" s="54" t="s">
        <v>233</v>
      </c>
      <c r="M11" s="54" t="s">
        <v>965</v>
      </c>
      <c r="N11" s="54" t="s">
        <v>1195</v>
      </c>
      <c r="P11" s="54" t="s">
        <v>605</v>
      </c>
      <c r="Q11" s="54" t="s">
        <v>606</v>
      </c>
    </row>
    <row r="12" spans="1:17" hidden="1">
      <c r="A12" s="54" t="s">
        <v>1196</v>
      </c>
      <c r="C12" s="54" t="s">
        <v>1197</v>
      </c>
      <c r="D12" s="54" t="s">
        <v>29</v>
      </c>
      <c r="E12" s="56">
        <v>2567</v>
      </c>
      <c r="F12" s="54" t="s">
        <v>1160</v>
      </c>
      <c r="G12" s="54" t="s">
        <v>215</v>
      </c>
      <c r="H12" s="54" t="s">
        <v>208</v>
      </c>
      <c r="I12" s="54" t="s">
        <v>341</v>
      </c>
      <c r="J12" s="54" t="s">
        <v>37</v>
      </c>
      <c r="K12" s="54" t="s">
        <v>1163</v>
      </c>
      <c r="L12" s="54" t="s">
        <v>225</v>
      </c>
      <c r="M12" s="54" t="s">
        <v>954</v>
      </c>
      <c r="N12" s="54" t="s">
        <v>1198</v>
      </c>
      <c r="P12" s="54" t="s">
        <v>587</v>
      </c>
      <c r="Q12" s="54" t="s">
        <v>588</v>
      </c>
    </row>
    <row r="13" spans="1:17">
      <c r="A13" s="54" t="s">
        <v>1199</v>
      </c>
      <c r="C13" s="54" t="s">
        <v>1200</v>
      </c>
      <c r="D13" s="54" t="s">
        <v>29</v>
      </c>
      <c r="E13" s="56">
        <v>2567</v>
      </c>
      <c r="F13" s="54" t="s">
        <v>1160</v>
      </c>
      <c r="G13" s="54" t="s">
        <v>215</v>
      </c>
      <c r="H13" s="54" t="s">
        <v>1201</v>
      </c>
      <c r="I13" s="54" t="s">
        <v>370</v>
      </c>
      <c r="J13" s="54" t="s">
        <v>37</v>
      </c>
      <c r="K13" s="54" t="s">
        <v>1171</v>
      </c>
      <c r="L13" s="54" t="s">
        <v>220</v>
      </c>
      <c r="M13" s="54" t="s">
        <v>891</v>
      </c>
      <c r="N13" s="54" t="s">
        <v>1202</v>
      </c>
      <c r="P13" s="54" t="s">
        <v>572</v>
      </c>
      <c r="Q13" s="54" t="s">
        <v>573</v>
      </c>
    </row>
    <row r="14" spans="1:17" hidden="1">
      <c r="A14" s="54" t="s">
        <v>1203</v>
      </c>
      <c r="C14" s="54" t="s">
        <v>1204</v>
      </c>
      <c r="D14" s="54" t="s">
        <v>29</v>
      </c>
      <c r="E14" s="56">
        <v>2567</v>
      </c>
      <c r="F14" s="54" t="s">
        <v>1160</v>
      </c>
      <c r="G14" s="54" t="s">
        <v>215</v>
      </c>
      <c r="H14" s="54" t="s">
        <v>1201</v>
      </c>
      <c r="I14" s="54" t="s">
        <v>370</v>
      </c>
      <c r="J14" s="54" t="s">
        <v>37</v>
      </c>
      <c r="K14" s="54" t="s">
        <v>1163</v>
      </c>
      <c r="L14" s="54" t="s">
        <v>220</v>
      </c>
      <c r="M14" s="54" t="s">
        <v>891</v>
      </c>
      <c r="N14" s="54" t="s">
        <v>1205</v>
      </c>
      <c r="P14" s="54" t="s">
        <v>572</v>
      </c>
      <c r="Q14" s="54" t="s">
        <v>573</v>
      </c>
    </row>
    <row r="15" spans="1:17" hidden="1">
      <c r="A15" s="54" t="s">
        <v>1206</v>
      </c>
      <c r="C15" s="54" t="s">
        <v>1207</v>
      </c>
      <c r="D15" s="54" t="s">
        <v>29</v>
      </c>
      <c r="E15" s="56">
        <v>2567</v>
      </c>
      <c r="F15" s="54" t="s">
        <v>1160</v>
      </c>
      <c r="G15" s="54" t="s">
        <v>215</v>
      </c>
      <c r="H15" s="54" t="s">
        <v>140</v>
      </c>
      <c r="I15" s="54" t="s">
        <v>141</v>
      </c>
      <c r="J15" s="54" t="s">
        <v>37</v>
      </c>
      <c r="K15" s="54" t="s">
        <v>1163</v>
      </c>
      <c r="L15" s="54" t="s">
        <v>233</v>
      </c>
      <c r="M15" s="54" t="s">
        <v>965</v>
      </c>
      <c r="N15" s="54" t="s">
        <v>1208</v>
      </c>
      <c r="P15" s="54" t="s">
        <v>605</v>
      </c>
      <c r="Q15" s="54" t="s">
        <v>606</v>
      </c>
    </row>
    <row r="16" spans="1:17">
      <c r="A16" s="54" t="s">
        <v>1209</v>
      </c>
      <c r="C16" s="54" t="s">
        <v>730</v>
      </c>
      <c r="D16" s="54" t="s">
        <v>29</v>
      </c>
      <c r="E16" s="56">
        <v>2567</v>
      </c>
      <c r="F16" s="54" t="s">
        <v>1160</v>
      </c>
      <c r="G16" s="54" t="s">
        <v>215</v>
      </c>
      <c r="H16" s="54" t="s">
        <v>140</v>
      </c>
      <c r="I16" s="54" t="s">
        <v>732</v>
      </c>
      <c r="J16" s="54" t="s">
        <v>37</v>
      </c>
      <c r="K16" s="54" t="s">
        <v>1171</v>
      </c>
      <c r="L16" s="54" t="s">
        <v>225</v>
      </c>
      <c r="M16" s="54" t="s">
        <v>929</v>
      </c>
      <c r="N16" s="54" t="s">
        <v>1210</v>
      </c>
      <c r="P16" s="54" t="s">
        <v>587</v>
      </c>
      <c r="Q16" s="54" t="s">
        <v>598</v>
      </c>
    </row>
    <row r="17" spans="1:17" hidden="1">
      <c r="A17" s="54" t="s">
        <v>1211</v>
      </c>
      <c r="C17" s="54" t="s">
        <v>501</v>
      </c>
      <c r="D17" s="54" t="s">
        <v>29</v>
      </c>
      <c r="E17" s="56">
        <v>2567</v>
      </c>
      <c r="F17" s="54" t="s">
        <v>1160</v>
      </c>
      <c r="G17" s="54" t="s">
        <v>215</v>
      </c>
      <c r="H17" s="54" t="s">
        <v>818</v>
      </c>
      <c r="I17" s="54" t="s">
        <v>284</v>
      </c>
      <c r="J17" s="54" t="s">
        <v>37</v>
      </c>
      <c r="L17" s="54" t="s">
        <v>220</v>
      </c>
      <c r="M17" s="54" t="s">
        <v>891</v>
      </c>
      <c r="N17" s="54" t="s">
        <v>1214</v>
      </c>
      <c r="P17" s="54" t="s">
        <v>1212</v>
      </c>
      <c r="Q17" s="54" t="s">
        <v>1213</v>
      </c>
    </row>
    <row r="18" spans="1:17" hidden="1">
      <c r="A18" s="54" t="s">
        <v>1215</v>
      </c>
      <c r="C18" s="54" t="s">
        <v>1216</v>
      </c>
      <c r="D18" s="54" t="s">
        <v>1153</v>
      </c>
      <c r="E18" s="56">
        <v>2567</v>
      </c>
      <c r="F18" s="54" t="s">
        <v>1217</v>
      </c>
      <c r="G18" s="54" t="s">
        <v>1217</v>
      </c>
      <c r="H18" s="54" t="s">
        <v>1218</v>
      </c>
      <c r="I18" s="54" t="s">
        <v>370</v>
      </c>
      <c r="J18" s="54" t="s">
        <v>37</v>
      </c>
      <c r="L18" s="54" t="s">
        <v>220</v>
      </c>
      <c r="M18" s="54" t="s">
        <v>891</v>
      </c>
      <c r="N18" s="54" t="s">
        <v>1219</v>
      </c>
      <c r="P18" s="54" t="s">
        <v>1212</v>
      </c>
      <c r="Q18" s="54" t="s">
        <v>1213</v>
      </c>
    </row>
    <row r="19" spans="1:17" hidden="1">
      <c r="A19" s="54" t="s">
        <v>1220</v>
      </c>
      <c r="C19" s="54" t="s">
        <v>1221</v>
      </c>
      <c r="D19" s="54" t="s">
        <v>29</v>
      </c>
      <c r="E19" s="56">
        <v>2567</v>
      </c>
      <c r="F19" s="54" t="s">
        <v>1160</v>
      </c>
      <c r="G19" s="54" t="s">
        <v>215</v>
      </c>
      <c r="H19" s="54" t="s">
        <v>1222</v>
      </c>
      <c r="I19" s="54" t="s">
        <v>284</v>
      </c>
      <c r="J19" s="54" t="s">
        <v>37</v>
      </c>
      <c r="L19" s="54" t="s">
        <v>220</v>
      </c>
      <c r="M19" s="54" t="s">
        <v>917</v>
      </c>
      <c r="N19" s="54" t="s">
        <v>1224</v>
      </c>
      <c r="P19" s="54" t="s">
        <v>1212</v>
      </c>
      <c r="Q19" s="54" t="s">
        <v>1223</v>
      </c>
    </row>
    <row r="20" spans="1:17" hidden="1">
      <c r="A20" s="54" t="s">
        <v>1225</v>
      </c>
      <c r="C20" s="54" t="s">
        <v>1226</v>
      </c>
      <c r="D20" s="54" t="s">
        <v>29</v>
      </c>
      <c r="E20" s="56">
        <v>2567</v>
      </c>
      <c r="F20" s="54" t="s">
        <v>1227</v>
      </c>
      <c r="G20" s="54" t="s">
        <v>1227</v>
      </c>
      <c r="H20" s="54" t="s">
        <v>1228</v>
      </c>
      <c r="I20" s="54" t="s">
        <v>565</v>
      </c>
      <c r="J20" s="54" t="s">
        <v>37</v>
      </c>
      <c r="L20" s="54" t="s">
        <v>220</v>
      </c>
      <c r="M20" s="54" t="s">
        <v>917</v>
      </c>
      <c r="N20" s="54" t="s">
        <v>1229</v>
      </c>
      <c r="P20" s="54" t="s">
        <v>1212</v>
      </c>
      <c r="Q20" s="54" t="s">
        <v>1223</v>
      </c>
    </row>
    <row r="21" spans="1:17" hidden="1">
      <c r="A21" s="54" t="s">
        <v>1230</v>
      </c>
      <c r="C21" s="54" t="s">
        <v>1231</v>
      </c>
      <c r="D21" s="54" t="s">
        <v>29</v>
      </c>
      <c r="E21" s="56">
        <v>2567</v>
      </c>
      <c r="F21" s="54" t="s">
        <v>1160</v>
      </c>
      <c r="G21" s="54" t="s">
        <v>215</v>
      </c>
      <c r="H21" s="54" t="s">
        <v>1188</v>
      </c>
      <c r="I21" s="54" t="s">
        <v>1189</v>
      </c>
      <c r="J21" s="54" t="s">
        <v>37</v>
      </c>
      <c r="L21" s="54" t="s">
        <v>220</v>
      </c>
      <c r="M21" s="54" t="s">
        <v>891</v>
      </c>
      <c r="N21" s="54" t="s">
        <v>1232</v>
      </c>
      <c r="P21" s="54" t="s">
        <v>1212</v>
      </c>
      <c r="Q21" s="54" t="s">
        <v>1213</v>
      </c>
    </row>
    <row r="22" spans="1:17" hidden="1">
      <c r="A22" s="54" t="s">
        <v>1233</v>
      </c>
      <c r="C22" s="54" t="s">
        <v>1234</v>
      </c>
      <c r="D22" s="54" t="s">
        <v>29</v>
      </c>
      <c r="E22" s="56">
        <v>2567</v>
      </c>
      <c r="F22" s="54" t="s">
        <v>1160</v>
      </c>
      <c r="G22" s="54" t="s">
        <v>215</v>
      </c>
      <c r="H22" s="54" t="s">
        <v>1188</v>
      </c>
      <c r="I22" s="54" t="s">
        <v>1189</v>
      </c>
      <c r="J22" s="54" t="s">
        <v>37</v>
      </c>
      <c r="L22" s="54" t="s">
        <v>233</v>
      </c>
      <c r="M22" s="54" t="s">
        <v>965</v>
      </c>
      <c r="N22" s="54" t="s">
        <v>1237</v>
      </c>
      <c r="P22" s="54" t="s">
        <v>1235</v>
      </c>
      <c r="Q22" s="54" t="s">
        <v>1236</v>
      </c>
    </row>
    <row r="23" spans="1:17" hidden="1">
      <c r="A23" s="54" t="s">
        <v>1238</v>
      </c>
      <c r="C23" s="54" t="s">
        <v>1239</v>
      </c>
      <c r="D23" s="54" t="s">
        <v>1078</v>
      </c>
      <c r="E23" s="56">
        <v>2567</v>
      </c>
      <c r="F23" s="54" t="s">
        <v>1160</v>
      </c>
      <c r="G23" s="54" t="s">
        <v>1240</v>
      </c>
      <c r="H23" s="54" t="s">
        <v>514</v>
      </c>
      <c r="I23" s="54" t="s">
        <v>515</v>
      </c>
      <c r="J23" s="54" t="s">
        <v>37</v>
      </c>
      <c r="L23" s="54" t="s">
        <v>220</v>
      </c>
      <c r="M23" s="54" t="s">
        <v>891</v>
      </c>
      <c r="N23" s="54" t="s">
        <v>1241</v>
      </c>
      <c r="P23" s="54" t="s">
        <v>1212</v>
      </c>
      <c r="Q23" s="54" t="s">
        <v>1213</v>
      </c>
    </row>
    <row r="24" spans="1:17" hidden="1">
      <c r="A24" s="54" t="s">
        <v>1242</v>
      </c>
      <c r="C24" s="54" t="s">
        <v>1243</v>
      </c>
      <c r="D24" s="54" t="s">
        <v>1078</v>
      </c>
      <c r="E24" s="56">
        <v>2567</v>
      </c>
      <c r="F24" s="54" t="s">
        <v>1160</v>
      </c>
      <c r="G24" s="54" t="s">
        <v>1240</v>
      </c>
      <c r="H24" s="54" t="s">
        <v>514</v>
      </c>
      <c r="I24" s="54" t="s">
        <v>515</v>
      </c>
      <c r="J24" s="54" t="s">
        <v>37</v>
      </c>
      <c r="L24" s="54" t="s">
        <v>220</v>
      </c>
      <c r="M24" s="54" t="s">
        <v>891</v>
      </c>
      <c r="N24" s="54" t="s">
        <v>1244</v>
      </c>
      <c r="P24" s="54" t="s">
        <v>1212</v>
      </c>
      <c r="Q24" s="54" t="s">
        <v>1213</v>
      </c>
    </row>
    <row r="25" spans="1:17" hidden="1">
      <c r="A25" s="54" t="s">
        <v>1245</v>
      </c>
      <c r="C25" s="54" t="s">
        <v>512</v>
      </c>
      <c r="D25" s="54" t="s">
        <v>1078</v>
      </c>
      <c r="E25" s="56">
        <v>2567</v>
      </c>
      <c r="F25" s="54" t="s">
        <v>1160</v>
      </c>
      <c r="G25" s="54" t="s">
        <v>215</v>
      </c>
      <c r="H25" s="54" t="s">
        <v>514</v>
      </c>
      <c r="I25" s="54" t="s">
        <v>515</v>
      </c>
      <c r="J25" s="54" t="s">
        <v>37</v>
      </c>
      <c r="L25" s="54" t="s">
        <v>225</v>
      </c>
      <c r="M25" s="54" t="s">
        <v>954</v>
      </c>
      <c r="N25" s="54" t="s">
        <v>1248</v>
      </c>
      <c r="P25" s="54" t="s">
        <v>1246</v>
      </c>
      <c r="Q25" s="54" t="s">
        <v>1247</v>
      </c>
    </row>
    <row r="26" spans="1:17" hidden="1">
      <c r="A26" s="54" t="s">
        <v>1249</v>
      </c>
      <c r="C26" s="54" t="s">
        <v>1250</v>
      </c>
      <c r="D26" s="54" t="s">
        <v>1078</v>
      </c>
      <c r="E26" s="56">
        <v>2567</v>
      </c>
      <c r="F26" s="54" t="s">
        <v>1160</v>
      </c>
      <c r="G26" s="54" t="s">
        <v>215</v>
      </c>
      <c r="H26" s="54" t="s">
        <v>514</v>
      </c>
      <c r="I26" s="54" t="s">
        <v>515</v>
      </c>
      <c r="J26" s="54" t="s">
        <v>37</v>
      </c>
      <c r="L26" s="54" t="s">
        <v>225</v>
      </c>
      <c r="M26" s="54" t="s">
        <v>954</v>
      </c>
      <c r="N26" s="54" t="s">
        <v>1251</v>
      </c>
      <c r="P26" s="54" t="s">
        <v>1246</v>
      </c>
      <c r="Q26" s="54" t="s">
        <v>1247</v>
      </c>
    </row>
    <row r="27" spans="1:17" hidden="1">
      <c r="A27" s="54" t="s">
        <v>1252</v>
      </c>
      <c r="C27" s="54" t="s">
        <v>1253</v>
      </c>
      <c r="D27" s="54" t="s">
        <v>1078</v>
      </c>
      <c r="E27" s="56">
        <v>2567</v>
      </c>
      <c r="F27" s="54" t="s">
        <v>1160</v>
      </c>
      <c r="G27" s="54" t="s">
        <v>1240</v>
      </c>
      <c r="H27" s="54" t="s">
        <v>514</v>
      </c>
      <c r="I27" s="54" t="s">
        <v>515</v>
      </c>
      <c r="J27" s="54" t="s">
        <v>37</v>
      </c>
      <c r="L27" s="54" t="s">
        <v>220</v>
      </c>
      <c r="M27" s="54" t="s">
        <v>891</v>
      </c>
      <c r="N27" s="54" t="s">
        <v>1254</v>
      </c>
      <c r="P27" s="54" t="s">
        <v>1212</v>
      </c>
      <c r="Q27" s="54" t="s">
        <v>1213</v>
      </c>
    </row>
    <row r="28" spans="1:17" hidden="1">
      <c r="A28" s="54" t="s">
        <v>1255</v>
      </c>
      <c r="C28" s="54" t="s">
        <v>1256</v>
      </c>
      <c r="D28" s="54" t="s">
        <v>1078</v>
      </c>
      <c r="E28" s="56">
        <v>2567</v>
      </c>
      <c r="F28" s="54" t="s">
        <v>1160</v>
      </c>
      <c r="G28" s="54" t="s">
        <v>1240</v>
      </c>
      <c r="H28" s="54" t="s">
        <v>514</v>
      </c>
      <c r="I28" s="54" t="s">
        <v>515</v>
      </c>
      <c r="J28" s="54" t="s">
        <v>37</v>
      </c>
      <c r="L28" s="54" t="s">
        <v>225</v>
      </c>
      <c r="M28" s="54" t="s">
        <v>954</v>
      </c>
      <c r="N28" s="54" t="s">
        <v>1257</v>
      </c>
      <c r="P28" s="54" t="s">
        <v>1246</v>
      </c>
      <c r="Q28" s="54" t="s">
        <v>1247</v>
      </c>
    </row>
    <row r="29" spans="1:17" hidden="1">
      <c r="A29" s="54" t="s">
        <v>1258</v>
      </c>
      <c r="C29" s="54" t="s">
        <v>1259</v>
      </c>
      <c r="D29" s="54" t="s">
        <v>1078</v>
      </c>
      <c r="E29" s="56">
        <v>2567</v>
      </c>
      <c r="F29" s="54" t="s">
        <v>1160</v>
      </c>
      <c r="G29" s="54" t="s">
        <v>1240</v>
      </c>
      <c r="H29" s="54" t="s">
        <v>514</v>
      </c>
      <c r="I29" s="54" t="s">
        <v>515</v>
      </c>
      <c r="J29" s="54" t="s">
        <v>37</v>
      </c>
      <c r="L29" s="54" t="s">
        <v>233</v>
      </c>
      <c r="M29" s="54" t="s">
        <v>1191</v>
      </c>
      <c r="N29" s="54" t="s">
        <v>1261</v>
      </c>
      <c r="P29" s="54" t="s">
        <v>1235</v>
      </c>
      <c r="Q29" s="54" t="s">
        <v>1260</v>
      </c>
    </row>
    <row r="30" spans="1:17" hidden="1">
      <c r="A30" s="54" t="s">
        <v>1262</v>
      </c>
      <c r="C30" s="54" t="s">
        <v>1263</v>
      </c>
      <c r="D30" s="54" t="s">
        <v>1078</v>
      </c>
      <c r="E30" s="56">
        <v>2567</v>
      </c>
      <c r="F30" s="54" t="s">
        <v>1160</v>
      </c>
      <c r="G30" s="54" t="s">
        <v>1240</v>
      </c>
      <c r="H30" s="54" t="s">
        <v>514</v>
      </c>
      <c r="I30" s="54" t="s">
        <v>515</v>
      </c>
      <c r="J30" s="54" t="s">
        <v>37</v>
      </c>
      <c r="L30" s="54" t="s">
        <v>225</v>
      </c>
      <c r="M30" s="54" t="s">
        <v>954</v>
      </c>
      <c r="N30" s="54" t="s">
        <v>1264</v>
      </c>
      <c r="P30" s="54" t="s">
        <v>1246</v>
      </c>
      <c r="Q30" s="54" t="s">
        <v>1247</v>
      </c>
    </row>
    <row r="31" spans="1:17" hidden="1">
      <c r="A31" s="54" t="s">
        <v>1265</v>
      </c>
      <c r="C31" s="54" t="s">
        <v>1266</v>
      </c>
      <c r="D31" s="54" t="s">
        <v>1078</v>
      </c>
      <c r="E31" s="56">
        <v>2567</v>
      </c>
      <c r="F31" s="54" t="s">
        <v>1160</v>
      </c>
      <c r="G31" s="54" t="s">
        <v>1240</v>
      </c>
      <c r="H31" s="54" t="s">
        <v>514</v>
      </c>
      <c r="I31" s="54" t="s">
        <v>515</v>
      </c>
      <c r="J31" s="54" t="s">
        <v>37</v>
      </c>
      <c r="L31" s="54" t="s">
        <v>233</v>
      </c>
      <c r="M31" s="54" t="s">
        <v>1014</v>
      </c>
      <c r="N31" s="54" t="s">
        <v>1268</v>
      </c>
      <c r="P31" s="54" t="s">
        <v>1235</v>
      </c>
      <c r="Q31" s="54" t="s">
        <v>1267</v>
      </c>
    </row>
    <row r="32" spans="1:17" hidden="1">
      <c r="A32" s="54" t="s">
        <v>1269</v>
      </c>
      <c r="C32" s="54" t="s">
        <v>1270</v>
      </c>
      <c r="D32" s="54" t="s">
        <v>1078</v>
      </c>
      <c r="E32" s="56">
        <v>2567</v>
      </c>
      <c r="F32" s="54" t="s">
        <v>1160</v>
      </c>
      <c r="G32" s="54" t="s">
        <v>1240</v>
      </c>
      <c r="H32" s="54" t="s">
        <v>514</v>
      </c>
      <c r="I32" s="54" t="s">
        <v>515</v>
      </c>
      <c r="J32" s="54" t="s">
        <v>37</v>
      </c>
      <c r="L32" s="54" t="s">
        <v>233</v>
      </c>
      <c r="M32" s="54" t="s">
        <v>1014</v>
      </c>
      <c r="N32" s="54" t="s">
        <v>1271</v>
      </c>
      <c r="P32" s="54" t="s">
        <v>1235</v>
      </c>
      <c r="Q32" s="54" t="s">
        <v>1267</v>
      </c>
    </row>
    <row r="33" spans="1:17" hidden="1">
      <c r="A33" s="54" t="s">
        <v>1272</v>
      </c>
      <c r="C33" s="54" t="s">
        <v>1273</v>
      </c>
      <c r="D33" s="54" t="s">
        <v>29</v>
      </c>
      <c r="E33" s="56">
        <v>2567</v>
      </c>
      <c r="F33" s="54" t="s">
        <v>1160</v>
      </c>
      <c r="G33" s="54" t="s">
        <v>215</v>
      </c>
      <c r="H33" s="54" t="s">
        <v>497</v>
      </c>
      <c r="I33" s="54" t="s">
        <v>479</v>
      </c>
      <c r="J33" s="54" t="s">
        <v>37</v>
      </c>
      <c r="L33" s="54" t="s">
        <v>220</v>
      </c>
      <c r="M33" s="54" t="s">
        <v>917</v>
      </c>
      <c r="N33" s="54" t="s">
        <v>1274</v>
      </c>
      <c r="P33" s="54" t="s">
        <v>1212</v>
      </c>
      <c r="Q33" s="54" t="s">
        <v>1223</v>
      </c>
    </row>
    <row r="34" spans="1:17" hidden="1">
      <c r="A34" s="54" t="s">
        <v>1275</v>
      </c>
      <c r="C34" s="54" t="s">
        <v>1276</v>
      </c>
      <c r="D34" s="54" t="s">
        <v>29</v>
      </c>
      <c r="E34" s="56">
        <v>2567</v>
      </c>
      <c r="F34" s="54" t="s">
        <v>1160</v>
      </c>
      <c r="G34" s="54" t="s">
        <v>215</v>
      </c>
      <c r="H34" s="54" t="s">
        <v>208</v>
      </c>
      <c r="I34" s="54" t="s">
        <v>515</v>
      </c>
      <c r="J34" s="54" t="s">
        <v>37</v>
      </c>
      <c r="L34" s="54" t="s">
        <v>220</v>
      </c>
      <c r="M34" s="54" t="s">
        <v>891</v>
      </c>
      <c r="N34" s="54" t="s">
        <v>1277</v>
      </c>
      <c r="P34" s="54" t="s">
        <v>1212</v>
      </c>
      <c r="Q34" s="54" t="s">
        <v>1213</v>
      </c>
    </row>
    <row r="35" spans="1:17" hidden="1">
      <c r="A35" s="54" t="s">
        <v>1278</v>
      </c>
      <c r="C35" s="54" t="s">
        <v>495</v>
      </c>
      <c r="D35" s="54" t="s">
        <v>1078</v>
      </c>
      <c r="E35" s="56">
        <v>2567</v>
      </c>
      <c r="F35" s="54" t="s">
        <v>1160</v>
      </c>
      <c r="G35" s="54" t="s">
        <v>215</v>
      </c>
      <c r="H35" s="54" t="s">
        <v>497</v>
      </c>
      <c r="I35" s="54" t="s">
        <v>498</v>
      </c>
      <c r="J35" s="54" t="s">
        <v>37</v>
      </c>
      <c r="L35" s="54" t="s">
        <v>209</v>
      </c>
      <c r="M35" s="54" t="s">
        <v>996</v>
      </c>
      <c r="N35" s="54" t="s">
        <v>1281</v>
      </c>
      <c r="P35" s="54" t="s">
        <v>1279</v>
      </c>
      <c r="Q35" s="54" t="s">
        <v>1280</v>
      </c>
    </row>
  </sheetData>
  <autoFilter ref="A2:N35" xr:uid="{00000000-0009-0000-0000-00000C000000}">
    <filterColumn colId="10">
      <filters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140"/>
  <sheetViews>
    <sheetView workbookViewId="0">
      <selection activeCell="D19" sqref="D19"/>
    </sheetView>
  </sheetViews>
  <sheetFormatPr defaultColWidth="9.1796875" defaultRowHeight="20.5"/>
  <cols>
    <col min="1" max="1" width="59.26953125" style="10" bestFit="1" customWidth="1"/>
    <col min="2" max="2" width="33.453125" style="10" bestFit="1" customWidth="1"/>
    <col min="3" max="8" width="9.1796875" style="10"/>
    <col min="9" max="9" width="59.26953125" style="10" bestFit="1" customWidth="1"/>
    <col min="10" max="10" width="33.453125" style="10" bestFit="1" customWidth="1"/>
    <col min="11" max="16384" width="9.1796875" style="10"/>
  </cols>
  <sheetData>
    <row r="1" spans="1:2">
      <c r="A1" s="25" t="s">
        <v>848</v>
      </c>
      <c r="B1" s="22" t="s">
        <v>849</v>
      </c>
    </row>
    <row r="2" spans="1:2">
      <c r="A2" s="23" t="s">
        <v>68</v>
      </c>
      <c r="B2" s="24">
        <v>3</v>
      </c>
    </row>
    <row r="3" spans="1:2">
      <c r="A3" s="26" t="s">
        <v>815</v>
      </c>
      <c r="B3" s="27">
        <v>1</v>
      </c>
    </row>
    <row r="4" spans="1:2">
      <c r="A4" s="20" t="s">
        <v>220</v>
      </c>
      <c r="B4" s="10">
        <v>1</v>
      </c>
    </row>
    <row r="5" spans="1:2">
      <c r="A5" s="21" t="s">
        <v>310</v>
      </c>
      <c r="B5" s="10">
        <v>1</v>
      </c>
    </row>
    <row r="6" spans="1:2">
      <c r="A6" s="26" t="s">
        <v>67</v>
      </c>
      <c r="B6" s="27">
        <v>2</v>
      </c>
    </row>
    <row r="7" spans="1:2">
      <c r="A7" s="20" t="s">
        <v>225</v>
      </c>
      <c r="B7" s="10">
        <v>1</v>
      </c>
    </row>
    <row r="8" spans="1:2">
      <c r="A8" s="21" t="s">
        <v>406</v>
      </c>
      <c r="B8" s="10">
        <v>1</v>
      </c>
    </row>
    <row r="9" spans="1:2">
      <c r="A9" s="20" t="s">
        <v>233</v>
      </c>
      <c r="B9" s="10">
        <v>1</v>
      </c>
    </row>
    <row r="10" spans="1:2">
      <c r="A10" s="21" t="s">
        <v>845</v>
      </c>
      <c r="B10" s="10">
        <v>1</v>
      </c>
    </row>
    <row r="11" spans="1:2">
      <c r="A11" s="23" t="s">
        <v>37</v>
      </c>
      <c r="B11" s="24">
        <v>77</v>
      </c>
    </row>
    <row r="12" spans="1:2">
      <c r="A12" s="26" t="s">
        <v>175</v>
      </c>
      <c r="B12" s="27">
        <v>1</v>
      </c>
    </row>
    <row r="13" spans="1:2">
      <c r="A13" s="20" t="s">
        <v>225</v>
      </c>
      <c r="B13" s="10">
        <v>1</v>
      </c>
    </row>
    <row r="14" spans="1:2">
      <c r="A14" s="21" t="s">
        <v>226</v>
      </c>
      <c r="B14" s="10">
        <v>1</v>
      </c>
    </row>
    <row r="15" spans="1:2">
      <c r="A15" s="26" t="s">
        <v>36</v>
      </c>
      <c r="B15" s="27">
        <v>11</v>
      </c>
    </row>
    <row r="16" spans="1:2">
      <c r="A16" s="20" t="s">
        <v>220</v>
      </c>
      <c r="B16" s="10">
        <v>7</v>
      </c>
    </row>
    <row r="17" spans="1:2">
      <c r="A17" s="21" t="s">
        <v>254</v>
      </c>
      <c r="B17" s="10">
        <v>6</v>
      </c>
    </row>
    <row r="18" spans="1:2">
      <c r="A18" s="21" t="s">
        <v>310</v>
      </c>
      <c r="B18" s="10">
        <v>1</v>
      </c>
    </row>
    <row r="19" spans="1:2">
      <c r="A19" s="20" t="s">
        <v>225</v>
      </c>
      <c r="B19" s="10">
        <v>3</v>
      </c>
    </row>
    <row r="20" spans="1:2">
      <c r="A20" s="21" t="s">
        <v>406</v>
      </c>
      <c r="B20" s="10">
        <v>3</v>
      </c>
    </row>
    <row r="21" spans="1:2">
      <c r="A21" s="20" t="s">
        <v>847</v>
      </c>
      <c r="B21" s="10">
        <v>1</v>
      </c>
    </row>
    <row r="22" spans="1:2">
      <c r="A22" s="21" t="s">
        <v>843</v>
      </c>
      <c r="B22" s="10">
        <v>1</v>
      </c>
    </row>
    <row r="23" spans="1:2">
      <c r="A23" s="26" t="s">
        <v>107</v>
      </c>
      <c r="B23" s="27">
        <v>10</v>
      </c>
    </row>
    <row r="24" spans="1:2">
      <c r="A24" s="20" t="s">
        <v>220</v>
      </c>
      <c r="B24" s="10">
        <v>1</v>
      </c>
    </row>
    <row r="25" spans="1:2">
      <c r="A25" s="21" t="s">
        <v>254</v>
      </c>
      <c r="B25" s="10">
        <v>1</v>
      </c>
    </row>
    <row r="26" spans="1:2">
      <c r="A26" s="20" t="s">
        <v>225</v>
      </c>
      <c r="B26" s="10">
        <v>3</v>
      </c>
    </row>
    <row r="27" spans="1:2">
      <c r="A27" s="21" t="s">
        <v>226</v>
      </c>
      <c r="B27" s="10">
        <v>1</v>
      </c>
    </row>
    <row r="28" spans="1:2">
      <c r="A28" s="21" t="s">
        <v>406</v>
      </c>
      <c r="B28" s="10">
        <v>2</v>
      </c>
    </row>
    <row r="29" spans="1:2">
      <c r="A29" s="20" t="s">
        <v>239</v>
      </c>
      <c r="B29" s="10">
        <v>1</v>
      </c>
    </row>
    <row r="30" spans="1:2">
      <c r="A30" s="21" t="s">
        <v>330</v>
      </c>
      <c r="B30" s="10">
        <v>1</v>
      </c>
    </row>
    <row r="31" spans="1:2">
      <c r="A31" s="20" t="s">
        <v>233</v>
      </c>
      <c r="B31" s="10">
        <v>4</v>
      </c>
    </row>
    <row r="32" spans="1:2">
      <c r="A32" s="21" t="s">
        <v>234</v>
      </c>
      <c r="B32" s="10">
        <v>2</v>
      </c>
    </row>
    <row r="33" spans="1:2">
      <c r="A33" s="21" t="s">
        <v>846</v>
      </c>
      <c r="B33" s="10">
        <v>2</v>
      </c>
    </row>
    <row r="34" spans="1:2">
      <c r="A34" s="20" t="s">
        <v>209</v>
      </c>
      <c r="B34" s="10">
        <v>1</v>
      </c>
    </row>
    <row r="35" spans="1:2">
      <c r="A35" s="21" t="s">
        <v>844</v>
      </c>
      <c r="B35" s="10">
        <v>1</v>
      </c>
    </row>
    <row r="36" spans="1:2">
      <c r="A36" s="26" t="s">
        <v>479</v>
      </c>
      <c r="B36" s="27">
        <v>2</v>
      </c>
    </row>
    <row r="37" spans="1:2">
      <c r="A37" s="20" t="s">
        <v>220</v>
      </c>
      <c r="B37" s="10">
        <v>2</v>
      </c>
    </row>
    <row r="38" spans="1:2">
      <c r="A38" s="21" t="s">
        <v>254</v>
      </c>
      <c r="B38" s="10">
        <v>1</v>
      </c>
    </row>
    <row r="39" spans="1:2">
      <c r="A39" s="21" t="s">
        <v>310</v>
      </c>
      <c r="B39" s="10">
        <v>1</v>
      </c>
    </row>
    <row r="40" spans="1:2">
      <c r="A40" s="26" t="s">
        <v>515</v>
      </c>
      <c r="B40" s="27">
        <v>10</v>
      </c>
    </row>
    <row r="41" spans="1:2">
      <c r="A41" s="20" t="s">
        <v>220</v>
      </c>
      <c r="B41" s="10">
        <v>6</v>
      </c>
    </row>
    <row r="42" spans="1:2">
      <c r="A42" s="21" t="s">
        <v>254</v>
      </c>
      <c r="B42" s="10">
        <v>6</v>
      </c>
    </row>
    <row r="43" spans="1:2">
      <c r="A43" s="20" t="s">
        <v>225</v>
      </c>
      <c r="B43" s="10">
        <v>3</v>
      </c>
    </row>
    <row r="44" spans="1:2">
      <c r="A44" s="21" t="s">
        <v>378</v>
      </c>
      <c r="B44" s="10">
        <v>3</v>
      </c>
    </row>
    <row r="45" spans="1:2">
      <c r="A45" s="20" t="s">
        <v>239</v>
      </c>
      <c r="B45" s="10">
        <v>1</v>
      </c>
    </row>
    <row r="46" spans="1:2">
      <c r="A46" s="21" t="s">
        <v>240</v>
      </c>
      <c r="B46" s="10">
        <v>1</v>
      </c>
    </row>
    <row r="47" spans="1:2">
      <c r="A47" s="26" t="s">
        <v>405</v>
      </c>
      <c r="B47" s="27">
        <v>5</v>
      </c>
    </row>
    <row r="48" spans="1:2">
      <c r="A48" s="20" t="s">
        <v>220</v>
      </c>
      <c r="B48" s="10">
        <v>1</v>
      </c>
    </row>
    <row r="49" spans="1:2">
      <c r="A49" s="21" t="s">
        <v>254</v>
      </c>
      <c r="B49" s="10">
        <v>1</v>
      </c>
    </row>
    <row r="50" spans="1:2">
      <c r="A50" s="20" t="s">
        <v>225</v>
      </c>
      <c r="B50" s="10">
        <v>1</v>
      </c>
    </row>
    <row r="51" spans="1:2">
      <c r="A51" s="21" t="s">
        <v>226</v>
      </c>
      <c r="B51" s="10">
        <v>1</v>
      </c>
    </row>
    <row r="52" spans="1:2">
      <c r="A52" s="20" t="s">
        <v>233</v>
      </c>
      <c r="B52" s="10">
        <v>1</v>
      </c>
    </row>
    <row r="53" spans="1:2">
      <c r="A53" s="21" t="s">
        <v>846</v>
      </c>
      <c r="B53" s="10">
        <v>1</v>
      </c>
    </row>
    <row r="54" spans="1:2">
      <c r="A54" s="20" t="s">
        <v>209</v>
      </c>
      <c r="B54" s="10">
        <v>2</v>
      </c>
    </row>
    <row r="55" spans="1:2">
      <c r="A55" s="21" t="s">
        <v>844</v>
      </c>
      <c r="B55" s="10">
        <v>2</v>
      </c>
    </row>
    <row r="56" spans="1:2">
      <c r="A56" s="26" t="s">
        <v>484</v>
      </c>
      <c r="B56" s="27">
        <v>1</v>
      </c>
    </row>
    <row r="57" spans="1:2">
      <c r="A57" s="20" t="s">
        <v>233</v>
      </c>
      <c r="B57" s="10">
        <v>1</v>
      </c>
    </row>
    <row r="58" spans="1:2">
      <c r="A58" s="21" t="s">
        <v>846</v>
      </c>
      <c r="B58" s="10">
        <v>1</v>
      </c>
    </row>
    <row r="59" spans="1:2">
      <c r="A59" s="26" t="s">
        <v>161</v>
      </c>
      <c r="B59" s="27">
        <v>1</v>
      </c>
    </row>
    <row r="60" spans="1:2">
      <c r="A60" s="20" t="s">
        <v>220</v>
      </c>
      <c r="B60" s="10">
        <v>1</v>
      </c>
    </row>
    <row r="61" spans="1:2">
      <c r="A61" s="21" t="s">
        <v>254</v>
      </c>
      <c r="B61" s="10">
        <v>1</v>
      </c>
    </row>
    <row r="62" spans="1:2">
      <c r="A62" s="26" t="s">
        <v>555</v>
      </c>
      <c r="B62" s="27">
        <v>5</v>
      </c>
    </row>
    <row r="63" spans="1:2">
      <c r="A63" s="20" t="s">
        <v>220</v>
      </c>
      <c r="B63" s="10">
        <v>5</v>
      </c>
    </row>
    <row r="64" spans="1:2">
      <c r="A64" s="21" t="s">
        <v>254</v>
      </c>
      <c r="B64" s="10">
        <v>4</v>
      </c>
    </row>
    <row r="65" spans="1:2">
      <c r="A65" s="21" t="s">
        <v>310</v>
      </c>
      <c r="B65" s="10">
        <v>1</v>
      </c>
    </row>
    <row r="66" spans="1:2">
      <c r="A66" s="26" t="s">
        <v>447</v>
      </c>
      <c r="B66" s="27">
        <v>1</v>
      </c>
    </row>
    <row r="67" spans="1:2">
      <c r="A67" s="20" t="s">
        <v>220</v>
      </c>
      <c r="B67" s="10">
        <v>1</v>
      </c>
    </row>
    <row r="68" spans="1:2">
      <c r="A68" s="21" t="s">
        <v>254</v>
      </c>
      <c r="B68" s="10">
        <v>1</v>
      </c>
    </row>
    <row r="69" spans="1:2">
      <c r="A69" s="26" t="s">
        <v>498</v>
      </c>
      <c r="B69" s="27">
        <v>1</v>
      </c>
    </row>
    <row r="70" spans="1:2">
      <c r="A70" s="20" t="s">
        <v>220</v>
      </c>
      <c r="B70" s="10">
        <v>1</v>
      </c>
    </row>
    <row r="71" spans="1:2">
      <c r="A71" s="21" t="s">
        <v>254</v>
      </c>
      <c r="B71" s="10">
        <v>1</v>
      </c>
    </row>
    <row r="72" spans="1:2">
      <c r="A72" s="26" t="s">
        <v>96</v>
      </c>
      <c r="B72" s="27">
        <v>1</v>
      </c>
    </row>
    <row r="73" spans="1:2">
      <c r="A73" s="20" t="s">
        <v>220</v>
      </c>
      <c r="B73" s="10">
        <v>1</v>
      </c>
    </row>
    <row r="74" spans="1:2">
      <c r="A74" s="21" t="s">
        <v>254</v>
      </c>
      <c r="B74" s="10">
        <v>1</v>
      </c>
    </row>
    <row r="75" spans="1:2">
      <c r="A75" s="26" t="s">
        <v>102</v>
      </c>
      <c r="B75" s="27">
        <v>2</v>
      </c>
    </row>
    <row r="76" spans="1:2">
      <c r="A76" s="20" t="s">
        <v>220</v>
      </c>
      <c r="B76" s="10">
        <v>1</v>
      </c>
    </row>
    <row r="77" spans="1:2">
      <c r="A77" s="21" t="s">
        <v>310</v>
      </c>
      <c r="B77" s="10">
        <v>1</v>
      </c>
    </row>
    <row r="78" spans="1:2">
      <c r="A78" s="20" t="s">
        <v>225</v>
      </c>
      <c r="B78" s="10">
        <v>1</v>
      </c>
    </row>
    <row r="79" spans="1:2">
      <c r="A79" s="21" t="s">
        <v>226</v>
      </c>
      <c r="B79" s="10">
        <v>1</v>
      </c>
    </row>
    <row r="80" spans="1:2">
      <c r="A80" s="26" t="s">
        <v>341</v>
      </c>
      <c r="B80" s="27">
        <v>1</v>
      </c>
    </row>
    <row r="81" spans="1:2">
      <c r="A81" s="20" t="s">
        <v>220</v>
      </c>
      <c r="B81" s="10">
        <v>1</v>
      </c>
    </row>
    <row r="82" spans="1:2">
      <c r="A82" s="21" t="s">
        <v>254</v>
      </c>
      <c r="B82" s="10">
        <v>1</v>
      </c>
    </row>
    <row r="83" spans="1:2">
      <c r="A83" s="26" t="s">
        <v>89</v>
      </c>
      <c r="B83" s="27">
        <v>1</v>
      </c>
    </row>
    <row r="84" spans="1:2">
      <c r="A84" s="20" t="s">
        <v>225</v>
      </c>
      <c r="B84" s="10">
        <v>1</v>
      </c>
    </row>
    <row r="85" spans="1:2">
      <c r="A85" s="21" t="s">
        <v>226</v>
      </c>
      <c r="B85" s="10">
        <v>1</v>
      </c>
    </row>
    <row r="86" spans="1:2">
      <c r="A86" s="26" t="s">
        <v>83</v>
      </c>
      <c r="B86" s="27">
        <v>1</v>
      </c>
    </row>
    <row r="87" spans="1:2">
      <c r="A87" s="20" t="s">
        <v>225</v>
      </c>
      <c r="B87" s="10">
        <v>1</v>
      </c>
    </row>
    <row r="88" spans="1:2">
      <c r="A88" s="21" t="s">
        <v>226</v>
      </c>
      <c r="B88" s="10">
        <v>1</v>
      </c>
    </row>
    <row r="89" spans="1:2">
      <c r="A89" s="26" t="s">
        <v>412</v>
      </c>
      <c r="B89" s="27">
        <v>1</v>
      </c>
    </row>
    <row r="90" spans="1:2">
      <c r="A90" s="20" t="s">
        <v>233</v>
      </c>
      <c r="B90" s="10">
        <v>1</v>
      </c>
    </row>
    <row r="91" spans="1:2">
      <c r="A91" s="21" t="s">
        <v>334</v>
      </c>
      <c r="B91" s="10">
        <v>1</v>
      </c>
    </row>
    <row r="92" spans="1:2">
      <c r="A92" s="26" t="s">
        <v>189</v>
      </c>
      <c r="B92" s="27">
        <v>2</v>
      </c>
    </row>
    <row r="93" spans="1:2">
      <c r="A93" s="20" t="s">
        <v>220</v>
      </c>
      <c r="B93" s="10">
        <v>2</v>
      </c>
    </row>
    <row r="94" spans="1:2">
      <c r="A94" s="21" t="s">
        <v>254</v>
      </c>
      <c r="B94" s="10">
        <v>2</v>
      </c>
    </row>
    <row r="95" spans="1:2">
      <c r="A95" s="26" t="s">
        <v>284</v>
      </c>
      <c r="B95" s="27">
        <v>14</v>
      </c>
    </row>
    <row r="96" spans="1:2">
      <c r="A96" s="20" t="s">
        <v>220</v>
      </c>
      <c r="B96" s="10">
        <v>12</v>
      </c>
    </row>
    <row r="97" spans="1:2">
      <c r="A97" s="21" t="s">
        <v>254</v>
      </c>
      <c r="B97" s="10">
        <v>11</v>
      </c>
    </row>
    <row r="98" spans="1:2">
      <c r="A98" s="21" t="s">
        <v>310</v>
      </c>
      <c r="B98" s="10">
        <v>1</v>
      </c>
    </row>
    <row r="99" spans="1:2">
      <c r="A99" s="20" t="s">
        <v>225</v>
      </c>
      <c r="B99" s="10">
        <v>1</v>
      </c>
    </row>
    <row r="100" spans="1:2">
      <c r="A100" s="21" t="s">
        <v>406</v>
      </c>
      <c r="B100" s="10">
        <v>1</v>
      </c>
    </row>
    <row r="101" spans="1:2">
      <c r="A101" s="20" t="s">
        <v>233</v>
      </c>
      <c r="B101" s="10">
        <v>1</v>
      </c>
    </row>
    <row r="102" spans="1:2">
      <c r="A102" s="21" t="s">
        <v>846</v>
      </c>
      <c r="B102" s="10">
        <v>1</v>
      </c>
    </row>
    <row r="103" spans="1:2">
      <c r="A103" s="26" t="s">
        <v>48</v>
      </c>
      <c r="B103" s="27">
        <v>3</v>
      </c>
    </row>
    <row r="104" spans="1:2">
      <c r="A104" s="20" t="s">
        <v>220</v>
      </c>
      <c r="B104" s="10">
        <v>1</v>
      </c>
    </row>
    <row r="105" spans="1:2">
      <c r="A105" s="21" t="s">
        <v>310</v>
      </c>
      <c r="B105" s="10">
        <v>1</v>
      </c>
    </row>
    <row r="106" spans="1:2">
      <c r="A106" s="20" t="s">
        <v>239</v>
      </c>
      <c r="B106" s="10">
        <v>2</v>
      </c>
    </row>
    <row r="107" spans="1:2">
      <c r="A107" s="21" t="s">
        <v>330</v>
      </c>
      <c r="B107" s="10">
        <v>2</v>
      </c>
    </row>
    <row r="108" spans="1:2">
      <c r="A108" s="26" t="s">
        <v>615</v>
      </c>
      <c r="B108" s="27">
        <v>1</v>
      </c>
    </row>
    <row r="109" spans="1:2">
      <c r="A109" s="20" t="s">
        <v>239</v>
      </c>
      <c r="B109" s="10">
        <v>1</v>
      </c>
    </row>
    <row r="110" spans="1:2">
      <c r="A110" s="21" t="s">
        <v>240</v>
      </c>
      <c r="B110" s="10">
        <v>1</v>
      </c>
    </row>
    <row r="111" spans="1:2">
      <c r="A111" s="26" t="s">
        <v>75</v>
      </c>
      <c r="B111" s="27">
        <v>2</v>
      </c>
    </row>
    <row r="112" spans="1:2">
      <c r="A112" s="20" t="s">
        <v>220</v>
      </c>
      <c r="B112" s="10">
        <v>2</v>
      </c>
    </row>
    <row r="113" spans="1:2">
      <c r="A113" s="21" t="s">
        <v>254</v>
      </c>
      <c r="B113" s="10">
        <v>2</v>
      </c>
    </row>
    <row r="114" spans="1:2">
      <c r="A114" s="23" t="s">
        <v>134</v>
      </c>
      <c r="B114" s="24">
        <v>2</v>
      </c>
    </row>
    <row r="115" spans="1:2">
      <c r="A115" s="26" t="s">
        <v>198</v>
      </c>
      <c r="B115" s="27">
        <v>1</v>
      </c>
    </row>
    <row r="116" spans="1:2">
      <c r="A116" s="20" t="s">
        <v>220</v>
      </c>
      <c r="B116" s="10">
        <v>1</v>
      </c>
    </row>
    <row r="117" spans="1:2">
      <c r="A117" s="21" t="s">
        <v>254</v>
      </c>
      <c r="B117" s="10">
        <v>1</v>
      </c>
    </row>
    <row r="118" spans="1:2">
      <c r="A118" s="26" t="s">
        <v>133</v>
      </c>
      <c r="B118" s="27">
        <v>1</v>
      </c>
    </row>
    <row r="119" spans="1:2">
      <c r="A119" s="20" t="s">
        <v>220</v>
      </c>
      <c r="B119" s="10">
        <v>1</v>
      </c>
    </row>
    <row r="120" spans="1:2">
      <c r="A120" s="21" t="s">
        <v>254</v>
      </c>
      <c r="B120" s="10">
        <v>1</v>
      </c>
    </row>
    <row r="121" spans="1:2">
      <c r="A121" s="23" t="s">
        <v>810</v>
      </c>
      <c r="B121" s="24">
        <v>1</v>
      </c>
    </row>
    <row r="122" spans="1:2">
      <c r="A122" s="26" t="s">
        <v>809</v>
      </c>
      <c r="B122" s="27">
        <v>1</v>
      </c>
    </row>
    <row r="123" spans="1:2">
      <c r="A123" s="20" t="s">
        <v>220</v>
      </c>
      <c r="B123" s="10">
        <v>1</v>
      </c>
    </row>
    <row r="124" spans="1:2">
      <c r="A124" s="21" t="s">
        <v>254</v>
      </c>
      <c r="B124" s="10">
        <v>1</v>
      </c>
    </row>
    <row r="125" spans="1:2">
      <c r="A125" s="23" t="s">
        <v>142</v>
      </c>
      <c r="B125" s="24">
        <v>6</v>
      </c>
    </row>
    <row r="126" spans="1:2">
      <c r="A126" s="26" t="s">
        <v>141</v>
      </c>
      <c r="B126" s="27">
        <v>2</v>
      </c>
    </row>
    <row r="127" spans="1:2">
      <c r="A127" s="20" t="s">
        <v>220</v>
      </c>
      <c r="B127" s="10">
        <v>2</v>
      </c>
    </row>
    <row r="128" spans="1:2">
      <c r="A128" s="21" t="s">
        <v>254</v>
      </c>
      <c r="B128" s="10">
        <v>2</v>
      </c>
    </row>
    <row r="129" spans="1:2">
      <c r="A129" s="26" t="s">
        <v>461</v>
      </c>
      <c r="B129" s="27">
        <v>4</v>
      </c>
    </row>
    <row r="130" spans="1:2">
      <c r="A130" s="20" t="s">
        <v>220</v>
      </c>
      <c r="B130" s="10">
        <v>4</v>
      </c>
    </row>
    <row r="131" spans="1:2">
      <c r="A131" s="21" t="s">
        <v>254</v>
      </c>
      <c r="B131" s="10">
        <v>4</v>
      </c>
    </row>
    <row r="132" spans="1:2">
      <c r="A132" s="23" t="s">
        <v>182</v>
      </c>
      <c r="B132" s="24">
        <v>1</v>
      </c>
    </row>
    <row r="133" spans="1:2">
      <c r="A133" s="26" t="s">
        <v>181</v>
      </c>
      <c r="B133" s="27">
        <v>1</v>
      </c>
    </row>
    <row r="134" spans="1:2">
      <c r="A134" s="20" t="s">
        <v>220</v>
      </c>
      <c r="B134" s="10">
        <v>1</v>
      </c>
    </row>
    <row r="135" spans="1:2">
      <c r="A135" s="21" t="s">
        <v>254</v>
      </c>
      <c r="B135" s="10">
        <v>1</v>
      </c>
    </row>
    <row r="136" spans="1:2">
      <c r="A136" s="23" t="s">
        <v>152</v>
      </c>
      <c r="B136" s="24">
        <v>4</v>
      </c>
    </row>
    <row r="137" spans="1:2">
      <c r="A137" s="26" t="s">
        <v>151</v>
      </c>
      <c r="B137" s="27">
        <v>4</v>
      </c>
    </row>
    <row r="138" spans="1:2">
      <c r="A138" s="20" t="s">
        <v>220</v>
      </c>
      <c r="B138" s="10">
        <v>4</v>
      </c>
    </row>
    <row r="139" spans="1:2">
      <c r="A139" s="21" t="s">
        <v>254</v>
      </c>
      <c r="B139" s="10">
        <v>4</v>
      </c>
    </row>
    <row r="140" spans="1:2">
      <c r="A140" s="28" t="s">
        <v>850</v>
      </c>
      <c r="B140" s="29">
        <v>94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L187"/>
  <sheetViews>
    <sheetView workbookViewId="0">
      <selection activeCell="D31" sqref="D31"/>
    </sheetView>
  </sheetViews>
  <sheetFormatPr defaultRowHeight="14.5"/>
  <cols>
    <col min="1" max="1" width="29.7265625" customWidth="1"/>
    <col min="2" max="3" width="54" customWidth="1"/>
    <col min="4" max="4" width="28.26953125" customWidth="1"/>
    <col min="5" max="5" width="27" customWidth="1"/>
    <col min="6" max="9" width="54" customWidth="1"/>
    <col min="10" max="10" width="16.1796875" customWidth="1"/>
    <col min="11" max="11" width="20.26953125" customWidth="1"/>
    <col min="12" max="12" width="79.7265625" customWidth="1"/>
  </cols>
  <sheetData>
    <row r="1" spans="1:12">
      <c r="A1" s="201"/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</row>
    <row r="2" spans="1:12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8" t="s">
        <v>840</v>
      </c>
    </row>
    <row r="3" spans="1:12" ht="15" thickBot="1">
      <c r="A3" t="s">
        <v>26</v>
      </c>
      <c r="B3" t="s">
        <v>27</v>
      </c>
      <c r="C3" t="s">
        <v>29</v>
      </c>
      <c r="D3" t="s">
        <v>33</v>
      </c>
      <c r="E3" t="s">
        <v>34</v>
      </c>
      <c r="F3" t="s">
        <v>35</v>
      </c>
      <c r="G3" t="s">
        <v>36</v>
      </c>
      <c r="H3" t="s">
        <v>37</v>
      </c>
      <c r="L3" s="5" t="s">
        <v>27</v>
      </c>
    </row>
    <row r="4" spans="1:12" ht="15" thickBot="1">
      <c r="A4" t="s">
        <v>38</v>
      </c>
      <c r="B4" t="s">
        <v>39</v>
      </c>
      <c r="C4" t="s">
        <v>29</v>
      </c>
      <c r="D4" t="s">
        <v>33</v>
      </c>
      <c r="E4" t="s">
        <v>34</v>
      </c>
      <c r="F4" t="s">
        <v>35</v>
      </c>
      <c r="G4" t="s">
        <v>36</v>
      </c>
      <c r="H4" t="s">
        <v>37</v>
      </c>
      <c r="L4" s="6" t="s">
        <v>39</v>
      </c>
    </row>
    <row r="5" spans="1:12" ht="15" thickBot="1">
      <c r="A5" t="s">
        <v>42</v>
      </c>
      <c r="B5" t="s">
        <v>43</v>
      </c>
      <c r="C5" t="s">
        <v>29</v>
      </c>
      <c r="D5" t="s">
        <v>33</v>
      </c>
      <c r="E5" t="s">
        <v>46</v>
      </c>
      <c r="F5" t="s">
        <v>47</v>
      </c>
      <c r="G5" t="s">
        <v>48</v>
      </c>
      <c r="H5" t="s">
        <v>37</v>
      </c>
      <c r="L5" s="6" t="s">
        <v>43</v>
      </c>
    </row>
    <row r="6" spans="1:12" ht="15" thickBot="1">
      <c r="A6" t="s">
        <v>49</v>
      </c>
      <c r="B6" t="s">
        <v>50</v>
      </c>
      <c r="C6" t="s">
        <v>29</v>
      </c>
      <c r="D6" t="s">
        <v>33</v>
      </c>
      <c r="E6" t="s">
        <v>46</v>
      </c>
      <c r="F6" t="s">
        <v>47</v>
      </c>
      <c r="G6" t="s">
        <v>48</v>
      </c>
      <c r="H6" t="s">
        <v>37</v>
      </c>
      <c r="L6" s="6" t="s">
        <v>50</v>
      </c>
    </row>
    <row r="7" spans="1:12" ht="15" thickBot="1">
      <c r="A7" t="s">
        <v>53</v>
      </c>
      <c r="B7" t="s">
        <v>54</v>
      </c>
      <c r="C7" t="s">
        <v>29</v>
      </c>
      <c r="D7" t="s">
        <v>33</v>
      </c>
      <c r="E7" t="s">
        <v>46</v>
      </c>
      <c r="F7" t="s">
        <v>47</v>
      </c>
      <c r="G7" t="s">
        <v>48</v>
      </c>
      <c r="H7" t="s">
        <v>37</v>
      </c>
      <c r="L7" s="6" t="s">
        <v>54</v>
      </c>
    </row>
    <row r="8" spans="1:12" ht="15" thickBot="1">
      <c r="A8" t="s">
        <v>56</v>
      </c>
      <c r="B8" t="s">
        <v>57</v>
      </c>
      <c r="C8" t="s">
        <v>29</v>
      </c>
      <c r="D8" t="s">
        <v>33</v>
      </c>
      <c r="E8" t="s">
        <v>59</v>
      </c>
      <c r="F8" t="s">
        <v>35</v>
      </c>
      <c r="G8" t="s">
        <v>36</v>
      </c>
      <c r="H8" t="s">
        <v>37</v>
      </c>
      <c r="L8" s="6" t="s">
        <v>57</v>
      </c>
    </row>
    <row r="9" spans="1:12" ht="15" thickBot="1">
      <c r="A9" t="s">
        <v>61</v>
      </c>
      <c r="B9" t="s">
        <v>62</v>
      </c>
      <c r="C9" t="s">
        <v>29</v>
      </c>
      <c r="D9" t="s">
        <v>64</v>
      </c>
      <c r="E9" t="s">
        <v>65</v>
      </c>
      <c r="F9" t="s">
        <v>66</v>
      </c>
      <c r="G9" t="s">
        <v>67</v>
      </c>
      <c r="H9" t="s">
        <v>68</v>
      </c>
      <c r="L9" s="6" t="s">
        <v>62</v>
      </c>
    </row>
    <row r="10" spans="1:12" ht="15" thickBot="1">
      <c r="A10" t="s">
        <v>70</v>
      </c>
      <c r="B10" t="s">
        <v>71</v>
      </c>
      <c r="C10" t="s">
        <v>29</v>
      </c>
      <c r="D10" t="s">
        <v>73</v>
      </c>
      <c r="E10" t="s">
        <v>34</v>
      </c>
      <c r="F10" t="s">
        <v>74</v>
      </c>
      <c r="G10" t="s">
        <v>75</v>
      </c>
      <c r="H10" t="s">
        <v>37</v>
      </c>
      <c r="L10" s="6" t="s">
        <v>71</v>
      </c>
    </row>
    <row r="11" spans="1:12" ht="15" thickBot="1">
      <c r="A11" t="s">
        <v>76</v>
      </c>
      <c r="B11" t="s">
        <v>77</v>
      </c>
      <c r="C11" t="s">
        <v>29</v>
      </c>
      <c r="D11" t="s">
        <v>73</v>
      </c>
      <c r="E11" t="s">
        <v>34</v>
      </c>
      <c r="F11" t="s">
        <v>35</v>
      </c>
      <c r="G11" t="s">
        <v>36</v>
      </c>
      <c r="H11" t="s">
        <v>37</v>
      </c>
      <c r="L11" s="6" t="s">
        <v>77</v>
      </c>
    </row>
    <row r="12" spans="1:12" ht="15" thickBot="1">
      <c r="A12" t="s">
        <v>80</v>
      </c>
      <c r="B12" t="s">
        <v>81</v>
      </c>
      <c r="C12" t="s">
        <v>29</v>
      </c>
      <c r="D12" t="s">
        <v>73</v>
      </c>
      <c r="E12" t="s">
        <v>34</v>
      </c>
      <c r="F12" t="s">
        <v>83</v>
      </c>
      <c r="G12" t="s">
        <v>83</v>
      </c>
      <c r="H12" t="s">
        <v>37</v>
      </c>
      <c r="L12" s="6" t="s">
        <v>81</v>
      </c>
    </row>
    <row r="13" spans="1:12" ht="15" thickBot="1">
      <c r="A13" t="s">
        <v>85</v>
      </c>
      <c r="B13" t="s">
        <v>86</v>
      </c>
      <c r="C13" t="s">
        <v>29</v>
      </c>
      <c r="D13" t="s">
        <v>73</v>
      </c>
      <c r="E13" t="s">
        <v>34</v>
      </c>
      <c r="F13" t="s">
        <v>88</v>
      </c>
      <c r="G13" t="s">
        <v>89</v>
      </c>
      <c r="H13" t="s">
        <v>37</v>
      </c>
      <c r="L13" s="6" t="s">
        <v>86</v>
      </c>
    </row>
    <row r="14" spans="1:12" ht="15" thickBot="1">
      <c r="A14" t="s">
        <v>91</v>
      </c>
      <c r="B14" t="s">
        <v>92</v>
      </c>
      <c r="C14" t="s">
        <v>29</v>
      </c>
      <c r="D14" t="s">
        <v>94</v>
      </c>
      <c r="E14" t="s">
        <v>46</v>
      </c>
      <c r="F14" t="s">
        <v>95</v>
      </c>
      <c r="G14" t="s">
        <v>96</v>
      </c>
      <c r="H14" t="s">
        <v>37</v>
      </c>
      <c r="L14" s="6" t="s">
        <v>92</v>
      </c>
    </row>
    <row r="15" spans="1:12" ht="15" thickBot="1">
      <c r="A15" t="s">
        <v>98</v>
      </c>
      <c r="B15" t="s">
        <v>99</v>
      </c>
      <c r="C15" t="s">
        <v>29</v>
      </c>
      <c r="D15" t="s">
        <v>94</v>
      </c>
      <c r="E15" t="s">
        <v>46</v>
      </c>
      <c r="F15" t="s">
        <v>101</v>
      </c>
      <c r="G15" t="s">
        <v>102</v>
      </c>
      <c r="H15" t="s">
        <v>37</v>
      </c>
      <c r="L15" s="6" t="s">
        <v>99</v>
      </c>
    </row>
    <row r="16" spans="1:12" ht="15" thickBot="1">
      <c r="A16" t="s">
        <v>104</v>
      </c>
      <c r="B16" t="s">
        <v>105</v>
      </c>
      <c r="C16" t="s">
        <v>29</v>
      </c>
      <c r="D16" t="s">
        <v>94</v>
      </c>
      <c r="E16" t="s">
        <v>46</v>
      </c>
      <c r="F16" t="s">
        <v>107</v>
      </c>
      <c r="G16" t="s">
        <v>107</v>
      </c>
      <c r="H16" t="s">
        <v>37</v>
      </c>
      <c r="L16" s="6" t="s">
        <v>105</v>
      </c>
    </row>
    <row r="17" spans="1:12" ht="15" thickBot="1">
      <c r="A17" t="s">
        <v>108</v>
      </c>
      <c r="B17" t="s">
        <v>109</v>
      </c>
      <c r="C17" t="s">
        <v>29</v>
      </c>
      <c r="D17" t="s">
        <v>94</v>
      </c>
      <c r="E17" t="s">
        <v>46</v>
      </c>
      <c r="F17" t="s">
        <v>107</v>
      </c>
      <c r="G17" t="s">
        <v>107</v>
      </c>
      <c r="H17" t="s">
        <v>37</v>
      </c>
      <c r="L17" s="6" t="s">
        <v>109</v>
      </c>
    </row>
    <row r="18" spans="1:12" ht="15" thickBot="1">
      <c r="A18" t="s">
        <v>112</v>
      </c>
      <c r="B18" t="s">
        <v>113</v>
      </c>
      <c r="C18" t="s">
        <v>29</v>
      </c>
      <c r="D18" t="s">
        <v>73</v>
      </c>
      <c r="E18" t="s">
        <v>34</v>
      </c>
      <c r="F18" t="s">
        <v>115</v>
      </c>
      <c r="G18" t="s">
        <v>36</v>
      </c>
      <c r="H18" t="s">
        <v>37</v>
      </c>
      <c r="L18" s="6" t="s">
        <v>113</v>
      </c>
    </row>
    <row r="19" spans="1:12" ht="15" thickBot="1">
      <c r="A19" t="s">
        <v>116</v>
      </c>
      <c r="B19" t="s">
        <v>117</v>
      </c>
      <c r="C19" t="s">
        <v>29</v>
      </c>
      <c r="D19" t="s">
        <v>73</v>
      </c>
      <c r="E19" t="s">
        <v>34</v>
      </c>
      <c r="F19" t="s">
        <v>115</v>
      </c>
      <c r="G19" t="s">
        <v>36</v>
      </c>
      <c r="H19" t="s">
        <v>37</v>
      </c>
      <c r="L19" s="6" t="s">
        <v>117</v>
      </c>
    </row>
    <row r="20" spans="1:12" ht="15" thickBot="1">
      <c r="A20" t="s">
        <v>119</v>
      </c>
      <c r="B20" t="s">
        <v>120</v>
      </c>
      <c r="C20" t="s">
        <v>29</v>
      </c>
      <c r="D20" t="s">
        <v>73</v>
      </c>
      <c r="E20" t="s">
        <v>34</v>
      </c>
      <c r="F20" t="s">
        <v>115</v>
      </c>
      <c r="G20" t="s">
        <v>36</v>
      </c>
      <c r="H20" t="s">
        <v>37</v>
      </c>
      <c r="L20" s="6" t="s">
        <v>120</v>
      </c>
    </row>
    <row r="21" spans="1:12" ht="15" thickBot="1">
      <c r="A21" t="s">
        <v>122</v>
      </c>
      <c r="B21" t="s">
        <v>123</v>
      </c>
      <c r="C21" t="s">
        <v>29</v>
      </c>
      <c r="D21" t="s">
        <v>73</v>
      </c>
      <c r="E21" t="s">
        <v>34</v>
      </c>
      <c r="F21" t="s">
        <v>115</v>
      </c>
      <c r="G21" t="s">
        <v>36</v>
      </c>
      <c r="H21" t="s">
        <v>37</v>
      </c>
      <c r="L21" s="6" t="s">
        <v>123</v>
      </c>
    </row>
    <row r="22" spans="1:12" ht="15" thickBot="1">
      <c r="A22" t="s">
        <v>125</v>
      </c>
      <c r="B22" t="s">
        <v>126</v>
      </c>
      <c r="C22" t="s">
        <v>29</v>
      </c>
      <c r="D22" t="s">
        <v>94</v>
      </c>
      <c r="E22" t="s">
        <v>46</v>
      </c>
      <c r="F22" t="s">
        <v>74</v>
      </c>
      <c r="G22" t="s">
        <v>75</v>
      </c>
      <c r="H22" t="s">
        <v>37</v>
      </c>
      <c r="L22" s="6" t="s">
        <v>126</v>
      </c>
    </row>
    <row r="23" spans="1:12" ht="15" thickBot="1">
      <c r="A23" t="s">
        <v>129</v>
      </c>
      <c r="B23" t="s">
        <v>130</v>
      </c>
      <c r="C23" t="s">
        <v>29</v>
      </c>
      <c r="D23" t="s">
        <v>94</v>
      </c>
      <c r="E23" t="s">
        <v>46</v>
      </c>
      <c r="F23" t="s">
        <v>132</v>
      </c>
      <c r="G23" t="s">
        <v>133</v>
      </c>
      <c r="H23" t="s">
        <v>134</v>
      </c>
      <c r="L23" s="6" t="s">
        <v>130</v>
      </c>
    </row>
    <row r="24" spans="1:12" ht="15" thickBot="1">
      <c r="A24" t="s">
        <v>136</v>
      </c>
      <c r="B24" t="s">
        <v>137</v>
      </c>
      <c r="C24" t="s">
        <v>29</v>
      </c>
      <c r="D24" t="s">
        <v>139</v>
      </c>
      <c r="E24" t="s">
        <v>46</v>
      </c>
      <c r="F24" t="s">
        <v>140</v>
      </c>
      <c r="G24" t="s">
        <v>141</v>
      </c>
      <c r="H24" t="s">
        <v>142</v>
      </c>
      <c r="L24" s="6" t="s">
        <v>137</v>
      </c>
    </row>
    <row r="25" spans="1:12" ht="15" thickBot="1">
      <c r="A25" t="s">
        <v>143</v>
      </c>
      <c r="B25" t="s">
        <v>144</v>
      </c>
      <c r="C25" t="s">
        <v>29</v>
      </c>
      <c r="D25" t="s">
        <v>139</v>
      </c>
      <c r="E25" t="s">
        <v>46</v>
      </c>
      <c r="F25" t="s">
        <v>140</v>
      </c>
      <c r="G25" t="s">
        <v>141</v>
      </c>
      <c r="H25" t="s">
        <v>142</v>
      </c>
      <c r="L25" s="6" t="s">
        <v>144</v>
      </c>
    </row>
    <row r="26" spans="1:12" ht="15" thickBot="1">
      <c r="A26" t="s">
        <v>147</v>
      </c>
      <c r="B26" t="s">
        <v>148</v>
      </c>
      <c r="C26" t="s">
        <v>29</v>
      </c>
      <c r="D26" t="s">
        <v>94</v>
      </c>
      <c r="E26" t="s">
        <v>46</v>
      </c>
      <c r="F26" t="s">
        <v>150</v>
      </c>
      <c r="G26" t="s">
        <v>151</v>
      </c>
      <c r="H26" t="s">
        <v>152</v>
      </c>
      <c r="L26" s="6" t="s">
        <v>148</v>
      </c>
    </row>
    <row r="27" spans="1:12" ht="15" thickBot="1">
      <c r="A27" t="s">
        <v>153</v>
      </c>
      <c r="B27" t="s">
        <v>154</v>
      </c>
      <c r="C27" t="s">
        <v>29</v>
      </c>
      <c r="D27" t="s">
        <v>94</v>
      </c>
      <c r="E27" t="s">
        <v>46</v>
      </c>
      <c r="F27" t="s">
        <v>150</v>
      </c>
      <c r="G27" t="s">
        <v>151</v>
      </c>
      <c r="H27" t="s">
        <v>152</v>
      </c>
      <c r="L27" s="6" t="s">
        <v>154</v>
      </c>
    </row>
    <row r="28" spans="1:12" ht="15" thickBot="1">
      <c r="A28" t="s">
        <v>157</v>
      </c>
      <c r="B28" t="s">
        <v>158</v>
      </c>
      <c r="C28" t="s">
        <v>29</v>
      </c>
      <c r="D28" t="s">
        <v>94</v>
      </c>
      <c r="E28" t="s">
        <v>46</v>
      </c>
      <c r="F28" t="s">
        <v>160</v>
      </c>
      <c r="G28" t="s">
        <v>161</v>
      </c>
      <c r="H28" t="s">
        <v>37</v>
      </c>
      <c r="L28" s="6" t="s">
        <v>158</v>
      </c>
    </row>
    <row r="29" spans="1:12" ht="15" thickBot="1">
      <c r="A29" t="s">
        <v>163</v>
      </c>
      <c r="B29" t="s">
        <v>164</v>
      </c>
      <c r="C29" t="s">
        <v>29</v>
      </c>
      <c r="D29" t="s">
        <v>94</v>
      </c>
      <c r="E29" t="s">
        <v>46</v>
      </c>
      <c r="F29" t="s">
        <v>166</v>
      </c>
      <c r="G29" t="s">
        <v>151</v>
      </c>
      <c r="H29" t="s">
        <v>152</v>
      </c>
      <c r="L29" s="6" t="s">
        <v>164</v>
      </c>
    </row>
    <row r="30" spans="1:12" ht="15" thickBot="1">
      <c r="A30" t="s">
        <v>167</v>
      </c>
      <c r="B30" t="s">
        <v>168</v>
      </c>
      <c r="C30" t="s">
        <v>29</v>
      </c>
      <c r="D30" t="s">
        <v>94</v>
      </c>
      <c r="E30" t="s">
        <v>46</v>
      </c>
      <c r="F30" t="s">
        <v>150</v>
      </c>
      <c r="G30" t="s">
        <v>151</v>
      </c>
      <c r="H30" t="s">
        <v>152</v>
      </c>
      <c r="L30" s="6" t="s">
        <v>168</v>
      </c>
    </row>
    <row r="31" spans="1:12" ht="15" thickBot="1">
      <c r="A31" t="s">
        <v>171</v>
      </c>
      <c r="B31" t="s">
        <v>172</v>
      </c>
      <c r="C31" t="s">
        <v>29</v>
      </c>
      <c r="D31" t="s">
        <v>94</v>
      </c>
      <c r="E31" t="s">
        <v>46</v>
      </c>
      <c r="F31" t="s">
        <v>174</v>
      </c>
      <c r="G31" t="s">
        <v>175</v>
      </c>
      <c r="H31" t="s">
        <v>37</v>
      </c>
      <c r="L31" s="6" t="s">
        <v>172</v>
      </c>
    </row>
    <row r="32" spans="1:12" ht="15" thickBot="1">
      <c r="A32" t="s">
        <v>177</v>
      </c>
      <c r="B32" t="s">
        <v>178</v>
      </c>
      <c r="C32" t="s">
        <v>29</v>
      </c>
      <c r="D32" t="s">
        <v>139</v>
      </c>
      <c r="E32" t="s">
        <v>46</v>
      </c>
      <c r="F32" t="s">
        <v>180</v>
      </c>
      <c r="G32" t="s">
        <v>181</v>
      </c>
      <c r="H32" t="s">
        <v>182</v>
      </c>
      <c r="L32" s="6" t="s">
        <v>178</v>
      </c>
    </row>
    <row r="33" spans="1:12" ht="15" thickBot="1">
      <c r="A33" t="s">
        <v>184</v>
      </c>
      <c r="B33" t="s">
        <v>185</v>
      </c>
      <c r="C33" t="s">
        <v>29</v>
      </c>
      <c r="D33" t="s">
        <v>187</v>
      </c>
      <c r="E33" t="s">
        <v>46</v>
      </c>
      <c r="F33" t="s">
        <v>188</v>
      </c>
      <c r="G33" t="s">
        <v>189</v>
      </c>
      <c r="H33" t="s">
        <v>37</v>
      </c>
      <c r="L33" s="6" t="s">
        <v>185</v>
      </c>
    </row>
    <row r="34" spans="1:12" ht="15" thickBot="1">
      <c r="A34" t="s">
        <v>190</v>
      </c>
      <c r="B34" t="s">
        <v>191</v>
      </c>
      <c r="C34" t="s">
        <v>29</v>
      </c>
      <c r="D34" t="s">
        <v>187</v>
      </c>
      <c r="E34" t="s">
        <v>46</v>
      </c>
      <c r="F34" t="s">
        <v>188</v>
      </c>
      <c r="G34" t="s">
        <v>189</v>
      </c>
      <c r="H34" t="s">
        <v>37</v>
      </c>
      <c r="L34" s="6" t="s">
        <v>191</v>
      </c>
    </row>
    <row r="35" spans="1:12" ht="15" thickBot="1">
      <c r="A35" t="s">
        <v>194</v>
      </c>
      <c r="B35" t="s">
        <v>195</v>
      </c>
      <c r="C35" t="s">
        <v>29</v>
      </c>
      <c r="D35" t="s">
        <v>94</v>
      </c>
      <c r="E35" t="s">
        <v>46</v>
      </c>
      <c r="F35" t="s">
        <v>197</v>
      </c>
      <c r="G35" t="s">
        <v>198</v>
      </c>
      <c r="H35" t="s">
        <v>134</v>
      </c>
      <c r="L35" s="6" t="s">
        <v>195</v>
      </c>
    </row>
    <row r="36" spans="1:12" ht="15" thickBot="1">
      <c r="A36" t="s">
        <v>199</v>
      </c>
      <c r="B36" t="s">
        <v>200</v>
      </c>
      <c r="C36" t="s">
        <v>29</v>
      </c>
      <c r="D36" t="s">
        <v>94</v>
      </c>
      <c r="E36" t="s">
        <v>46</v>
      </c>
      <c r="F36" t="s">
        <v>66</v>
      </c>
      <c r="G36" t="s">
        <v>67</v>
      </c>
      <c r="H36" t="s">
        <v>68</v>
      </c>
      <c r="L36" s="6" t="s">
        <v>200</v>
      </c>
    </row>
    <row r="37" spans="1:12" ht="15" thickBot="1">
      <c r="A37" t="s">
        <v>203</v>
      </c>
      <c r="B37" t="s">
        <v>204</v>
      </c>
      <c r="C37" t="s">
        <v>29</v>
      </c>
      <c r="D37" t="s">
        <v>206</v>
      </c>
      <c r="E37" t="s">
        <v>207</v>
      </c>
      <c r="F37" t="s">
        <v>208</v>
      </c>
      <c r="G37" t="s">
        <v>107</v>
      </c>
      <c r="H37" t="s">
        <v>37</v>
      </c>
      <c r="J37" s="9" t="s">
        <v>209</v>
      </c>
      <c r="K37" t="s">
        <v>210</v>
      </c>
      <c r="L37" s="6" t="s">
        <v>204</v>
      </c>
    </row>
    <row r="38" spans="1:12" ht="15" thickBot="1">
      <c r="A38" t="s">
        <v>212</v>
      </c>
      <c r="B38" t="s">
        <v>213</v>
      </c>
      <c r="C38" t="s">
        <v>29</v>
      </c>
      <c r="D38" t="s">
        <v>206</v>
      </c>
      <c r="E38" t="s">
        <v>215</v>
      </c>
      <c r="F38" t="s">
        <v>216</v>
      </c>
      <c r="G38" t="s">
        <v>217</v>
      </c>
      <c r="H38" t="s">
        <v>218</v>
      </c>
      <c r="I38" t="s">
        <v>219</v>
      </c>
      <c r="J38" t="s">
        <v>220</v>
      </c>
      <c r="K38" t="s">
        <v>221</v>
      </c>
      <c r="L38" s="6" t="s">
        <v>213</v>
      </c>
    </row>
    <row r="39" spans="1:12" ht="15" thickBot="1">
      <c r="A39" t="s">
        <v>222</v>
      </c>
      <c r="B39" t="s">
        <v>223</v>
      </c>
      <c r="C39" t="s">
        <v>29</v>
      </c>
      <c r="D39" t="s">
        <v>206</v>
      </c>
      <c r="E39" t="s">
        <v>207</v>
      </c>
      <c r="F39" t="s">
        <v>208</v>
      </c>
      <c r="G39" t="s">
        <v>107</v>
      </c>
      <c r="H39" t="s">
        <v>37</v>
      </c>
      <c r="J39" t="s">
        <v>225</v>
      </c>
      <c r="K39" t="s">
        <v>226</v>
      </c>
      <c r="L39" s="6" t="s">
        <v>223</v>
      </c>
    </row>
    <row r="40" spans="1:12" ht="15" thickBot="1">
      <c r="A40" t="s">
        <v>227</v>
      </c>
      <c r="B40" t="s">
        <v>228</v>
      </c>
      <c r="C40" t="s">
        <v>29</v>
      </c>
      <c r="D40" t="s">
        <v>206</v>
      </c>
      <c r="E40" t="s">
        <v>215</v>
      </c>
      <c r="F40" t="s">
        <v>216</v>
      </c>
      <c r="G40" t="s">
        <v>217</v>
      </c>
      <c r="H40" t="s">
        <v>218</v>
      </c>
      <c r="I40" t="s">
        <v>219</v>
      </c>
      <c r="J40" t="s">
        <v>220</v>
      </c>
      <c r="K40" t="s">
        <v>221</v>
      </c>
      <c r="L40" s="6" t="s">
        <v>228</v>
      </c>
    </row>
    <row r="41" spans="1:12" ht="15" thickBot="1">
      <c r="A41" t="s">
        <v>230</v>
      </c>
      <c r="B41" t="s">
        <v>231</v>
      </c>
      <c r="C41" t="s">
        <v>29</v>
      </c>
      <c r="D41" t="s">
        <v>206</v>
      </c>
      <c r="E41" t="s">
        <v>207</v>
      </c>
      <c r="F41" t="s">
        <v>208</v>
      </c>
      <c r="G41" t="s">
        <v>107</v>
      </c>
      <c r="H41" t="s">
        <v>37</v>
      </c>
      <c r="I41" t="s">
        <v>219</v>
      </c>
      <c r="J41" t="s">
        <v>233</v>
      </c>
      <c r="K41" t="s">
        <v>234</v>
      </c>
      <c r="L41" s="6" t="s">
        <v>231</v>
      </c>
    </row>
    <row r="42" spans="1:12" ht="15" thickBot="1">
      <c r="A42" t="s">
        <v>235</v>
      </c>
      <c r="B42" t="s">
        <v>236</v>
      </c>
      <c r="C42" t="s">
        <v>29</v>
      </c>
      <c r="D42" t="s">
        <v>206</v>
      </c>
      <c r="E42" t="s">
        <v>238</v>
      </c>
      <c r="F42" t="s">
        <v>208</v>
      </c>
      <c r="G42" t="s">
        <v>107</v>
      </c>
      <c r="H42" t="s">
        <v>37</v>
      </c>
      <c r="J42" t="s">
        <v>239</v>
      </c>
      <c r="K42" t="s">
        <v>240</v>
      </c>
      <c r="L42" s="6" t="s">
        <v>236</v>
      </c>
    </row>
    <row r="43" spans="1:12" ht="15" thickBot="1">
      <c r="A43" t="s">
        <v>241</v>
      </c>
      <c r="B43" t="s">
        <v>242</v>
      </c>
      <c r="C43" t="s">
        <v>29</v>
      </c>
      <c r="D43" t="s">
        <v>206</v>
      </c>
      <c r="E43" t="s">
        <v>207</v>
      </c>
      <c r="F43" t="s">
        <v>208</v>
      </c>
      <c r="G43" t="s">
        <v>107</v>
      </c>
      <c r="H43" t="s">
        <v>37</v>
      </c>
      <c r="J43" t="s">
        <v>209</v>
      </c>
      <c r="K43" t="s">
        <v>244</v>
      </c>
      <c r="L43" s="6" t="s">
        <v>242</v>
      </c>
    </row>
    <row r="44" spans="1:12" ht="15" thickBot="1">
      <c r="A44" t="s">
        <v>245</v>
      </c>
      <c r="B44" t="s">
        <v>246</v>
      </c>
      <c r="C44" t="s">
        <v>29</v>
      </c>
      <c r="D44" t="s">
        <v>206</v>
      </c>
      <c r="E44" t="s">
        <v>207</v>
      </c>
      <c r="F44" t="s">
        <v>208</v>
      </c>
      <c r="G44" t="s">
        <v>107</v>
      </c>
      <c r="H44" t="s">
        <v>37</v>
      </c>
      <c r="J44" t="s">
        <v>209</v>
      </c>
      <c r="K44" t="s">
        <v>244</v>
      </c>
      <c r="L44" s="6" t="s">
        <v>246</v>
      </c>
    </row>
    <row r="45" spans="1:12" ht="15" thickBot="1">
      <c r="A45" t="s">
        <v>248</v>
      </c>
      <c r="B45" t="s">
        <v>249</v>
      </c>
      <c r="C45" t="s">
        <v>29</v>
      </c>
      <c r="D45" t="s">
        <v>206</v>
      </c>
      <c r="E45" t="s">
        <v>207</v>
      </c>
      <c r="F45" t="s">
        <v>208</v>
      </c>
      <c r="G45" t="s">
        <v>107</v>
      </c>
      <c r="H45" t="s">
        <v>37</v>
      </c>
      <c r="J45" t="s">
        <v>209</v>
      </c>
      <c r="K45" t="s">
        <v>210</v>
      </c>
      <c r="L45" s="6" t="s">
        <v>249</v>
      </c>
    </row>
    <row r="46" spans="1:12" ht="15" thickBot="1">
      <c r="A46" t="s">
        <v>251</v>
      </c>
      <c r="B46" t="s">
        <v>252</v>
      </c>
      <c r="C46" t="s">
        <v>29</v>
      </c>
      <c r="D46" t="s">
        <v>206</v>
      </c>
      <c r="E46" t="s">
        <v>207</v>
      </c>
      <c r="F46" t="s">
        <v>208</v>
      </c>
      <c r="G46" t="s">
        <v>107</v>
      </c>
      <c r="H46" t="s">
        <v>37</v>
      </c>
      <c r="J46" t="s">
        <v>220</v>
      </c>
      <c r="K46" t="s">
        <v>254</v>
      </c>
      <c r="L46" s="6" t="s">
        <v>252</v>
      </c>
    </row>
    <row r="47" spans="1:12" ht="15" thickBot="1">
      <c r="A47" t="s">
        <v>255</v>
      </c>
      <c r="B47" t="s">
        <v>256</v>
      </c>
      <c r="C47" t="s">
        <v>29</v>
      </c>
      <c r="D47" t="s">
        <v>206</v>
      </c>
      <c r="E47" t="s">
        <v>207</v>
      </c>
      <c r="F47" t="s">
        <v>208</v>
      </c>
      <c r="G47" t="s">
        <v>107</v>
      </c>
      <c r="H47" t="s">
        <v>37</v>
      </c>
      <c r="J47" t="s">
        <v>239</v>
      </c>
      <c r="K47" t="s">
        <v>258</v>
      </c>
      <c r="L47" s="6" t="s">
        <v>256</v>
      </c>
    </row>
    <row r="48" spans="1:12" ht="15" thickBot="1">
      <c r="A48" t="s">
        <v>260</v>
      </c>
      <c r="B48" t="s">
        <v>261</v>
      </c>
      <c r="C48" t="s">
        <v>29</v>
      </c>
      <c r="D48" t="s">
        <v>206</v>
      </c>
      <c r="E48" t="s">
        <v>207</v>
      </c>
      <c r="F48" t="s">
        <v>95</v>
      </c>
      <c r="G48" t="s">
        <v>263</v>
      </c>
      <c r="H48" t="s">
        <v>37</v>
      </c>
      <c r="I48" t="s">
        <v>219</v>
      </c>
      <c r="J48" t="s">
        <v>220</v>
      </c>
      <c r="K48" t="s">
        <v>254</v>
      </c>
      <c r="L48" s="6" t="s">
        <v>261</v>
      </c>
    </row>
    <row r="49" spans="1:12" ht="15" thickBot="1">
      <c r="A49" t="s">
        <v>264</v>
      </c>
      <c r="B49" t="s">
        <v>265</v>
      </c>
      <c r="C49" t="s">
        <v>29</v>
      </c>
      <c r="D49" t="s">
        <v>206</v>
      </c>
      <c r="E49" t="s">
        <v>207</v>
      </c>
      <c r="F49" t="s">
        <v>95</v>
      </c>
      <c r="G49" t="s">
        <v>263</v>
      </c>
      <c r="H49" t="s">
        <v>37</v>
      </c>
      <c r="I49" t="s">
        <v>219</v>
      </c>
      <c r="J49" t="s">
        <v>239</v>
      </c>
      <c r="K49" t="s">
        <v>258</v>
      </c>
      <c r="L49" s="6" t="s">
        <v>265</v>
      </c>
    </row>
    <row r="50" spans="1:12" ht="15" thickBot="1">
      <c r="A50" t="s">
        <v>267</v>
      </c>
      <c r="B50" t="s">
        <v>268</v>
      </c>
      <c r="C50" t="s">
        <v>29</v>
      </c>
      <c r="D50" t="s">
        <v>206</v>
      </c>
      <c r="E50" t="s">
        <v>207</v>
      </c>
      <c r="F50" t="s">
        <v>95</v>
      </c>
      <c r="G50" t="s">
        <v>263</v>
      </c>
      <c r="H50" t="s">
        <v>37</v>
      </c>
      <c r="I50" t="s">
        <v>219</v>
      </c>
      <c r="J50" t="s">
        <v>270</v>
      </c>
      <c r="K50" t="s">
        <v>271</v>
      </c>
      <c r="L50" s="6" t="s">
        <v>268</v>
      </c>
    </row>
    <row r="51" spans="1:12" ht="15" thickBot="1">
      <c r="A51" t="s">
        <v>273</v>
      </c>
      <c r="B51" t="s">
        <v>274</v>
      </c>
      <c r="C51" t="s">
        <v>29</v>
      </c>
      <c r="D51" t="s">
        <v>206</v>
      </c>
      <c r="E51" t="s">
        <v>207</v>
      </c>
      <c r="F51" t="s">
        <v>140</v>
      </c>
      <c r="G51" t="s">
        <v>276</v>
      </c>
      <c r="H51" t="s">
        <v>68</v>
      </c>
      <c r="I51" t="s">
        <v>219</v>
      </c>
      <c r="J51" t="s">
        <v>220</v>
      </c>
      <c r="K51" t="s">
        <v>277</v>
      </c>
      <c r="L51" s="6" t="s">
        <v>274</v>
      </c>
    </row>
    <row r="52" spans="1:12" ht="15" thickBot="1">
      <c r="A52" t="s">
        <v>279</v>
      </c>
      <c r="B52" t="s">
        <v>280</v>
      </c>
      <c r="C52" t="s">
        <v>29</v>
      </c>
      <c r="D52" t="s">
        <v>187</v>
      </c>
      <c r="E52" t="s">
        <v>282</v>
      </c>
      <c r="F52" t="s">
        <v>283</v>
      </c>
      <c r="G52" t="s">
        <v>284</v>
      </c>
      <c r="H52" t="s">
        <v>37</v>
      </c>
      <c r="J52" t="s">
        <v>220</v>
      </c>
      <c r="K52" t="s">
        <v>277</v>
      </c>
      <c r="L52" s="6" t="s">
        <v>280</v>
      </c>
    </row>
    <row r="53" spans="1:12" ht="15" thickBot="1">
      <c r="A53" t="s">
        <v>285</v>
      </c>
      <c r="B53" t="s">
        <v>286</v>
      </c>
      <c r="C53" t="s">
        <v>29</v>
      </c>
      <c r="D53" t="s">
        <v>206</v>
      </c>
      <c r="E53" t="s">
        <v>207</v>
      </c>
      <c r="F53" t="s">
        <v>283</v>
      </c>
      <c r="G53" t="s">
        <v>284</v>
      </c>
      <c r="H53" t="s">
        <v>37</v>
      </c>
      <c r="I53" t="s">
        <v>219</v>
      </c>
      <c r="J53" t="s">
        <v>225</v>
      </c>
      <c r="K53" t="s">
        <v>288</v>
      </c>
      <c r="L53" s="6" t="s">
        <v>286</v>
      </c>
    </row>
    <row r="54" spans="1:12" ht="15" thickBot="1">
      <c r="A54" t="s">
        <v>289</v>
      </c>
      <c r="B54" t="s">
        <v>290</v>
      </c>
      <c r="C54" t="s">
        <v>29</v>
      </c>
      <c r="D54" t="s">
        <v>206</v>
      </c>
      <c r="E54" t="s">
        <v>207</v>
      </c>
      <c r="F54" t="s">
        <v>283</v>
      </c>
      <c r="G54" t="s">
        <v>284</v>
      </c>
      <c r="H54" t="s">
        <v>37</v>
      </c>
      <c r="I54" t="s">
        <v>219</v>
      </c>
      <c r="J54" t="s">
        <v>220</v>
      </c>
      <c r="K54" t="s">
        <v>254</v>
      </c>
      <c r="L54" s="6" t="s">
        <v>290</v>
      </c>
    </row>
    <row r="55" spans="1:12" ht="15" thickBot="1">
      <c r="A55" t="s">
        <v>292</v>
      </c>
      <c r="B55" t="s">
        <v>293</v>
      </c>
      <c r="C55" t="s">
        <v>29</v>
      </c>
      <c r="D55" t="s">
        <v>206</v>
      </c>
      <c r="E55" t="s">
        <v>207</v>
      </c>
      <c r="F55" t="s">
        <v>283</v>
      </c>
      <c r="G55" t="s">
        <v>284</v>
      </c>
      <c r="H55" t="s">
        <v>37</v>
      </c>
      <c r="J55" t="s">
        <v>233</v>
      </c>
      <c r="K55" t="s">
        <v>234</v>
      </c>
      <c r="L55" s="6" t="s">
        <v>293</v>
      </c>
    </row>
    <row r="56" spans="1:12" ht="15" thickBot="1">
      <c r="A56" t="s">
        <v>295</v>
      </c>
      <c r="B56" t="s">
        <v>296</v>
      </c>
      <c r="C56" t="s">
        <v>29</v>
      </c>
      <c r="D56" t="s">
        <v>206</v>
      </c>
      <c r="E56" t="s">
        <v>207</v>
      </c>
      <c r="F56" t="s">
        <v>283</v>
      </c>
      <c r="G56" t="s">
        <v>284</v>
      </c>
      <c r="H56" t="s">
        <v>37</v>
      </c>
      <c r="J56" t="s">
        <v>233</v>
      </c>
      <c r="K56" t="s">
        <v>234</v>
      </c>
      <c r="L56" s="6" t="s">
        <v>296</v>
      </c>
    </row>
    <row r="57" spans="1:12" ht="15" thickBot="1">
      <c r="A57" t="s">
        <v>298</v>
      </c>
      <c r="B57" t="s">
        <v>299</v>
      </c>
      <c r="C57" t="s">
        <v>29</v>
      </c>
      <c r="D57" t="s">
        <v>206</v>
      </c>
      <c r="E57" t="s">
        <v>207</v>
      </c>
      <c r="F57" t="s">
        <v>283</v>
      </c>
      <c r="G57" t="s">
        <v>284</v>
      </c>
      <c r="H57" t="s">
        <v>37</v>
      </c>
      <c r="J57" t="s">
        <v>220</v>
      </c>
      <c r="K57" t="s">
        <v>300</v>
      </c>
      <c r="L57" s="6" t="s">
        <v>299</v>
      </c>
    </row>
    <row r="58" spans="1:12" ht="15" thickBot="1">
      <c r="A58" t="s">
        <v>301</v>
      </c>
      <c r="B58" t="s">
        <v>302</v>
      </c>
      <c r="C58" t="s">
        <v>29</v>
      </c>
      <c r="D58" t="s">
        <v>206</v>
      </c>
      <c r="E58" t="s">
        <v>207</v>
      </c>
      <c r="F58" t="s">
        <v>283</v>
      </c>
      <c r="G58" t="s">
        <v>284</v>
      </c>
      <c r="H58" t="s">
        <v>37</v>
      </c>
      <c r="I58" t="s">
        <v>219</v>
      </c>
      <c r="J58" t="s">
        <v>220</v>
      </c>
      <c r="K58" t="s">
        <v>221</v>
      </c>
      <c r="L58" s="6" t="s">
        <v>302</v>
      </c>
    </row>
    <row r="59" spans="1:12" ht="15" thickBot="1">
      <c r="A59" t="s">
        <v>304</v>
      </c>
      <c r="B59" t="s">
        <v>305</v>
      </c>
      <c r="C59" t="s">
        <v>29</v>
      </c>
      <c r="D59" t="s">
        <v>206</v>
      </c>
      <c r="E59" t="s">
        <v>207</v>
      </c>
      <c r="F59" t="s">
        <v>208</v>
      </c>
      <c r="G59" t="s">
        <v>107</v>
      </c>
      <c r="H59" t="s">
        <v>37</v>
      </c>
      <c r="I59" t="s">
        <v>219</v>
      </c>
      <c r="J59" t="s">
        <v>220</v>
      </c>
      <c r="K59" t="s">
        <v>254</v>
      </c>
      <c r="L59" s="6" t="s">
        <v>305</v>
      </c>
    </row>
    <row r="60" spans="1:12" ht="15" thickBot="1">
      <c r="A60" t="s">
        <v>307</v>
      </c>
      <c r="B60" t="s">
        <v>308</v>
      </c>
      <c r="C60" t="s">
        <v>29</v>
      </c>
      <c r="D60" t="s">
        <v>206</v>
      </c>
      <c r="E60" t="s">
        <v>207</v>
      </c>
      <c r="F60" t="s">
        <v>283</v>
      </c>
      <c r="G60" t="s">
        <v>284</v>
      </c>
      <c r="H60" t="s">
        <v>37</v>
      </c>
      <c r="J60" t="s">
        <v>220</v>
      </c>
      <c r="K60" t="s">
        <v>310</v>
      </c>
      <c r="L60" s="6" t="s">
        <v>308</v>
      </c>
    </row>
    <row r="61" spans="1:12" ht="15" thickBot="1">
      <c r="A61" t="s">
        <v>312</v>
      </c>
      <c r="B61" t="s">
        <v>313</v>
      </c>
      <c r="C61" t="s">
        <v>29</v>
      </c>
      <c r="D61" t="s">
        <v>206</v>
      </c>
      <c r="E61" t="s">
        <v>207</v>
      </c>
      <c r="F61" t="s">
        <v>140</v>
      </c>
      <c r="G61" t="s">
        <v>315</v>
      </c>
      <c r="H61" t="s">
        <v>37</v>
      </c>
      <c r="I61" t="s">
        <v>219</v>
      </c>
      <c r="J61" t="s">
        <v>239</v>
      </c>
      <c r="K61" t="s">
        <v>316</v>
      </c>
      <c r="L61" s="6" t="s">
        <v>313</v>
      </c>
    </row>
    <row r="62" spans="1:12" ht="15" thickBot="1">
      <c r="A62" t="s">
        <v>318</v>
      </c>
      <c r="B62" t="s">
        <v>319</v>
      </c>
      <c r="C62" t="s">
        <v>29</v>
      </c>
      <c r="D62" t="s">
        <v>206</v>
      </c>
      <c r="E62" t="s">
        <v>207</v>
      </c>
      <c r="F62" t="s">
        <v>140</v>
      </c>
      <c r="G62" t="s">
        <v>321</v>
      </c>
      <c r="H62" t="s">
        <v>37</v>
      </c>
      <c r="I62" t="s">
        <v>219</v>
      </c>
      <c r="J62" t="s">
        <v>239</v>
      </c>
      <c r="K62" t="s">
        <v>240</v>
      </c>
      <c r="L62" s="6" t="s">
        <v>319</v>
      </c>
    </row>
    <row r="63" spans="1:12" ht="15" thickBot="1">
      <c r="A63" t="s">
        <v>323</v>
      </c>
      <c r="B63" t="s">
        <v>324</v>
      </c>
      <c r="C63" t="s">
        <v>29</v>
      </c>
      <c r="D63" t="s">
        <v>206</v>
      </c>
      <c r="E63" t="s">
        <v>207</v>
      </c>
      <c r="F63" t="s">
        <v>208</v>
      </c>
      <c r="G63" t="s">
        <v>326</v>
      </c>
      <c r="H63" t="s">
        <v>37</v>
      </c>
      <c r="I63" t="s">
        <v>219</v>
      </c>
      <c r="J63" t="s">
        <v>209</v>
      </c>
      <c r="K63" t="s">
        <v>210</v>
      </c>
      <c r="L63" s="6" t="s">
        <v>324</v>
      </c>
    </row>
    <row r="64" spans="1:12" ht="15" thickBot="1">
      <c r="A64" t="s">
        <v>327</v>
      </c>
      <c r="B64" t="s">
        <v>328</v>
      </c>
      <c r="C64" t="s">
        <v>29</v>
      </c>
      <c r="D64" t="s">
        <v>206</v>
      </c>
      <c r="E64" t="s">
        <v>207</v>
      </c>
      <c r="F64" t="s">
        <v>95</v>
      </c>
      <c r="G64" t="s">
        <v>263</v>
      </c>
      <c r="H64" t="s">
        <v>37</v>
      </c>
      <c r="I64" t="s">
        <v>219</v>
      </c>
      <c r="J64" t="s">
        <v>239</v>
      </c>
      <c r="K64" t="s">
        <v>330</v>
      </c>
      <c r="L64" s="6" t="s">
        <v>328</v>
      </c>
    </row>
    <row r="65" spans="1:12" ht="15" thickBot="1">
      <c r="A65" t="s">
        <v>331</v>
      </c>
      <c r="B65" t="s">
        <v>332</v>
      </c>
      <c r="C65" t="s">
        <v>29</v>
      </c>
      <c r="D65" t="s">
        <v>206</v>
      </c>
      <c r="E65" t="s">
        <v>207</v>
      </c>
      <c r="F65" t="s">
        <v>208</v>
      </c>
      <c r="G65" t="s">
        <v>326</v>
      </c>
      <c r="H65" t="s">
        <v>37</v>
      </c>
      <c r="I65" t="s">
        <v>219</v>
      </c>
      <c r="J65" t="s">
        <v>233</v>
      </c>
      <c r="K65" t="s">
        <v>334</v>
      </c>
      <c r="L65" s="6" t="s">
        <v>332</v>
      </c>
    </row>
    <row r="66" spans="1:12" ht="15" thickBot="1">
      <c r="A66" t="s">
        <v>336</v>
      </c>
      <c r="B66" t="s">
        <v>337</v>
      </c>
      <c r="C66" t="s">
        <v>29</v>
      </c>
      <c r="D66" t="s">
        <v>339</v>
      </c>
      <c r="E66" t="s">
        <v>340</v>
      </c>
      <c r="F66" t="s">
        <v>208</v>
      </c>
      <c r="G66" t="s">
        <v>341</v>
      </c>
      <c r="H66" t="s">
        <v>37</v>
      </c>
      <c r="J66" t="s">
        <v>220</v>
      </c>
      <c r="K66" t="s">
        <v>254</v>
      </c>
      <c r="L66" s="6" t="s">
        <v>337</v>
      </c>
    </row>
    <row r="67" spans="1:12" ht="15" thickBot="1">
      <c r="A67" t="s">
        <v>343</v>
      </c>
      <c r="B67" t="s">
        <v>344</v>
      </c>
      <c r="C67" t="s">
        <v>29</v>
      </c>
      <c r="D67" t="s">
        <v>206</v>
      </c>
      <c r="E67" t="s">
        <v>207</v>
      </c>
      <c r="F67" t="s">
        <v>208</v>
      </c>
      <c r="G67" t="s">
        <v>346</v>
      </c>
      <c r="H67" t="s">
        <v>37</v>
      </c>
      <c r="I67" t="s">
        <v>219</v>
      </c>
      <c r="J67" t="s">
        <v>233</v>
      </c>
      <c r="K67" t="s">
        <v>234</v>
      </c>
      <c r="L67" s="6" t="s">
        <v>344</v>
      </c>
    </row>
    <row r="68" spans="1:12" ht="15" thickBot="1">
      <c r="A68" t="s">
        <v>348</v>
      </c>
      <c r="B68" t="s">
        <v>349</v>
      </c>
      <c r="C68" t="s">
        <v>29</v>
      </c>
      <c r="D68" t="s">
        <v>206</v>
      </c>
      <c r="E68" t="s">
        <v>207</v>
      </c>
      <c r="F68" t="s">
        <v>351</v>
      </c>
      <c r="G68" t="s">
        <v>352</v>
      </c>
      <c r="H68" t="s">
        <v>68</v>
      </c>
      <c r="I68" t="s">
        <v>219</v>
      </c>
      <c r="J68" t="s">
        <v>220</v>
      </c>
      <c r="K68" t="s">
        <v>277</v>
      </c>
      <c r="L68" s="6" t="s">
        <v>349</v>
      </c>
    </row>
    <row r="69" spans="1:12" ht="15" thickBot="1">
      <c r="A69" t="s">
        <v>353</v>
      </c>
      <c r="B69" t="s">
        <v>354</v>
      </c>
      <c r="C69" t="s">
        <v>29</v>
      </c>
      <c r="D69" t="s">
        <v>206</v>
      </c>
      <c r="E69" t="s">
        <v>207</v>
      </c>
      <c r="F69" t="s">
        <v>351</v>
      </c>
      <c r="G69" t="s">
        <v>352</v>
      </c>
      <c r="H69" t="s">
        <v>68</v>
      </c>
      <c r="I69" t="s">
        <v>219</v>
      </c>
      <c r="J69" t="s">
        <v>220</v>
      </c>
      <c r="K69" t="s">
        <v>277</v>
      </c>
      <c r="L69" s="6" t="s">
        <v>354</v>
      </c>
    </row>
    <row r="70" spans="1:12" ht="15" thickBot="1">
      <c r="A70" t="s">
        <v>356</v>
      </c>
      <c r="B70" t="s">
        <v>357</v>
      </c>
      <c r="C70" t="s">
        <v>29</v>
      </c>
      <c r="D70" t="s">
        <v>206</v>
      </c>
      <c r="E70" t="s">
        <v>207</v>
      </c>
      <c r="F70" t="s">
        <v>351</v>
      </c>
      <c r="G70" t="s">
        <v>352</v>
      </c>
      <c r="H70" t="s">
        <v>68</v>
      </c>
      <c r="I70" t="s">
        <v>359</v>
      </c>
      <c r="J70" t="s">
        <v>220</v>
      </c>
      <c r="K70" t="s">
        <v>277</v>
      </c>
      <c r="L70" s="6" t="s">
        <v>357</v>
      </c>
    </row>
    <row r="71" spans="1:12" ht="15" thickBot="1">
      <c r="A71" t="s">
        <v>360</v>
      </c>
      <c r="B71" t="s">
        <v>361</v>
      </c>
      <c r="C71" t="s">
        <v>29</v>
      </c>
      <c r="D71" t="s">
        <v>206</v>
      </c>
      <c r="E71" t="s">
        <v>207</v>
      </c>
      <c r="F71" t="s">
        <v>351</v>
      </c>
      <c r="G71" t="s">
        <v>352</v>
      </c>
      <c r="H71" t="s">
        <v>68</v>
      </c>
      <c r="I71" t="s">
        <v>359</v>
      </c>
      <c r="J71" t="s">
        <v>220</v>
      </c>
      <c r="K71" t="s">
        <v>277</v>
      </c>
      <c r="L71" s="6" t="s">
        <v>361</v>
      </c>
    </row>
    <row r="72" spans="1:12" ht="15" thickBot="1">
      <c r="A72" t="s">
        <v>362</v>
      </c>
      <c r="B72" t="s">
        <v>363</v>
      </c>
      <c r="C72" t="s">
        <v>29</v>
      </c>
      <c r="D72" t="s">
        <v>206</v>
      </c>
      <c r="E72" t="s">
        <v>207</v>
      </c>
      <c r="F72" t="s">
        <v>351</v>
      </c>
      <c r="G72" t="s">
        <v>352</v>
      </c>
      <c r="H72" t="s">
        <v>68</v>
      </c>
      <c r="I72" t="s">
        <v>219</v>
      </c>
      <c r="J72" t="s">
        <v>209</v>
      </c>
      <c r="K72" t="s">
        <v>244</v>
      </c>
      <c r="L72" s="6" t="s">
        <v>363</v>
      </c>
    </row>
    <row r="73" spans="1:12" ht="15" thickBot="1">
      <c r="A73" t="s">
        <v>366</v>
      </c>
      <c r="B73" t="s">
        <v>367</v>
      </c>
      <c r="C73" t="s">
        <v>29</v>
      </c>
      <c r="D73" t="s">
        <v>339</v>
      </c>
      <c r="E73" t="s">
        <v>238</v>
      </c>
      <c r="F73" t="s">
        <v>369</v>
      </c>
      <c r="G73" t="s">
        <v>370</v>
      </c>
      <c r="H73" t="s">
        <v>37</v>
      </c>
      <c r="I73" t="s">
        <v>219</v>
      </c>
      <c r="J73" t="s">
        <v>233</v>
      </c>
      <c r="K73" t="s">
        <v>234</v>
      </c>
      <c r="L73" s="6" t="s">
        <v>367</v>
      </c>
    </row>
    <row r="74" spans="1:12" ht="15" thickBot="1">
      <c r="A74" t="s">
        <v>371</v>
      </c>
      <c r="B74" t="s">
        <v>372</v>
      </c>
      <c r="C74" t="s">
        <v>29</v>
      </c>
      <c r="D74" t="s">
        <v>206</v>
      </c>
      <c r="E74" t="s">
        <v>207</v>
      </c>
      <c r="F74" t="s">
        <v>140</v>
      </c>
      <c r="G74" t="s">
        <v>141</v>
      </c>
      <c r="H74" t="s">
        <v>37</v>
      </c>
      <c r="I74" t="s">
        <v>219</v>
      </c>
      <c r="J74" t="s">
        <v>233</v>
      </c>
      <c r="K74" t="s">
        <v>234</v>
      </c>
      <c r="L74" s="6" t="s">
        <v>372</v>
      </c>
    </row>
    <row r="75" spans="1:12" ht="15" thickBot="1">
      <c r="A75" t="s">
        <v>374</v>
      </c>
      <c r="B75" t="s">
        <v>375</v>
      </c>
      <c r="C75" t="s">
        <v>29</v>
      </c>
      <c r="D75" t="s">
        <v>339</v>
      </c>
      <c r="E75" t="s">
        <v>377</v>
      </c>
      <c r="F75" t="s">
        <v>369</v>
      </c>
      <c r="G75" t="s">
        <v>370</v>
      </c>
      <c r="H75" t="s">
        <v>37</v>
      </c>
      <c r="I75" t="s">
        <v>219</v>
      </c>
      <c r="J75" t="s">
        <v>225</v>
      </c>
      <c r="K75" t="s">
        <v>378</v>
      </c>
      <c r="L75" s="6" t="s">
        <v>375</v>
      </c>
    </row>
    <row r="76" spans="1:12" ht="15" thickBot="1">
      <c r="A76" t="s">
        <v>379</v>
      </c>
      <c r="B76" t="s">
        <v>380</v>
      </c>
      <c r="C76" t="s">
        <v>29</v>
      </c>
      <c r="D76" t="s">
        <v>339</v>
      </c>
      <c r="E76" t="s">
        <v>377</v>
      </c>
      <c r="F76" t="s">
        <v>369</v>
      </c>
      <c r="G76" t="s">
        <v>370</v>
      </c>
      <c r="H76" t="s">
        <v>37</v>
      </c>
      <c r="I76" t="s">
        <v>219</v>
      </c>
      <c r="J76" t="s">
        <v>220</v>
      </c>
      <c r="K76" t="s">
        <v>277</v>
      </c>
      <c r="L76" s="6" t="s">
        <v>380</v>
      </c>
    </row>
    <row r="77" spans="1:12" ht="15" thickBot="1">
      <c r="A77" t="s">
        <v>383</v>
      </c>
      <c r="B77" t="s">
        <v>384</v>
      </c>
      <c r="C77" t="s">
        <v>29</v>
      </c>
      <c r="D77" t="s">
        <v>206</v>
      </c>
      <c r="E77" t="s">
        <v>207</v>
      </c>
      <c r="F77" t="s">
        <v>208</v>
      </c>
      <c r="G77" t="s">
        <v>386</v>
      </c>
      <c r="H77" t="s">
        <v>37</v>
      </c>
      <c r="I77" t="s">
        <v>219</v>
      </c>
      <c r="J77" t="s">
        <v>225</v>
      </c>
      <c r="K77" t="s">
        <v>226</v>
      </c>
      <c r="L77" s="6" t="s">
        <v>384</v>
      </c>
    </row>
    <row r="78" spans="1:12" ht="15" thickBot="1">
      <c r="A78" t="s">
        <v>388</v>
      </c>
      <c r="B78" t="s">
        <v>389</v>
      </c>
      <c r="C78" t="s">
        <v>29</v>
      </c>
      <c r="D78" t="s">
        <v>339</v>
      </c>
      <c r="E78" t="s">
        <v>377</v>
      </c>
      <c r="F78" t="s">
        <v>140</v>
      </c>
      <c r="G78" t="s">
        <v>391</v>
      </c>
      <c r="H78" t="s">
        <v>37</v>
      </c>
      <c r="I78" t="s">
        <v>219</v>
      </c>
      <c r="J78" t="s">
        <v>220</v>
      </c>
      <c r="K78" t="s">
        <v>310</v>
      </c>
      <c r="L78" s="6" t="s">
        <v>389</v>
      </c>
    </row>
    <row r="79" spans="1:12" ht="15" thickBot="1">
      <c r="A79" t="s">
        <v>392</v>
      </c>
      <c r="B79" t="s">
        <v>393</v>
      </c>
      <c r="C79" t="s">
        <v>29</v>
      </c>
      <c r="D79" t="s">
        <v>339</v>
      </c>
      <c r="E79" t="s">
        <v>377</v>
      </c>
      <c r="F79" t="s">
        <v>140</v>
      </c>
      <c r="G79" t="s">
        <v>391</v>
      </c>
      <c r="H79" t="s">
        <v>37</v>
      </c>
      <c r="I79" t="s">
        <v>219</v>
      </c>
      <c r="J79" t="s">
        <v>220</v>
      </c>
      <c r="K79" t="s">
        <v>254</v>
      </c>
      <c r="L79" s="6" t="s">
        <v>393</v>
      </c>
    </row>
    <row r="80" spans="1:12" ht="15" thickBot="1">
      <c r="A80" t="s">
        <v>396</v>
      </c>
      <c r="B80" t="s">
        <v>397</v>
      </c>
      <c r="C80" t="s">
        <v>29</v>
      </c>
      <c r="D80" t="s">
        <v>206</v>
      </c>
      <c r="E80" t="s">
        <v>215</v>
      </c>
      <c r="F80" t="s">
        <v>208</v>
      </c>
      <c r="G80" t="s">
        <v>161</v>
      </c>
      <c r="H80" t="s">
        <v>37</v>
      </c>
      <c r="I80" t="s">
        <v>219</v>
      </c>
      <c r="J80" t="s">
        <v>233</v>
      </c>
      <c r="K80" t="s">
        <v>234</v>
      </c>
      <c r="L80" s="6" t="s">
        <v>397</v>
      </c>
    </row>
    <row r="81" spans="1:12" ht="15" thickBot="1">
      <c r="A81" t="s">
        <v>400</v>
      </c>
      <c r="B81" t="s">
        <v>401</v>
      </c>
      <c r="C81" t="s">
        <v>29</v>
      </c>
      <c r="D81" t="s">
        <v>403</v>
      </c>
      <c r="E81" t="s">
        <v>65</v>
      </c>
      <c r="F81" t="s">
        <v>404</v>
      </c>
      <c r="G81" t="s">
        <v>405</v>
      </c>
      <c r="H81" t="s">
        <v>37</v>
      </c>
      <c r="I81" t="s">
        <v>219</v>
      </c>
      <c r="J81" t="s">
        <v>225</v>
      </c>
      <c r="K81" t="s">
        <v>406</v>
      </c>
      <c r="L81" s="6" t="s">
        <v>401</v>
      </c>
    </row>
    <row r="82" spans="1:12" ht="15" thickBot="1">
      <c r="A82" t="s">
        <v>408</v>
      </c>
      <c r="B82" t="s">
        <v>409</v>
      </c>
      <c r="C82" t="s">
        <v>29</v>
      </c>
      <c r="D82" t="s">
        <v>206</v>
      </c>
      <c r="E82" t="s">
        <v>207</v>
      </c>
      <c r="F82" t="s">
        <v>411</v>
      </c>
      <c r="G82" t="s">
        <v>412</v>
      </c>
      <c r="H82" t="s">
        <v>37</v>
      </c>
      <c r="I82" t="s">
        <v>359</v>
      </c>
      <c r="J82" t="s">
        <v>225</v>
      </c>
      <c r="K82" t="s">
        <v>288</v>
      </c>
      <c r="L82" s="6" t="s">
        <v>409</v>
      </c>
    </row>
    <row r="83" spans="1:12" ht="15" thickBot="1">
      <c r="A83" t="s">
        <v>413</v>
      </c>
      <c r="B83" t="s">
        <v>414</v>
      </c>
      <c r="C83" t="s">
        <v>29</v>
      </c>
      <c r="D83" t="s">
        <v>206</v>
      </c>
      <c r="E83" t="s">
        <v>207</v>
      </c>
      <c r="F83" t="s">
        <v>404</v>
      </c>
      <c r="G83" t="s">
        <v>405</v>
      </c>
      <c r="H83" t="s">
        <v>37</v>
      </c>
      <c r="I83" t="s">
        <v>219</v>
      </c>
      <c r="J83" t="s">
        <v>233</v>
      </c>
      <c r="K83" t="s">
        <v>334</v>
      </c>
      <c r="L83" s="6" t="s">
        <v>414</v>
      </c>
    </row>
    <row r="84" spans="1:12" ht="15" thickBot="1">
      <c r="A84" t="s">
        <v>416</v>
      </c>
      <c r="B84" t="s">
        <v>417</v>
      </c>
      <c r="C84" t="s">
        <v>29</v>
      </c>
      <c r="D84" t="s">
        <v>187</v>
      </c>
      <c r="E84" t="s">
        <v>282</v>
      </c>
      <c r="F84" t="s">
        <v>404</v>
      </c>
      <c r="G84" t="s">
        <v>405</v>
      </c>
      <c r="H84" t="s">
        <v>37</v>
      </c>
      <c r="J84" t="s">
        <v>239</v>
      </c>
      <c r="K84" t="s">
        <v>330</v>
      </c>
      <c r="L84" s="6" t="s">
        <v>417</v>
      </c>
    </row>
    <row r="85" spans="1:12" ht="15" thickBot="1">
      <c r="A85" t="s">
        <v>419</v>
      </c>
      <c r="B85" t="s">
        <v>420</v>
      </c>
      <c r="C85" t="s">
        <v>29</v>
      </c>
      <c r="D85" t="s">
        <v>206</v>
      </c>
      <c r="E85" t="s">
        <v>207</v>
      </c>
      <c r="F85" t="s">
        <v>404</v>
      </c>
      <c r="G85" t="s">
        <v>405</v>
      </c>
      <c r="H85" t="s">
        <v>37</v>
      </c>
      <c r="I85" t="s">
        <v>219</v>
      </c>
      <c r="J85" t="s">
        <v>220</v>
      </c>
      <c r="K85" t="s">
        <v>221</v>
      </c>
      <c r="L85" s="6" t="s">
        <v>420</v>
      </c>
    </row>
    <row r="86" spans="1:12" ht="15" thickBot="1">
      <c r="A86" t="s">
        <v>422</v>
      </c>
      <c r="B86" t="s">
        <v>423</v>
      </c>
      <c r="C86" t="s">
        <v>29</v>
      </c>
      <c r="D86" t="s">
        <v>206</v>
      </c>
      <c r="E86" t="s">
        <v>207</v>
      </c>
      <c r="F86" t="s">
        <v>404</v>
      </c>
      <c r="G86" t="s">
        <v>405</v>
      </c>
      <c r="H86" t="s">
        <v>37</v>
      </c>
      <c r="J86" t="s">
        <v>209</v>
      </c>
      <c r="K86" t="s">
        <v>244</v>
      </c>
      <c r="L86" s="6" t="s">
        <v>423</v>
      </c>
    </row>
    <row r="87" spans="1:12" ht="15" thickBot="1">
      <c r="A87" t="s">
        <v>425</v>
      </c>
      <c r="B87" t="s">
        <v>426</v>
      </c>
      <c r="C87" t="s">
        <v>29</v>
      </c>
      <c r="D87" t="s">
        <v>206</v>
      </c>
      <c r="E87" t="s">
        <v>207</v>
      </c>
      <c r="F87" t="s">
        <v>404</v>
      </c>
      <c r="G87" t="s">
        <v>405</v>
      </c>
      <c r="H87" t="s">
        <v>37</v>
      </c>
      <c r="J87" t="s">
        <v>225</v>
      </c>
      <c r="K87" t="s">
        <v>226</v>
      </c>
      <c r="L87" s="6" t="s">
        <v>426</v>
      </c>
    </row>
    <row r="88" spans="1:12" ht="15" thickBot="1">
      <c r="A88" t="s">
        <v>428</v>
      </c>
      <c r="B88" t="s">
        <v>429</v>
      </c>
      <c r="C88" t="s">
        <v>29</v>
      </c>
      <c r="D88" t="s">
        <v>206</v>
      </c>
      <c r="E88" t="s">
        <v>207</v>
      </c>
      <c r="F88" t="s">
        <v>404</v>
      </c>
      <c r="G88" t="s">
        <v>405</v>
      </c>
      <c r="H88" t="s">
        <v>37</v>
      </c>
      <c r="J88" t="s">
        <v>220</v>
      </c>
      <c r="K88" t="s">
        <v>310</v>
      </c>
      <c r="L88" s="6" t="s">
        <v>429</v>
      </c>
    </row>
    <row r="89" spans="1:12" ht="15" thickBot="1">
      <c r="A89" t="s">
        <v>431</v>
      </c>
      <c r="B89" t="s">
        <v>432</v>
      </c>
      <c r="C89" t="s">
        <v>29</v>
      </c>
      <c r="D89" t="s">
        <v>206</v>
      </c>
      <c r="E89" t="s">
        <v>207</v>
      </c>
      <c r="F89" t="s">
        <v>404</v>
      </c>
      <c r="G89" t="s">
        <v>405</v>
      </c>
      <c r="H89" t="s">
        <v>37</v>
      </c>
      <c r="J89" t="s">
        <v>220</v>
      </c>
      <c r="K89" t="s">
        <v>254</v>
      </c>
      <c r="L89" s="6" t="s">
        <v>432</v>
      </c>
    </row>
    <row r="90" spans="1:12" ht="15" thickBot="1">
      <c r="A90" t="s">
        <v>434</v>
      </c>
      <c r="B90" t="s">
        <v>435</v>
      </c>
      <c r="C90" t="s">
        <v>29</v>
      </c>
      <c r="D90" t="s">
        <v>206</v>
      </c>
      <c r="E90" t="s">
        <v>339</v>
      </c>
      <c r="F90" t="s">
        <v>140</v>
      </c>
      <c r="G90" t="s">
        <v>391</v>
      </c>
      <c r="H90" t="s">
        <v>37</v>
      </c>
      <c r="I90" t="s">
        <v>219</v>
      </c>
      <c r="J90" t="s">
        <v>209</v>
      </c>
      <c r="K90" t="s">
        <v>210</v>
      </c>
      <c r="L90" s="6" t="s">
        <v>435</v>
      </c>
    </row>
    <row r="91" spans="1:12" ht="15" thickBot="1">
      <c r="A91" t="s">
        <v>437</v>
      </c>
      <c r="B91" t="s">
        <v>438</v>
      </c>
      <c r="C91" t="s">
        <v>29</v>
      </c>
      <c r="D91" t="s">
        <v>206</v>
      </c>
      <c r="E91" t="s">
        <v>339</v>
      </c>
      <c r="F91" t="s">
        <v>140</v>
      </c>
      <c r="G91" t="s">
        <v>391</v>
      </c>
      <c r="H91" t="s">
        <v>37</v>
      </c>
      <c r="I91" t="s">
        <v>219</v>
      </c>
      <c r="J91" t="s">
        <v>220</v>
      </c>
      <c r="K91" t="s">
        <v>310</v>
      </c>
      <c r="L91" s="6" t="s">
        <v>438</v>
      </c>
    </row>
    <row r="92" spans="1:12" ht="15" thickBot="1">
      <c r="A92" t="s">
        <v>440</v>
      </c>
      <c r="B92" t="s">
        <v>441</v>
      </c>
      <c r="C92" t="s">
        <v>29</v>
      </c>
      <c r="D92" t="s">
        <v>206</v>
      </c>
      <c r="E92" t="s">
        <v>207</v>
      </c>
      <c r="F92" t="s">
        <v>140</v>
      </c>
      <c r="G92" t="s">
        <v>141</v>
      </c>
      <c r="H92" t="s">
        <v>37</v>
      </c>
      <c r="I92" t="s">
        <v>219</v>
      </c>
      <c r="J92" t="s">
        <v>239</v>
      </c>
      <c r="K92" t="s">
        <v>258</v>
      </c>
      <c r="L92" s="6" t="s">
        <v>441</v>
      </c>
    </row>
    <row r="93" spans="1:12" ht="15" thickBot="1">
      <c r="A93" t="s">
        <v>444</v>
      </c>
      <c r="B93" t="s">
        <v>445</v>
      </c>
      <c r="C93" t="s">
        <v>29</v>
      </c>
      <c r="D93" t="s">
        <v>206</v>
      </c>
      <c r="E93" t="s">
        <v>207</v>
      </c>
      <c r="F93" t="s">
        <v>208</v>
      </c>
      <c r="G93" t="s">
        <v>447</v>
      </c>
      <c r="H93" t="s">
        <v>37</v>
      </c>
      <c r="J93" t="s">
        <v>220</v>
      </c>
      <c r="K93" t="s">
        <v>221</v>
      </c>
      <c r="L93" s="6" t="s">
        <v>445</v>
      </c>
    </row>
    <row r="94" spans="1:12" ht="15" thickBot="1">
      <c r="A94" t="s">
        <v>449</v>
      </c>
      <c r="B94" t="s">
        <v>450</v>
      </c>
      <c r="C94" t="s">
        <v>29</v>
      </c>
      <c r="D94" t="s">
        <v>206</v>
      </c>
      <c r="E94" t="s">
        <v>207</v>
      </c>
      <c r="F94" t="s">
        <v>452</v>
      </c>
      <c r="G94" t="s">
        <v>453</v>
      </c>
      <c r="H94" t="s">
        <v>37</v>
      </c>
      <c r="I94" t="s">
        <v>219</v>
      </c>
      <c r="J94" t="s">
        <v>220</v>
      </c>
      <c r="K94" t="s">
        <v>221</v>
      </c>
      <c r="L94" s="6" t="s">
        <v>450</v>
      </c>
    </row>
    <row r="95" spans="1:12" ht="15" thickBot="1">
      <c r="A95" t="s">
        <v>455</v>
      </c>
      <c r="B95" t="s">
        <v>456</v>
      </c>
      <c r="C95" t="s">
        <v>29</v>
      </c>
      <c r="D95" t="s">
        <v>459</v>
      </c>
      <c r="E95" t="s">
        <v>46</v>
      </c>
      <c r="F95" t="s">
        <v>460</v>
      </c>
      <c r="G95" t="s">
        <v>461</v>
      </c>
      <c r="H95" t="s">
        <v>142</v>
      </c>
      <c r="J95" t="s">
        <v>220</v>
      </c>
      <c r="K95" t="s">
        <v>221</v>
      </c>
      <c r="L95" s="6" t="s">
        <v>456</v>
      </c>
    </row>
    <row r="96" spans="1:12" ht="15" thickBot="1">
      <c r="A96" t="s">
        <v>463</v>
      </c>
      <c r="B96" t="s">
        <v>464</v>
      </c>
      <c r="C96" t="s">
        <v>29</v>
      </c>
      <c r="D96" t="s">
        <v>94</v>
      </c>
      <c r="E96" t="s">
        <v>65</v>
      </c>
      <c r="F96" t="s">
        <v>466</v>
      </c>
      <c r="G96" t="s">
        <v>36</v>
      </c>
      <c r="H96" t="s">
        <v>37</v>
      </c>
      <c r="J96" t="s">
        <v>220</v>
      </c>
      <c r="K96" t="s">
        <v>277</v>
      </c>
      <c r="L96" s="6" t="s">
        <v>464</v>
      </c>
    </row>
    <row r="97" spans="1:12" ht="15" thickBot="1">
      <c r="A97" t="s">
        <v>468</v>
      </c>
      <c r="B97" t="s">
        <v>357</v>
      </c>
      <c r="C97" t="s">
        <v>29</v>
      </c>
      <c r="D97" t="s">
        <v>206</v>
      </c>
      <c r="E97" t="s">
        <v>207</v>
      </c>
      <c r="F97" t="s">
        <v>470</v>
      </c>
      <c r="G97" t="s">
        <v>352</v>
      </c>
      <c r="H97" t="s">
        <v>68</v>
      </c>
      <c r="I97" t="s">
        <v>471</v>
      </c>
      <c r="J97" t="s">
        <v>220</v>
      </c>
      <c r="K97" t="s">
        <v>277</v>
      </c>
      <c r="L97" s="6" t="s">
        <v>357</v>
      </c>
    </row>
    <row r="98" spans="1:12" ht="15" thickBot="1">
      <c r="A98" t="s">
        <v>472</v>
      </c>
      <c r="B98" t="s">
        <v>361</v>
      </c>
      <c r="C98" t="s">
        <v>29</v>
      </c>
      <c r="D98" t="s">
        <v>206</v>
      </c>
      <c r="E98" t="s">
        <v>207</v>
      </c>
      <c r="F98" t="s">
        <v>470</v>
      </c>
      <c r="G98" t="s">
        <v>352</v>
      </c>
      <c r="H98" t="s">
        <v>68</v>
      </c>
      <c r="I98" t="s">
        <v>471</v>
      </c>
      <c r="J98" t="s">
        <v>220</v>
      </c>
      <c r="K98" t="s">
        <v>277</v>
      </c>
      <c r="L98" s="6" t="s">
        <v>361</v>
      </c>
    </row>
    <row r="99" spans="1:12" ht="15" thickBot="1">
      <c r="A99" t="s">
        <v>475</v>
      </c>
      <c r="B99" t="s">
        <v>476</v>
      </c>
      <c r="C99" t="s">
        <v>29</v>
      </c>
      <c r="D99" t="s">
        <v>403</v>
      </c>
      <c r="E99" t="s">
        <v>65</v>
      </c>
      <c r="F99" t="s">
        <v>478</v>
      </c>
      <c r="G99" t="s">
        <v>479</v>
      </c>
      <c r="H99" t="s">
        <v>37</v>
      </c>
      <c r="J99" t="s">
        <v>220</v>
      </c>
      <c r="K99" t="s">
        <v>254</v>
      </c>
      <c r="L99" s="6" t="s">
        <v>476</v>
      </c>
    </row>
    <row r="100" spans="1:12" ht="15" thickBot="1">
      <c r="A100" t="s">
        <v>481</v>
      </c>
      <c r="B100" t="s">
        <v>482</v>
      </c>
      <c r="C100" t="s">
        <v>29</v>
      </c>
      <c r="D100" t="s">
        <v>403</v>
      </c>
      <c r="E100" t="s">
        <v>65</v>
      </c>
      <c r="F100" t="s">
        <v>101</v>
      </c>
      <c r="G100" t="s">
        <v>484</v>
      </c>
      <c r="H100" t="s">
        <v>37</v>
      </c>
      <c r="J100" t="s">
        <v>209</v>
      </c>
      <c r="K100" t="s">
        <v>244</v>
      </c>
      <c r="L100" s="6" t="s">
        <v>482</v>
      </c>
    </row>
    <row r="101" spans="1:12" ht="15" thickBot="1">
      <c r="A101" t="s">
        <v>486</v>
      </c>
      <c r="B101" t="s">
        <v>487</v>
      </c>
      <c r="C101" t="s">
        <v>29</v>
      </c>
      <c r="D101" t="s">
        <v>403</v>
      </c>
      <c r="E101" t="s">
        <v>65</v>
      </c>
      <c r="F101" t="s">
        <v>489</v>
      </c>
      <c r="G101" t="s">
        <v>284</v>
      </c>
      <c r="H101" t="s">
        <v>37</v>
      </c>
      <c r="J101" t="s">
        <v>220</v>
      </c>
      <c r="K101" t="s">
        <v>277</v>
      </c>
      <c r="L101" s="6" t="s">
        <v>487</v>
      </c>
    </row>
    <row r="102" spans="1:12" ht="15" thickBot="1">
      <c r="A102" t="s">
        <v>490</v>
      </c>
      <c r="B102" t="s">
        <v>491</v>
      </c>
      <c r="C102" t="s">
        <v>29</v>
      </c>
      <c r="D102" t="s">
        <v>403</v>
      </c>
      <c r="E102" t="s">
        <v>65</v>
      </c>
      <c r="F102" t="s">
        <v>489</v>
      </c>
      <c r="G102" t="s">
        <v>284</v>
      </c>
      <c r="H102" t="s">
        <v>37</v>
      </c>
      <c r="J102" t="s">
        <v>220</v>
      </c>
      <c r="K102" t="s">
        <v>277</v>
      </c>
      <c r="L102" s="6" t="s">
        <v>491</v>
      </c>
    </row>
    <row r="103" spans="1:12" ht="15" thickBot="1">
      <c r="A103" t="s">
        <v>494</v>
      </c>
      <c r="B103" t="s">
        <v>495</v>
      </c>
      <c r="C103" t="s">
        <v>29</v>
      </c>
      <c r="D103" t="s">
        <v>403</v>
      </c>
      <c r="E103" t="s">
        <v>65</v>
      </c>
      <c r="F103" t="s">
        <v>497</v>
      </c>
      <c r="G103" t="s">
        <v>498</v>
      </c>
      <c r="H103" t="s">
        <v>37</v>
      </c>
      <c r="J103" t="s">
        <v>220</v>
      </c>
      <c r="K103" t="s">
        <v>254</v>
      </c>
      <c r="L103" s="6" t="s">
        <v>495</v>
      </c>
    </row>
    <row r="104" spans="1:12" ht="15" thickBot="1">
      <c r="A104" t="s">
        <v>500</v>
      </c>
      <c r="B104" t="s">
        <v>501</v>
      </c>
      <c r="C104" t="s">
        <v>29</v>
      </c>
      <c r="D104" t="s">
        <v>403</v>
      </c>
      <c r="E104" t="s">
        <v>65</v>
      </c>
      <c r="F104" t="s">
        <v>503</v>
      </c>
      <c r="G104" t="s">
        <v>284</v>
      </c>
      <c r="H104" t="s">
        <v>37</v>
      </c>
      <c r="J104" t="s">
        <v>220</v>
      </c>
      <c r="K104" t="s">
        <v>254</v>
      </c>
      <c r="L104" s="6" t="s">
        <v>501</v>
      </c>
    </row>
    <row r="105" spans="1:12" ht="15" thickBot="1">
      <c r="A105" t="s">
        <v>504</v>
      </c>
      <c r="B105" t="s">
        <v>505</v>
      </c>
      <c r="C105" t="s">
        <v>29</v>
      </c>
      <c r="D105" t="s">
        <v>403</v>
      </c>
      <c r="E105" t="s">
        <v>65</v>
      </c>
      <c r="F105" t="s">
        <v>503</v>
      </c>
      <c r="G105" t="s">
        <v>284</v>
      </c>
      <c r="H105" t="s">
        <v>37</v>
      </c>
      <c r="J105" t="s">
        <v>220</v>
      </c>
      <c r="K105" t="s">
        <v>254</v>
      </c>
      <c r="L105" s="6" t="s">
        <v>505</v>
      </c>
    </row>
    <row r="106" spans="1:12" ht="15" thickBot="1">
      <c r="A106" t="s">
        <v>507</v>
      </c>
      <c r="B106" t="s">
        <v>508</v>
      </c>
      <c r="C106" t="s">
        <v>29</v>
      </c>
      <c r="D106" t="s">
        <v>403</v>
      </c>
      <c r="E106" t="s">
        <v>65</v>
      </c>
      <c r="F106" t="s">
        <v>503</v>
      </c>
      <c r="G106" t="s">
        <v>284</v>
      </c>
      <c r="H106" t="s">
        <v>37</v>
      </c>
      <c r="J106" t="s">
        <v>220</v>
      </c>
      <c r="K106" t="s">
        <v>310</v>
      </c>
      <c r="L106" s="6" t="s">
        <v>508</v>
      </c>
    </row>
    <row r="107" spans="1:12" ht="15" thickBot="1">
      <c r="A107" t="s">
        <v>511</v>
      </c>
      <c r="B107" t="s">
        <v>512</v>
      </c>
      <c r="C107" t="s">
        <v>29</v>
      </c>
      <c r="D107" t="s">
        <v>403</v>
      </c>
      <c r="E107" t="s">
        <v>65</v>
      </c>
      <c r="F107" t="s">
        <v>514</v>
      </c>
      <c r="G107" t="s">
        <v>515</v>
      </c>
      <c r="H107" t="s">
        <v>37</v>
      </c>
      <c r="J107" t="s">
        <v>220</v>
      </c>
      <c r="K107" t="s">
        <v>254</v>
      </c>
      <c r="L107" s="6" t="s">
        <v>512</v>
      </c>
    </row>
    <row r="108" spans="1:12" ht="15" thickBot="1">
      <c r="A108" t="s">
        <v>516</v>
      </c>
      <c r="B108" t="s">
        <v>517</v>
      </c>
      <c r="C108" t="s">
        <v>29</v>
      </c>
      <c r="D108" t="s">
        <v>403</v>
      </c>
      <c r="E108" t="s">
        <v>65</v>
      </c>
      <c r="F108" t="s">
        <v>514</v>
      </c>
      <c r="G108" t="s">
        <v>515</v>
      </c>
      <c r="H108" t="s">
        <v>37</v>
      </c>
      <c r="J108" t="s">
        <v>225</v>
      </c>
      <c r="K108" t="s">
        <v>378</v>
      </c>
      <c r="L108" s="6" t="s">
        <v>517</v>
      </c>
    </row>
    <row r="109" spans="1:12" ht="15" thickBot="1">
      <c r="A109" t="s">
        <v>519</v>
      </c>
      <c r="B109" t="s">
        <v>520</v>
      </c>
      <c r="C109" t="s">
        <v>29</v>
      </c>
      <c r="D109" t="s">
        <v>403</v>
      </c>
      <c r="E109" t="s">
        <v>65</v>
      </c>
      <c r="F109" t="s">
        <v>514</v>
      </c>
      <c r="G109" t="s">
        <v>515</v>
      </c>
      <c r="H109" t="s">
        <v>37</v>
      </c>
      <c r="J109" t="s">
        <v>225</v>
      </c>
      <c r="K109" t="s">
        <v>378</v>
      </c>
      <c r="L109" s="6" t="s">
        <v>520</v>
      </c>
    </row>
    <row r="110" spans="1:12" ht="15" thickBot="1">
      <c r="A110" t="s">
        <v>522</v>
      </c>
      <c r="B110" t="s">
        <v>523</v>
      </c>
      <c r="C110" t="s">
        <v>29</v>
      </c>
      <c r="D110" t="s">
        <v>403</v>
      </c>
      <c r="E110" t="s">
        <v>65</v>
      </c>
      <c r="F110" t="s">
        <v>514</v>
      </c>
      <c r="G110" t="s">
        <v>515</v>
      </c>
      <c r="H110" t="s">
        <v>37</v>
      </c>
      <c r="J110" t="s">
        <v>220</v>
      </c>
      <c r="K110" t="s">
        <v>254</v>
      </c>
      <c r="L110" s="6" t="s">
        <v>523</v>
      </c>
    </row>
    <row r="111" spans="1:12" ht="15" thickBot="1">
      <c r="A111" t="s">
        <v>525</v>
      </c>
      <c r="B111" t="s">
        <v>526</v>
      </c>
      <c r="C111" t="s">
        <v>29</v>
      </c>
      <c r="D111" t="s">
        <v>403</v>
      </c>
      <c r="E111" t="s">
        <v>65</v>
      </c>
      <c r="F111" t="s">
        <v>514</v>
      </c>
      <c r="G111" t="s">
        <v>515</v>
      </c>
      <c r="H111" t="s">
        <v>37</v>
      </c>
      <c r="J111" t="s">
        <v>220</v>
      </c>
      <c r="K111" t="s">
        <v>254</v>
      </c>
      <c r="L111" s="6" t="s">
        <v>526</v>
      </c>
    </row>
    <row r="112" spans="1:12" ht="15" thickBot="1">
      <c r="A112" t="s">
        <v>528</v>
      </c>
      <c r="B112" t="s">
        <v>529</v>
      </c>
      <c r="C112" t="s">
        <v>29</v>
      </c>
      <c r="D112" t="s">
        <v>403</v>
      </c>
      <c r="E112" t="s">
        <v>65</v>
      </c>
      <c r="F112" t="s">
        <v>514</v>
      </c>
      <c r="G112" t="s">
        <v>515</v>
      </c>
      <c r="H112" t="s">
        <v>37</v>
      </c>
      <c r="J112" t="s">
        <v>220</v>
      </c>
      <c r="K112" t="s">
        <v>254</v>
      </c>
      <c r="L112" s="6" t="s">
        <v>529</v>
      </c>
    </row>
    <row r="113" spans="1:12" ht="15" thickBot="1">
      <c r="A113" t="s">
        <v>531</v>
      </c>
      <c r="B113" t="s">
        <v>532</v>
      </c>
      <c r="C113" t="s">
        <v>29</v>
      </c>
      <c r="D113" t="s">
        <v>403</v>
      </c>
      <c r="E113" t="s">
        <v>65</v>
      </c>
      <c r="F113" t="s">
        <v>514</v>
      </c>
      <c r="G113" t="s">
        <v>515</v>
      </c>
      <c r="H113" t="s">
        <v>37</v>
      </c>
      <c r="J113" t="s">
        <v>225</v>
      </c>
      <c r="K113" t="s">
        <v>378</v>
      </c>
      <c r="L113" s="6" t="s">
        <v>532</v>
      </c>
    </row>
    <row r="114" spans="1:12" ht="15" thickBot="1">
      <c r="A114" t="s">
        <v>535</v>
      </c>
      <c r="B114" t="s">
        <v>536</v>
      </c>
      <c r="C114" t="s">
        <v>29</v>
      </c>
      <c r="D114" t="s">
        <v>403</v>
      </c>
      <c r="E114" t="s">
        <v>65</v>
      </c>
      <c r="F114" t="s">
        <v>538</v>
      </c>
      <c r="G114" t="s">
        <v>36</v>
      </c>
      <c r="H114" t="s">
        <v>37</v>
      </c>
      <c r="J114" t="s">
        <v>220</v>
      </c>
      <c r="K114" t="s">
        <v>254</v>
      </c>
      <c r="L114" s="6" t="s">
        <v>536</v>
      </c>
    </row>
    <row r="115" spans="1:12" ht="15" thickBot="1">
      <c r="A115" t="s">
        <v>539</v>
      </c>
      <c r="B115" t="s">
        <v>540</v>
      </c>
      <c r="C115" t="s">
        <v>29</v>
      </c>
      <c r="D115" t="s">
        <v>403</v>
      </c>
      <c r="E115" t="s">
        <v>65</v>
      </c>
      <c r="F115" t="s">
        <v>538</v>
      </c>
      <c r="G115" t="s">
        <v>36</v>
      </c>
      <c r="H115" t="s">
        <v>37</v>
      </c>
      <c r="J115" t="s">
        <v>220</v>
      </c>
      <c r="K115" t="s">
        <v>254</v>
      </c>
      <c r="L115" s="6" t="s">
        <v>836</v>
      </c>
    </row>
    <row r="116" spans="1:12" ht="15" thickBot="1">
      <c r="A116" t="s">
        <v>543</v>
      </c>
      <c r="B116" t="s">
        <v>544</v>
      </c>
      <c r="C116" t="s">
        <v>29</v>
      </c>
      <c r="D116" t="s">
        <v>403</v>
      </c>
      <c r="E116" t="s">
        <v>65</v>
      </c>
      <c r="F116" t="s">
        <v>546</v>
      </c>
      <c r="G116" t="s">
        <v>102</v>
      </c>
      <c r="H116" t="s">
        <v>37</v>
      </c>
      <c r="J116" t="s">
        <v>220</v>
      </c>
      <c r="K116" t="s">
        <v>310</v>
      </c>
      <c r="L116" s="6" t="s">
        <v>544</v>
      </c>
    </row>
    <row r="117" spans="1:12" ht="15" thickBot="1">
      <c r="A117" t="s">
        <v>547</v>
      </c>
      <c r="B117" t="s">
        <v>409</v>
      </c>
      <c r="C117" t="s">
        <v>29</v>
      </c>
      <c r="D117" t="s">
        <v>206</v>
      </c>
      <c r="E117" t="s">
        <v>207</v>
      </c>
      <c r="F117" t="s">
        <v>411</v>
      </c>
      <c r="G117" t="s">
        <v>412</v>
      </c>
      <c r="H117" t="s">
        <v>37</v>
      </c>
      <c r="I117" t="s">
        <v>471</v>
      </c>
      <c r="J117" t="s">
        <v>209</v>
      </c>
      <c r="K117" t="s">
        <v>210</v>
      </c>
      <c r="L117" s="6" t="s">
        <v>409</v>
      </c>
    </row>
    <row r="118" spans="1:12" ht="15" thickBot="1">
      <c r="A118" t="s">
        <v>550</v>
      </c>
      <c r="B118" t="s">
        <v>551</v>
      </c>
      <c r="C118" t="s">
        <v>29</v>
      </c>
      <c r="D118" t="s">
        <v>553</v>
      </c>
      <c r="E118" t="s">
        <v>65</v>
      </c>
      <c r="F118" t="s">
        <v>554</v>
      </c>
      <c r="G118" t="s">
        <v>555</v>
      </c>
      <c r="H118" t="s">
        <v>37</v>
      </c>
      <c r="J118" t="s">
        <v>220</v>
      </c>
      <c r="K118" t="s">
        <v>310</v>
      </c>
      <c r="L118" s="6" t="s">
        <v>551</v>
      </c>
    </row>
    <row r="119" spans="1:12" ht="15" thickBot="1">
      <c r="A119" t="s">
        <v>557</v>
      </c>
      <c r="B119" t="s">
        <v>558</v>
      </c>
      <c r="C119" t="s">
        <v>29</v>
      </c>
      <c r="D119" t="s">
        <v>403</v>
      </c>
      <c r="E119" t="s">
        <v>65</v>
      </c>
      <c r="F119" t="s">
        <v>560</v>
      </c>
      <c r="G119" t="s">
        <v>461</v>
      </c>
      <c r="H119" t="s">
        <v>142</v>
      </c>
      <c r="J119" t="s">
        <v>220</v>
      </c>
      <c r="K119" t="s">
        <v>221</v>
      </c>
      <c r="L119" s="6" t="s">
        <v>837</v>
      </c>
    </row>
    <row r="120" spans="1:12" ht="15" thickBot="1">
      <c r="A120" t="s">
        <v>562</v>
      </c>
      <c r="B120" t="s">
        <v>563</v>
      </c>
      <c r="C120" t="s">
        <v>29</v>
      </c>
      <c r="D120" t="s">
        <v>339</v>
      </c>
      <c r="E120" t="s">
        <v>340</v>
      </c>
      <c r="F120" t="s">
        <v>35</v>
      </c>
      <c r="G120" t="s">
        <v>565</v>
      </c>
      <c r="H120" t="s">
        <v>37</v>
      </c>
      <c r="I120" t="s">
        <v>566</v>
      </c>
      <c r="J120" t="s">
        <v>567</v>
      </c>
      <c r="K120" t="s">
        <v>568</v>
      </c>
      <c r="L120" s="6" t="s">
        <v>563</v>
      </c>
    </row>
    <row r="121" spans="1:12" ht="15" thickBot="1">
      <c r="A121" t="s">
        <v>569</v>
      </c>
      <c r="B121" t="s">
        <v>570</v>
      </c>
      <c r="C121" t="s">
        <v>29</v>
      </c>
      <c r="D121" t="s">
        <v>339</v>
      </c>
      <c r="E121" t="s">
        <v>377</v>
      </c>
      <c r="F121" t="s">
        <v>503</v>
      </c>
      <c r="G121" t="s">
        <v>284</v>
      </c>
      <c r="H121" t="s">
        <v>37</v>
      </c>
      <c r="I121" t="s">
        <v>566</v>
      </c>
      <c r="J121" t="s">
        <v>572</v>
      </c>
      <c r="K121" t="s">
        <v>573</v>
      </c>
      <c r="L121" s="6" t="s">
        <v>570</v>
      </c>
    </row>
    <row r="122" spans="1:12" ht="15" thickBot="1">
      <c r="A122" t="s">
        <v>574</v>
      </c>
      <c r="B122" t="s">
        <v>575</v>
      </c>
      <c r="C122" t="s">
        <v>29</v>
      </c>
      <c r="D122" t="s">
        <v>339</v>
      </c>
      <c r="E122" t="s">
        <v>377</v>
      </c>
      <c r="F122" t="s">
        <v>503</v>
      </c>
      <c r="G122" t="s">
        <v>284</v>
      </c>
      <c r="H122" t="s">
        <v>37</v>
      </c>
      <c r="I122" t="s">
        <v>566</v>
      </c>
      <c r="J122" t="s">
        <v>572</v>
      </c>
      <c r="K122" t="s">
        <v>573</v>
      </c>
      <c r="L122" s="6" t="s">
        <v>575</v>
      </c>
    </row>
    <row r="123" spans="1:12" ht="15" thickBot="1">
      <c r="A123" t="s">
        <v>577</v>
      </c>
      <c r="B123" t="s">
        <v>578</v>
      </c>
      <c r="C123" t="s">
        <v>29</v>
      </c>
      <c r="D123" t="s">
        <v>339</v>
      </c>
      <c r="E123" t="s">
        <v>377</v>
      </c>
      <c r="F123" t="s">
        <v>503</v>
      </c>
      <c r="G123" t="s">
        <v>284</v>
      </c>
      <c r="H123" t="s">
        <v>37</v>
      </c>
      <c r="I123" t="s">
        <v>566</v>
      </c>
      <c r="J123" t="s">
        <v>572</v>
      </c>
      <c r="K123" t="s">
        <v>580</v>
      </c>
      <c r="L123" s="6" t="s">
        <v>578</v>
      </c>
    </row>
    <row r="124" spans="1:12" ht="15" thickBot="1">
      <c r="A124" t="s">
        <v>581</v>
      </c>
      <c r="B124" t="s">
        <v>582</v>
      </c>
      <c r="C124" t="s">
        <v>29</v>
      </c>
      <c r="D124" t="s">
        <v>339</v>
      </c>
      <c r="E124" t="s">
        <v>377</v>
      </c>
      <c r="F124" t="s">
        <v>503</v>
      </c>
      <c r="G124" t="s">
        <v>284</v>
      </c>
      <c r="H124" t="s">
        <v>37</v>
      </c>
      <c r="I124" t="s">
        <v>566</v>
      </c>
      <c r="J124" t="s">
        <v>572</v>
      </c>
      <c r="K124" t="s">
        <v>573</v>
      </c>
      <c r="L124" s="6" t="s">
        <v>582</v>
      </c>
    </row>
    <row r="125" spans="1:12" ht="15" thickBot="1">
      <c r="A125" t="s">
        <v>584</v>
      </c>
      <c r="B125" t="s">
        <v>585</v>
      </c>
      <c r="C125" t="s">
        <v>29</v>
      </c>
      <c r="D125" t="s">
        <v>339</v>
      </c>
      <c r="E125" t="s">
        <v>377</v>
      </c>
      <c r="F125" t="s">
        <v>503</v>
      </c>
      <c r="G125" t="s">
        <v>284</v>
      </c>
      <c r="H125" t="s">
        <v>37</v>
      </c>
      <c r="I125" t="s">
        <v>566</v>
      </c>
      <c r="J125" t="s">
        <v>587</v>
      </c>
      <c r="K125" t="s">
        <v>588</v>
      </c>
      <c r="L125" s="6" t="s">
        <v>585</v>
      </c>
    </row>
    <row r="126" spans="1:12" ht="15" thickBot="1">
      <c r="A126" t="s">
        <v>589</v>
      </c>
      <c r="B126" t="s">
        <v>590</v>
      </c>
      <c r="C126" t="s">
        <v>29</v>
      </c>
      <c r="D126" t="s">
        <v>339</v>
      </c>
      <c r="E126" t="s">
        <v>377</v>
      </c>
      <c r="F126" t="s">
        <v>503</v>
      </c>
      <c r="G126" t="s">
        <v>284</v>
      </c>
      <c r="H126" t="s">
        <v>37</v>
      </c>
      <c r="I126" t="s">
        <v>566</v>
      </c>
      <c r="J126" t="s">
        <v>572</v>
      </c>
      <c r="K126" t="s">
        <v>580</v>
      </c>
      <c r="L126" s="6" t="s">
        <v>590</v>
      </c>
    </row>
    <row r="127" spans="1:12" ht="15" thickBot="1">
      <c r="A127" t="s">
        <v>592</v>
      </c>
      <c r="B127" t="s">
        <v>593</v>
      </c>
      <c r="C127" t="s">
        <v>29</v>
      </c>
      <c r="D127" t="s">
        <v>339</v>
      </c>
      <c r="E127" t="s">
        <v>377</v>
      </c>
      <c r="F127" t="s">
        <v>503</v>
      </c>
      <c r="G127" t="s">
        <v>284</v>
      </c>
      <c r="H127" t="s">
        <v>37</v>
      </c>
      <c r="I127" t="s">
        <v>566</v>
      </c>
      <c r="J127" t="s">
        <v>572</v>
      </c>
      <c r="K127" t="s">
        <v>573</v>
      </c>
      <c r="L127" s="6" t="s">
        <v>593</v>
      </c>
    </row>
    <row r="128" spans="1:12" ht="15" thickBot="1">
      <c r="A128" t="s">
        <v>595</v>
      </c>
      <c r="B128" t="s">
        <v>596</v>
      </c>
      <c r="C128" t="s">
        <v>29</v>
      </c>
      <c r="D128" t="s">
        <v>339</v>
      </c>
      <c r="E128" t="s">
        <v>377</v>
      </c>
      <c r="F128" t="s">
        <v>503</v>
      </c>
      <c r="G128" t="s">
        <v>284</v>
      </c>
      <c r="H128" t="s">
        <v>37</v>
      </c>
      <c r="I128" t="s">
        <v>566</v>
      </c>
      <c r="J128" t="s">
        <v>587</v>
      </c>
      <c r="K128" t="s">
        <v>598</v>
      </c>
      <c r="L128" s="6" t="s">
        <v>596</v>
      </c>
    </row>
    <row r="129" spans="1:12" ht="15" thickBot="1">
      <c r="A129" t="s">
        <v>599</v>
      </c>
      <c r="B129" t="s">
        <v>600</v>
      </c>
      <c r="C129" t="s">
        <v>29</v>
      </c>
      <c r="D129" t="s">
        <v>339</v>
      </c>
      <c r="E129" t="s">
        <v>377</v>
      </c>
      <c r="F129" t="s">
        <v>503</v>
      </c>
      <c r="G129" t="s">
        <v>284</v>
      </c>
      <c r="H129" t="s">
        <v>37</v>
      </c>
      <c r="I129" t="s">
        <v>566</v>
      </c>
      <c r="J129" t="s">
        <v>572</v>
      </c>
      <c r="K129" t="s">
        <v>573</v>
      </c>
      <c r="L129" s="6" t="s">
        <v>600</v>
      </c>
    </row>
    <row r="130" spans="1:12" ht="15" thickBot="1">
      <c r="A130" t="s">
        <v>602</v>
      </c>
      <c r="B130" t="s">
        <v>603</v>
      </c>
      <c r="C130" t="s">
        <v>29</v>
      </c>
      <c r="D130" t="s">
        <v>339</v>
      </c>
      <c r="E130" t="s">
        <v>377</v>
      </c>
      <c r="F130" t="s">
        <v>503</v>
      </c>
      <c r="G130" t="s">
        <v>284</v>
      </c>
      <c r="H130" t="s">
        <v>37</v>
      </c>
      <c r="I130" t="s">
        <v>566</v>
      </c>
      <c r="J130" t="s">
        <v>605</v>
      </c>
      <c r="K130" t="s">
        <v>606</v>
      </c>
      <c r="L130" s="6" t="s">
        <v>838</v>
      </c>
    </row>
    <row r="131" spans="1:12" ht="15" thickBot="1">
      <c r="A131" t="s">
        <v>607</v>
      </c>
      <c r="B131" t="s">
        <v>608</v>
      </c>
      <c r="C131" t="s">
        <v>29</v>
      </c>
      <c r="D131" t="s">
        <v>339</v>
      </c>
      <c r="E131" t="s">
        <v>377</v>
      </c>
      <c r="F131" t="s">
        <v>503</v>
      </c>
      <c r="G131" t="s">
        <v>284</v>
      </c>
      <c r="H131" t="s">
        <v>37</v>
      </c>
      <c r="I131" t="s">
        <v>566</v>
      </c>
      <c r="J131" t="s">
        <v>572</v>
      </c>
      <c r="K131" t="s">
        <v>573</v>
      </c>
      <c r="L131" s="6" t="s">
        <v>608</v>
      </c>
    </row>
    <row r="132" spans="1:12" ht="15" thickBot="1">
      <c r="A132" t="s">
        <v>611</v>
      </c>
      <c r="B132" t="s">
        <v>612</v>
      </c>
      <c r="C132" t="s">
        <v>29</v>
      </c>
      <c r="D132" t="s">
        <v>339</v>
      </c>
      <c r="E132" t="s">
        <v>340</v>
      </c>
      <c r="F132" t="s">
        <v>614</v>
      </c>
      <c r="G132" t="s">
        <v>615</v>
      </c>
      <c r="H132" t="s">
        <v>37</v>
      </c>
      <c r="I132" t="s">
        <v>566</v>
      </c>
      <c r="J132" t="s">
        <v>587</v>
      </c>
      <c r="K132" t="s">
        <v>598</v>
      </c>
      <c r="L132" s="6" t="s">
        <v>612</v>
      </c>
    </row>
    <row r="133" spans="1:12" ht="15" thickBot="1">
      <c r="A133" t="s">
        <v>616</v>
      </c>
      <c r="B133" t="s">
        <v>617</v>
      </c>
      <c r="C133" t="s">
        <v>29</v>
      </c>
      <c r="D133" t="s">
        <v>339</v>
      </c>
      <c r="E133" t="s">
        <v>377</v>
      </c>
      <c r="F133" t="s">
        <v>115</v>
      </c>
      <c r="G133" t="s">
        <v>36</v>
      </c>
      <c r="H133" t="s">
        <v>37</v>
      </c>
      <c r="I133" t="s">
        <v>566</v>
      </c>
      <c r="J133" t="s">
        <v>587</v>
      </c>
      <c r="K133" t="s">
        <v>588</v>
      </c>
      <c r="L133" s="6" t="s">
        <v>617</v>
      </c>
    </row>
    <row r="134" spans="1:12" ht="15" thickBot="1">
      <c r="A134" t="s">
        <v>619</v>
      </c>
      <c r="B134" t="s">
        <v>620</v>
      </c>
      <c r="C134" t="s">
        <v>29</v>
      </c>
      <c r="D134" t="s">
        <v>339</v>
      </c>
      <c r="E134" t="s">
        <v>377</v>
      </c>
      <c r="F134" t="s">
        <v>95</v>
      </c>
      <c r="G134" t="s">
        <v>263</v>
      </c>
      <c r="H134" t="s">
        <v>37</v>
      </c>
      <c r="I134" t="s">
        <v>566</v>
      </c>
      <c r="J134" t="s">
        <v>572</v>
      </c>
      <c r="K134" t="s">
        <v>580</v>
      </c>
      <c r="L134" s="6" t="s">
        <v>620</v>
      </c>
    </row>
    <row r="135" spans="1:12" ht="15" thickBot="1">
      <c r="A135" t="s">
        <v>622</v>
      </c>
      <c r="B135" t="s">
        <v>623</v>
      </c>
      <c r="C135" t="s">
        <v>29</v>
      </c>
      <c r="D135" t="s">
        <v>339</v>
      </c>
      <c r="E135" t="s">
        <v>377</v>
      </c>
      <c r="F135" t="s">
        <v>95</v>
      </c>
      <c r="G135" t="s">
        <v>263</v>
      </c>
      <c r="H135" t="s">
        <v>37</v>
      </c>
      <c r="I135" t="s">
        <v>566</v>
      </c>
      <c r="J135" t="s">
        <v>572</v>
      </c>
      <c r="K135" t="s">
        <v>573</v>
      </c>
      <c r="L135" s="6" t="s">
        <v>623</v>
      </c>
    </row>
    <row r="136" spans="1:12" ht="15" thickBot="1">
      <c r="A136" t="s">
        <v>625</v>
      </c>
      <c r="B136" t="s">
        <v>626</v>
      </c>
      <c r="C136" t="s">
        <v>29</v>
      </c>
      <c r="D136" t="s">
        <v>339</v>
      </c>
      <c r="E136" t="s">
        <v>377</v>
      </c>
      <c r="F136" t="s">
        <v>95</v>
      </c>
      <c r="G136" t="s">
        <v>263</v>
      </c>
      <c r="H136" t="s">
        <v>37</v>
      </c>
      <c r="I136" t="s">
        <v>566</v>
      </c>
      <c r="J136" t="s">
        <v>587</v>
      </c>
      <c r="K136" t="s">
        <v>588</v>
      </c>
      <c r="L136" s="6" t="s">
        <v>626</v>
      </c>
    </row>
    <row r="137" spans="1:12" ht="15" thickBot="1">
      <c r="A137" t="s">
        <v>628</v>
      </c>
      <c r="B137" t="s">
        <v>629</v>
      </c>
      <c r="C137" t="s">
        <v>29</v>
      </c>
      <c r="D137" t="s">
        <v>339</v>
      </c>
      <c r="E137" t="s">
        <v>377</v>
      </c>
      <c r="F137" t="s">
        <v>95</v>
      </c>
      <c r="G137" t="s">
        <v>263</v>
      </c>
      <c r="H137" t="s">
        <v>37</v>
      </c>
      <c r="I137" t="s">
        <v>566</v>
      </c>
      <c r="J137" t="s">
        <v>572</v>
      </c>
      <c r="K137" t="s">
        <v>580</v>
      </c>
      <c r="L137" s="6" t="s">
        <v>629</v>
      </c>
    </row>
    <row r="138" spans="1:12" ht="15" thickBot="1">
      <c r="A138" t="s">
        <v>631</v>
      </c>
      <c r="B138" t="s">
        <v>632</v>
      </c>
      <c r="C138" t="s">
        <v>29</v>
      </c>
      <c r="D138" t="s">
        <v>339</v>
      </c>
      <c r="E138" t="s">
        <v>238</v>
      </c>
      <c r="F138" t="s">
        <v>614</v>
      </c>
      <c r="G138" t="s">
        <v>615</v>
      </c>
      <c r="H138" t="s">
        <v>37</v>
      </c>
      <c r="I138" t="s">
        <v>634</v>
      </c>
      <c r="J138" t="s">
        <v>567</v>
      </c>
      <c r="K138" t="s">
        <v>568</v>
      </c>
      <c r="L138" s="6" t="s">
        <v>632</v>
      </c>
    </row>
    <row r="139" spans="1:12" ht="15" thickBot="1">
      <c r="A139" t="s">
        <v>635</v>
      </c>
      <c r="B139" t="s">
        <v>636</v>
      </c>
      <c r="C139" t="s">
        <v>29</v>
      </c>
      <c r="D139" t="s">
        <v>339</v>
      </c>
      <c r="E139" t="s">
        <v>377</v>
      </c>
      <c r="F139" t="s">
        <v>95</v>
      </c>
      <c r="G139" t="s">
        <v>263</v>
      </c>
      <c r="H139" t="s">
        <v>37</v>
      </c>
      <c r="I139" t="s">
        <v>566</v>
      </c>
      <c r="J139" t="s">
        <v>587</v>
      </c>
      <c r="K139" t="s">
        <v>588</v>
      </c>
      <c r="L139" s="6" t="s">
        <v>636</v>
      </c>
    </row>
    <row r="140" spans="1:12" ht="15" thickBot="1">
      <c r="A140" t="s">
        <v>639</v>
      </c>
      <c r="B140" t="s">
        <v>640</v>
      </c>
      <c r="C140" t="s">
        <v>29</v>
      </c>
      <c r="D140" t="s">
        <v>339</v>
      </c>
      <c r="E140" t="s">
        <v>340</v>
      </c>
      <c r="F140" t="s">
        <v>642</v>
      </c>
      <c r="G140" t="s">
        <v>643</v>
      </c>
      <c r="H140" t="s">
        <v>37</v>
      </c>
      <c r="I140" t="s">
        <v>566</v>
      </c>
      <c r="J140" t="s">
        <v>572</v>
      </c>
      <c r="K140" t="s">
        <v>573</v>
      </c>
      <c r="L140" s="6" t="s">
        <v>640</v>
      </c>
    </row>
    <row r="141" spans="1:12" ht="15" thickBot="1">
      <c r="A141" t="s">
        <v>644</v>
      </c>
      <c r="B141" t="s">
        <v>645</v>
      </c>
      <c r="C141" t="s">
        <v>29</v>
      </c>
      <c r="D141" t="s">
        <v>339</v>
      </c>
      <c r="E141" t="s">
        <v>377</v>
      </c>
      <c r="F141" t="s">
        <v>208</v>
      </c>
      <c r="G141" t="s">
        <v>447</v>
      </c>
      <c r="H141" t="s">
        <v>37</v>
      </c>
      <c r="I141" t="s">
        <v>566</v>
      </c>
      <c r="J141" t="s">
        <v>567</v>
      </c>
      <c r="K141" t="s">
        <v>647</v>
      </c>
      <c r="L141" s="6" t="s">
        <v>645</v>
      </c>
    </row>
    <row r="142" spans="1:12" ht="15" thickBot="1">
      <c r="A142" t="s">
        <v>648</v>
      </c>
      <c r="B142" t="s">
        <v>649</v>
      </c>
      <c r="C142" t="s">
        <v>29</v>
      </c>
      <c r="D142" t="s">
        <v>339</v>
      </c>
      <c r="E142" t="s">
        <v>215</v>
      </c>
      <c r="F142" t="s">
        <v>208</v>
      </c>
      <c r="G142" t="s">
        <v>107</v>
      </c>
      <c r="H142" t="s">
        <v>37</v>
      </c>
      <c r="I142" t="s">
        <v>566</v>
      </c>
      <c r="J142" t="s">
        <v>605</v>
      </c>
      <c r="K142" t="s">
        <v>606</v>
      </c>
      <c r="L142" s="6" t="s">
        <v>649</v>
      </c>
    </row>
    <row r="143" spans="1:12" ht="15" thickBot="1">
      <c r="A143" t="s">
        <v>652</v>
      </c>
      <c r="B143" t="s">
        <v>653</v>
      </c>
      <c r="C143" t="s">
        <v>29</v>
      </c>
      <c r="D143" t="s">
        <v>339</v>
      </c>
      <c r="E143" t="s">
        <v>377</v>
      </c>
      <c r="F143" t="s">
        <v>655</v>
      </c>
      <c r="G143" t="s">
        <v>656</v>
      </c>
      <c r="H143" t="s">
        <v>68</v>
      </c>
      <c r="I143" t="s">
        <v>566</v>
      </c>
      <c r="J143" t="s">
        <v>587</v>
      </c>
      <c r="K143" t="s">
        <v>657</v>
      </c>
      <c r="L143" s="6" t="s">
        <v>653</v>
      </c>
    </row>
    <row r="144" spans="1:12" ht="15" thickBot="1">
      <c r="A144" t="s">
        <v>658</v>
      </c>
      <c r="B144" t="s">
        <v>659</v>
      </c>
      <c r="C144" t="s">
        <v>29</v>
      </c>
      <c r="D144" t="s">
        <v>339</v>
      </c>
      <c r="E144" t="s">
        <v>215</v>
      </c>
      <c r="F144" t="s">
        <v>614</v>
      </c>
      <c r="G144" t="s">
        <v>615</v>
      </c>
      <c r="H144" t="s">
        <v>37</v>
      </c>
      <c r="I144" t="s">
        <v>566</v>
      </c>
      <c r="J144" t="s">
        <v>661</v>
      </c>
      <c r="K144" t="s">
        <v>662</v>
      </c>
      <c r="L144" s="6" t="s">
        <v>659</v>
      </c>
    </row>
    <row r="145" spans="1:12" ht="15" thickBot="1">
      <c r="A145" t="s">
        <v>663</v>
      </c>
      <c r="B145" t="s">
        <v>664</v>
      </c>
      <c r="C145" t="s">
        <v>29</v>
      </c>
      <c r="D145" t="s">
        <v>339</v>
      </c>
      <c r="E145" t="s">
        <v>377</v>
      </c>
      <c r="F145" t="s">
        <v>208</v>
      </c>
      <c r="G145" t="s">
        <v>346</v>
      </c>
      <c r="H145" t="s">
        <v>37</v>
      </c>
      <c r="I145" t="s">
        <v>566</v>
      </c>
      <c r="J145" t="s">
        <v>661</v>
      </c>
      <c r="K145" t="s">
        <v>662</v>
      </c>
      <c r="L145" s="6" t="s">
        <v>664</v>
      </c>
    </row>
    <row r="146" spans="1:12" ht="15" thickBot="1">
      <c r="A146" t="s">
        <v>667</v>
      </c>
      <c r="B146" t="s">
        <v>668</v>
      </c>
      <c r="C146" t="s">
        <v>29</v>
      </c>
      <c r="D146" t="s">
        <v>339</v>
      </c>
      <c r="E146" t="s">
        <v>377</v>
      </c>
      <c r="F146" t="s">
        <v>208</v>
      </c>
      <c r="G146" t="s">
        <v>670</v>
      </c>
      <c r="H146" t="s">
        <v>37</v>
      </c>
      <c r="I146" t="s">
        <v>566</v>
      </c>
      <c r="J146" t="s">
        <v>572</v>
      </c>
      <c r="K146" t="s">
        <v>573</v>
      </c>
      <c r="L146" s="6" t="s">
        <v>668</v>
      </c>
    </row>
    <row r="147" spans="1:12" ht="15" thickBot="1">
      <c r="A147" t="s">
        <v>672</v>
      </c>
      <c r="B147" t="s">
        <v>673</v>
      </c>
      <c r="C147" t="s">
        <v>29</v>
      </c>
      <c r="D147" t="s">
        <v>339</v>
      </c>
      <c r="E147" t="s">
        <v>377</v>
      </c>
      <c r="F147" t="s">
        <v>675</v>
      </c>
      <c r="G147" t="s">
        <v>676</v>
      </c>
      <c r="H147" t="s">
        <v>37</v>
      </c>
      <c r="I147" t="s">
        <v>566</v>
      </c>
      <c r="J147" t="s">
        <v>605</v>
      </c>
      <c r="K147" t="s">
        <v>606</v>
      </c>
      <c r="L147" s="6" t="s">
        <v>673</v>
      </c>
    </row>
    <row r="148" spans="1:12" ht="15" thickBot="1">
      <c r="A148" t="s">
        <v>678</v>
      </c>
      <c r="B148" t="s">
        <v>679</v>
      </c>
      <c r="C148" t="s">
        <v>29</v>
      </c>
      <c r="D148" t="s">
        <v>339</v>
      </c>
      <c r="E148" t="s">
        <v>340</v>
      </c>
      <c r="F148" t="s">
        <v>681</v>
      </c>
      <c r="G148" t="s">
        <v>682</v>
      </c>
      <c r="H148" t="s">
        <v>134</v>
      </c>
      <c r="I148" t="s">
        <v>566</v>
      </c>
      <c r="J148" t="s">
        <v>567</v>
      </c>
      <c r="K148" t="s">
        <v>568</v>
      </c>
      <c r="L148" s="6" t="s">
        <v>679</v>
      </c>
    </row>
    <row r="149" spans="1:12" ht="15" thickBot="1">
      <c r="A149" t="s">
        <v>684</v>
      </c>
      <c r="B149" t="s">
        <v>685</v>
      </c>
      <c r="C149" t="s">
        <v>29</v>
      </c>
      <c r="D149" t="s">
        <v>339</v>
      </c>
      <c r="E149" t="s">
        <v>377</v>
      </c>
      <c r="F149" t="s">
        <v>687</v>
      </c>
      <c r="G149" t="s">
        <v>688</v>
      </c>
      <c r="H149" t="s">
        <v>68</v>
      </c>
      <c r="I149" t="s">
        <v>566</v>
      </c>
      <c r="J149" t="s">
        <v>587</v>
      </c>
      <c r="K149" t="s">
        <v>588</v>
      </c>
      <c r="L149" s="6" t="s">
        <v>685</v>
      </c>
    </row>
    <row r="150" spans="1:12" ht="15" thickBot="1">
      <c r="A150" t="s">
        <v>689</v>
      </c>
      <c r="B150" t="s">
        <v>690</v>
      </c>
      <c r="C150" t="s">
        <v>29</v>
      </c>
      <c r="D150" t="s">
        <v>339</v>
      </c>
      <c r="E150" t="s">
        <v>377</v>
      </c>
      <c r="F150" t="s">
        <v>687</v>
      </c>
      <c r="G150" t="s">
        <v>688</v>
      </c>
      <c r="H150" t="s">
        <v>68</v>
      </c>
      <c r="I150" t="s">
        <v>566</v>
      </c>
      <c r="J150" t="s">
        <v>572</v>
      </c>
      <c r="K150" t="s">
        <v>580</v>
      </c>
      <c r="L150" s="6" t="s">
        <v>690</v>
      </c>
    </row>
    <row r="151" spans="1:12" ht="15" thickBot="1">
      <c r="A151" t="s">
        <v>692</v>
      </c>
      <c r="B151" t="s">
        <v>693</v>
      </c>
      <c r="C151" t="s">
        <v>29</v>
      </c>
      <c r="D151" t="s">
        <v>339</v>
      </c>
      <c r="E151" t="s">
        <v>377</v>
      </c>
      <c r="F151" t="s">
        <v>503</v>
      </c>
      <c r="G151" t="s">
        <v>284</v>
      </c>
      <c r="H151" t="s">
        <v>37</v>
      </c>
      <c r="I151" t="s">
        <v>566</v>
      </c>
      <c r="J151" t="s">
        <v>587</v>
      </c>
      <c r="K151" t="s">
        <v>657</v>
      </c>
      <c r="L151" s="6" t="s">
        <v>693</v>
      </c>
    </row>
    <row r="152" spans="1:12" ht="15" thickBot="1">
      <c r="A152" t="s">
        <v>695</v>
      </c>
      <c r="B152" t="s">
        <v>696</v>
      </c>
      <c r="C152" t="s">
        <v>29</v>
      </c>
      <c r="D152" t="s">
        <v>339</v>
      </c>
      <c r="E152" t="s">
        <v>377</v>
      </c>
      <c r="F152" t="s">
        <v>503</v>
      </c>
      <c r="G152" t="s">
        <v>284</v>
      </c>
      <c r="H152" t="s">
        <v>37</v>
      </c>
      <c r="I152" t="s">
        <v>566</v>
      </c>
      <c r="J152" t="s">
        <v>605</v>
      </c>
      <c r="K152" t="s">
        <v>698</v>
      </c>
      <c r="L152" s="6" t="s">
        <v>696</v>
      </c>
    </row>
    <row r="153" spans="1:12" ht="15" thickBot="1">
      <c r="A153" t="s">
        <v>699</v>
      </c>
      <c r="B153" t="s">
        <v>700</v>
      </c>
      <c r="C153" t="s">
        <v>29</v>
      </c>
      <c r="D153" t="s">
        <v>339</v>
      </c>
      <c r="E153" t="s">
        <v>340</v>
      </c>
      <c r="F153" t="s">
        <v>208</v>
      </c>
      <c r="G153" t="s">
        <v>107</v>
      </c>
      <c r="H153" t="s">
        <v>37</v>
      </c>
      <c r="I153" t="s">
        <v>566</v>
      </c>
      <c r="J153" t="s">
        <v>605</v>
      </c>
      <c r="K153" t="s">
        <v>606</v>
      </c>
      <c r="L153" s="6" t="s">
        <v>700</v>
      </c>
    </row>
    <row r="154" spans="1:12" ht="15" thickBot="1">
      <c r="A154" t="s">
        <v>702</v>
      </c>
      <c r="B154" t="s">
        <v>703</v>
      </c>
      <c r="C154" t="s">
        <v>29</v>
      </c>
      <c r="D154" t="s">
        <v>339</v>
      </c>
      <c r="E154" t="s">
        <v>340</v>
      </c>
      <c r="F154" t="s">
        <v>208</v>
      </c>
      <c r="G154" t="s">
        <v>107</v>
      </c>
      <c r="H154" t="s">
        <v>37</v>
      </c>
      <c r="I154" t="s">
        <v>566</v>
      </c>
      <c r="J154" t="s">
        <v>605</v>
      </c>
      <c r="K154" t="s">
        <v>606</v>
      </c>
      <c r="L154" s="6" t="s">
        <v>703</v>
      </c>
    </row>
    <row r="155" spans="1:12" ht="15" thickBot="1">
      <c r="A155" t="s">
        <v>705</v>
      </c>
      <c r="B155" t="s">
        <v>706</v>
      </c>
      <c r="C155" t="s">
        <v>29</v>
      </c>
      <c r="D155" t="s">
        <v>339</v>
      </c>
      <c r="E155" t="s">
        <v>377</v>
      </c>
      <c r="F155" t="s">
        <v>208</v>
      </c>
      <c r="G155" t="s">
        <v>107</v>
      </c>
      <c r="H155" t="s">
        <v>37</v>
      </c>
      <c r="I155" t="s">
        <v>566</v>
      </c>
      <c r="J155" t="s">
        <v>605</v>
      </c>
      <c r="K155" t="s">
        <v>606</v>
      </c>
      <c r="L155" s="6" t="s">
        <v>706</v>
      </c>
    </row>
    <row r="156" spans="1:12" ht="15" thickBot="1">
      <c r="A156" t="s">
        <v>709</v>
      </c>
      <c r="B156" t="s">
        <v>710</v>
      </c>
      <c r="C156" t="s">
        <v>29</v>
      </c>
      <c r="D156" t="s">
        <v>339</v>
      </c>
      <c r="E156" t="s">
        <v>377</v>
      </c>
      <c r="F156" t="s">
        <v>712</v>
      </c>
      <c r="G156" t="s">
        <v>682</v>
      </c>
      <c r="H156" t="s">
        <v>134</v>
      </c>
      <c r="I156" t="s">
        <v>566</v>
      </c>
      <c r="J156" t="s">
        <v>572</v>
      </c>
      <c r="K156" t="s">
        <v>580</v>
      </c>
      <c r="L156" s="6" t="s">
        <v>710</v>
      </c>
    </row>
    <row r="157" spans="1:12" ht="15" thickBot="1">
      <c r="A157" t="s">
        <v>713</v>
      </c>
      <c r="B157" t="s">
        <v>714</v>
      </c>
      <c r="C157" t="s">
        <v>29</v>
      </c>
      <c r="D157" t="s">
        <v>339</v>
      </c>
      <c r="E157" t="s">
        <v>377</v>
      </c>
      <c r="F157" t="s">
        <v>208</v>
      </c>
      <c r="G157" t="s">
        <v>107</v>
      </c>
      <c r="H157" t="s">
        <v>37</v>
      </c>
      <c r="I157" t="s">
        <v>566</v>
      </c>
      <c r="J157" t="s">
        <v>572</v>
      </c>
      <c r="K157" t="s">
        <v>573</v>
      </c>
      <c r="L157" s="6" t="s">
        <v>714</v>
      </c>
    </row>
    <row r="158" spans="1:12" ht="15" thickBot="1">
      <c r="A158" t="s">
        <v>717</v>
      </c>
      <c r="B158" t="s">
        <v>718</v>
      </c>
      <c r="C158" t="s">
        <v>29</v>
      </c>
      <c r="D158" t="s">
        <v>339</v>
      </c>
      <c r="E158" t="s">
        <v>377</v>
      </c>
      <c r="F158" t="s">
        <v>720</v>
      </c>
      <c r="G158" t="s">
        <v>721</v>
      </c>
      <c r="H158" t="s">
        <v>37</v>
      </c>
      <c r="I158" t="s">
        <v>566</v>
      </c>
      <c r="J158" t="s">
        <v>605</v>
      </c>
      <c r="K158" t="s">
        <v>606</v>
      </c>
      <c r="L158" s="6" t="s">
        <v>718</v>
      </c>
    </row>
    <row r="159" spans="1:12" ht="15" thickBot="1">
      <c r="A159" t="s">
        <v>722</v>
      </c>
      <c r="B159" t="s">
        <v>723</v>
      </c>
      <c r="C159" t="s">
        <v>29</v>
      </c>
      <c r="D159" t="s">
        <v>339</v>
      </c>
      <c r="E159" t="s">
        <v>340</v>
      </c>
      <c r="F159" t="s">
        <v>720</v>
      </c>
      <c r="G159" t="s">
        <v>721</v>
      </c>
      <c r="H159" t="s">
        <v>37</v>
      </c>
      <c r="I159" t="s">
        <v>566</v>
      </c>
      <c r="J159" t="s">
        <v>605</v>
      </c>
      <c r="K159" t="s">
        <v>698</v>
      </c>
      <c r="L159" s="6" t="s">
        <v>723</v>
      </c>
    </row>
    <row r="160" spans="1:12" ht="15" thickBot="1">
      <c r="A160" t="s">
        <v>725</v>
      </c>
      <c r="B160" t="s">
        <v>726</v>
      </c>
      <c r="C160" t="s">
        <v>29</v>
      </c>
      <c r="D160" t="s">
        <v>339</v>
      </c>
      <c r="E160" t="s">
        <v>215</v>
      </c>
      <c r="F160" t="s">
        <v>642</v>
      </c>
      <c r="G160" t="s">
        <v>643</v>
      </c>
      <c r="H160" t="s">
        <v>37</v>
      </c>
      <c r="I160" t="s">
        <v>566</v>
      </c>
      <c r="J160" t="s">
        <v>605</v>
      </c>
      <c r="K160" t="s">
        <v>698</v>
      </c>
      <c r="L160" s="6" t="s">
        <v>726</v>
      </c>
    </row>
    <row r="161" spans="1:12" ht="15" thickBot="1">
      <c r="A161" t="s">
        <v>729</v>
      </c>
      <c r="B161" t="s">
        <v>730</v>
      </c>
      <c r="C161" t="s">
        <v>29</v>
      </c>
      <c r="D161" t="s">
        <v>339</v>
      </c>
      <c r="E161" t="s">
        <v>377</v>
      </c>
      <c r="F161" t="s">
        <v>140</v>
      </c>
      <c r="G161" t="s">
        <v>732</v>
      </c>
      <c r="H161" t="s">
        <v>37</v>
      </c>
      <c r="I161" t="s">
        <v>566</v>
      </c>
      <c r="J161" t="s">
        <v>587</v>
      </c>
      <c r="K161" t="s">
        <v>598</v>
      </c>
      <c r="L161" s="6" t="s">
        <v>730</v>
      </c>
    </row>
    <row r="162" spans="1:12" ht="15" thickBot="1">
      <c r="A162" t="s">
        <v>734</v>
      </c>
      <c r="B162" t="s">
        <v>735</v>
      </c>
      <c r="C162" t="s">
        <v>29</v>
      </c>
      <c r="D162" t="s">
        <v>339</v>
      </c>
      <c r="E162" t="s">
        <v>377</v>
      </c>
      <c r="F162" t="s">
        <v>737</v>
      </c>
      <c r="G162" t="s">
        <v>682</v>
      </c>
      <c r="H162" t="s">
        <v>134</v>
      </c>
      <c r="I162" t="s">
        <v>566</v>
      </c>
      <c r="J162" t="s">
        <v>572</v>
      </c>
      <c r="K162" t="s">
        <v>573</v>
      </c>
      <c r="L162" s="6" t="s">
        <v>735</v>
      </c>
    </row>
    <row r="163" spans="1:12" ht="15" thickBot="1">
      <c r="A163" t="s">
        <v>739</v>
      </c>
      <c r="B163" t="s">
        <v>740</v>
      </c>
      <c r="C163" t="s">
        <v>29</v>
      </c>
      <c r="D163" t="s">
        <v>339</v>
      </c>
      <c r="E163" t="s">
        <v>377</v>
      </c>
      <c r="F163" t="s">
        <v>95</v>
      </c>
      <c r="G163" t="s">
        <v>742</v>
      </c>
      <c r="H163" t="s">
        <v>37</v>
      </c>
      <c r="I163" t="s">
        <v>566</v>
      </c>
      <c r="J163" t="s">
        <v>572</v>
      </c>
      <c r="K163" t="s">
        <v>580</v>
      </c>
      <c r="L163" s="6" t="s">
        <v>740</v>
      </c>
    </row>
    <row r="164" spans="1:12" ht="15" thickBot="1">
      <c r="A164" t="s">
        <v>744</v>
      </c>
      <c r="B164" t="s">
        <v>745</v>
      </c>
      <c r="C164" t="s">
        <v>29</v>
      </c>
      <c r="D164" t="s">
        <v>339</v>
      </c>
      <c r="E164" t="s">
        <v>340</v>
      </c>
      <c r="F164" t="s">
        <v>747</v>
      </c>
      <c r="G164" t="s">
        <v>748</v>
      </c>
      <c r="H164" t="s">
        <v>37</v>
      </c>
      <c r="I164" t="s">
        <v>566</v>
      </c>
      <c r="J164" t="s">
        <v>572</v>
      </c>
      <c r="K164" t="s">
        <v>580</v>
      </c>
      <c r="L164" s="6" t="s">
        <v>745</v>
      </c>
    </row>
    <row r="165" spans="1:12" ht="15" thickBot="1">
      <c r="A165" t="s">
        <v>749</v>
      </c>
      <c r="B165" t="s">
        <v>750</v>
      </c>
      <c r="C165" t="s">
        <v>29</v>
      </c>
      <c r="D165" t="s">
        <v>339</v>
      </c>
      <c r="E165" t="s">
        <v>752</v>
      </c>
      <c r="F165" t="s">
        <v>642</v>
      </c>
      <c r="G165" t="s">
        <v>643</v>
      </c>
      <c r="H165" t="s">
        <v>37</v>
      </c>
      <c r="I165" t="s">
        <v>566</v>
      </c>
      <c r="J165" t="s">
        <v>587</v>
      </c>
      <c r="K165" t="s">
        <v>753</v>
      </c>
      <c r="L165" s="6" t="s">
        <v>750</v>
      </c>
    </row>
    <row r="166" spans="1:12" ht="15" thickBot="1">
      <c r="A166" t="s">
        <v>754</v>
      </c>
      <c r="B166" t="s">
        <v>755</v>
      </c>
      <c r="C166" t="s">
        <v>29</v>
      </c>
      <c r="D166" t="s">
        <v>339</v>
      </c>
      <c r="E166" t="s">
        <v>215</v>
      </c>
      <c r="F166" t="s">
        <v>687</v>
      </c>
      <c r="G166" t="s">
        <v>75</v>
      </c>
      <c r="H166" t="s">
        <v>37</v>
      </c>
      <c r="I166" t="s">
        <v>566</v>
      </c>
      <c r="J166" t="s">
        <v>572</v>
      </c>
      <c r="K166" t="s">
        <v>580</v>
      </c>
      <c r="L166" s="6" t="s">
        <v>755</v>
      </c>
    </row>
    <row r="167" spans="1:12" ht="15" thickBot="1">
      <c r="A167" t="s">
        <v>757</v>
      </c>
      <c r="B167" t="s">
        <v>758</v>
      </c>
      <c r="C167" t="s">
        <v>29</v>
      </c>
      <c r="D167" t="s">
        <v>339</v>
      </c>
      <c r="E167" t="s">
        <v>377</v>
      </c>
      <c r="F167" t="s">
        <v>546</v>
      </c>
      <c r="G167" t="s">
        <v>102</v>
      </c>
      <c r="H167" t="s">
        <v>37</v>
      </c>
      <c r="I167" t="s">
        <v>566</v>
      </c>
      <c r="J167" t="s">
        <v>661</v>
      </c>
      <c r="K167" t="s">
        <v>662</v>
      </c>
      <c r="L167" s="6" t="s">
        <v>758</v>
      </c>
    </row>
    <row r="168" spans="1:12" ht="15" thickBot="1">
      <c r="A168" t="s">
        <v>759</v>
      </c>
      <c r="B168" t="s">
        <v>760</v>
      </c>
      <c r="C168" t="s">
        <v>29</v>
      </c>
      <c r="D168" t="s">
        <v>339</v>
      </c>
      <c r="E168" t="s">
        <v>752</v>
      </c>
      <c r="F168" t="s">
        <v>747</v>
      </c>
      <c r="G168" t="s">
        <v>748</v>
      </c>
      <c r="H168" t="s">
        <v>37</v>
      </c>
      <c r="I168" t="s">
        <v>566</v>
      </c>
      <c r="J168" t="s">
        <v>567</v>
      </c>
      <c r="K168" t="s">
        <v>647</v>
      </c>
      <c r="L168" s="6" t="s">
        <v>760</v>
      </c>
    </row>
    <row r="169" spans="1:12" ht="15" thickBot="1">
      <c r="A169" t="s">
        <v>762</v>
      </c>
      <c r="B169" t="s">
        <v>763</v>
      </c>
      <c r="C169" t="s">
        <v>29</v>
      </c>
      <c r="D169" t="s">
        <v>339</v>
      </c>
      <c r="E169" t="s">
        <v>377</v>
      </c>
      <c r="F169" t="s">
        <v>747</v>
      </c>
      <c r="G169" t="s">
        <v>748</v>
      </c>
      <c r="H169" t="s">
        <v>37</v>
      </c>
      <c r="I169" t="s">
        <v>566</v>
      </c>
      <c r="J169" t="s">
        <v>567</v>
      </c>
      <c r="K169" t="s">
        <v>647</v>
      </c>
      <c r="L169" s="6" t="s">
        <v>763</v>
      </c>
    </row>
    <row r="170" spans="1:12" ht="15" thickBot="1">
      <c r="A170" t="s">
        <v>765</v>
      </c>
      <c r="B170" t="s">
        <v>766</v>
      </c>
      <c r="C170" t="s">
        <v>29</v>
      </c>
      <c r="D170" t="s">
        <v>339</v>
      </c>
      <c r="E170" t="s">
        <v>340</v>
      </c>
      <c r="F170" t="s">
        <v>747</v>
      </c>
      <c r="G170" t="s">
        <v>748</v>
      </c>
      <c r="H170" t="s">
        <v>37</v>
      </c>
      <c r="I170" t="s">
        <v>566</v>
      </c>
      <c r="J170" t="s">
        <v>572</v>
      </c>
      <c r="K170" t="s">
        <v>573</v>
      </c>
      <c r="L170" s="6" t="s">
        <v>766</v>
      </c>
    </row>
    <row r="171" spans="1:12" ht="15" thickBot="1">
      <c r="A171" t="s">
        <v>769</v>
      </c>
      <c r="B171" t="s">
        <v>770</v>
      </c>
      <c r="C171" t="s">
        <v>29</v>
      </c>
      <c r="D171" t="s">
        <v>772</v>
      </c>
      <c r="E171" t="s">
        <v>773</v>
      </c>
      <c r="F171" t="s">
        <v>774</v>
      </c>
      <c r="G171" t="s">
        <v>461</v>
      </c>
      <c r="H171" t="s">
        <v>142</v>
      </c>
      <c r="J171" t="s">
        <v>220</v>
      </c>
      <c r="K171" t="s">
        <v>277</v>
      </c>
      <c r="L171" s="6" t="s">
        <v>770</v>
      </c>
    </row>
    <row r="172" spans="1:12" ht="15" thickBot="1">
      <c r="A172" t="s">
        <v>776</v>
      </c>
      <c r="B172" t="s">
        <v>777</v>
      </c>
      <c r="C172" t="s">
        <v>29</v>
      </c>
      <c r="D172" t="s">
        <v>459</v>
      </c>
      <c r="E172" t="s">
        <v>65</v>
      </c>
      <c r="F172" t="s">
        <v>779</v>
      </c>
      <c r="G172" t="s">
        <v>555</v>
      </c>
      <c r="H172" t="s">
        <v>37</v>
      </c>
      <c r="J172" t="s">
        <v>220</v>
      </c>
      <c r="K172" t="s">
        <v>221</v>
      </c>
      <c r="L172" s="6" t="s">
        <v>777</v>
      </c>
    </row>
    <row r="173" spans="1:12" ht="15" thickBot="1">
      <c r="A173" t="s">
        <v>780</v>
      </c>
      <c r="B173" t="s">
        <v>781</v>
      </c>
      <c r="C173" t="s">
        <v>29</v>
      </c>
      <c r="D173" t="s">
        <v>403</v>
      </c>
      <c r="E173" t="s">
        <v>65</v>
      </c>
      <c r="F173" t="s">
        <v>779</v>
      </c>
      <c r="G173" t="s">
        <v>555</v>
      </c>
      <c r="H173" t="s">
        <v>37</v>
      </c>
      <c r="J173" t="s">
        <v>220</v>
      </c>
      <c r="K173" t="s">
        <v>221</v>
      </c>
      <c r="L173" s="6" t="s">
        <v>781</v>
      </c>
    </row>
    <row r="174" spans="1:12" ht="15" thickBot="1">
      <c r="A174" t="s">
        <v>783</v>
      </c>
      <c r="B174" t="s">
        <v>784</v>
      </c>
      <c r="C174" t="s">
        <v>29</v>
      </c>
      <c r="D174" t="s">
        <v>403</v>
      </c>
      <c r="E174" t="s">
        <v>65</v>
      </c>
      <c r="F174" t="s">
        <v>779</v>
      </c>
      <c r="G174" t="s">
        <v>555</v>
      </c>
      <c r="H174" t="s">
        <v>37</v>
      </c>
      <c r="J174" t="s">
        <v>220</v>
      </c>
      <c r="K174" t="s">
        <v>221</v>
      </c>
      <c r="L174" s="6" t="s">
        <v>784</v>
      </c>
    </row>
    <row r="175" spans="1:12" ht="15" thickBot="1">
      <c r="A175" t="s">
        <v>786</v>
      </c>
      <c r="B175" t="s">
        <v>787</v>
      </c>
      <c r="C175" t="s">
        <v>29</v>
      </c>
      <c r="D175" t="s">
        <v>94</v>
      </c>
      <c r="E175" t="s">
        <v>46</v>
      </c>
      <c r="F175" t="s">
        <v>779</v>
      </c>
      <c r="G175" t="s">
        <v>555</v>
      </c>
      <c r="H175" t="s">
        <v>37</v>
      </c>
      <c r="J175" t="s">
        <v>220</v>
      </c>
      <c r="K175" t="s">
        <v>221</v>
      </c>
      <c r="L175" s="6" t="s">
        <v>839</v>
      </c>
    </row>
    <row r="176" spans="1:12" ht="15" thickBot="1">
      <c r="A176" t="s">
        <v>789</v>
      </c>
      <c r="B176" t="s">
        <v>409</v>
      </c>
      <c r="C176" t="s">
        <v>29</v>
      </c>
      <c r="D176" t="s">
        <v>206</v>
      </c>
      <c r="E176" t="s">
        <v>207</v>
      </c>
      <c r="F176" t="s">
        <v>411</v>
      </c>
      <c r="G176" t="s">
        <v>412</v>
      </c>
      <c r="H176" t="s">
        <v>37</v>
      </c>
      <c r="J176" t="s">
        <v>209</v>
      </c>
      <c r="K176" t="s">
        <v>791</v>
      </c>
      <c r="L176" s="6" t="s">
        <v>409</v>
      </c>
    </row>
    <row r="177" spans="1:12" ht="15" thickBot="1">
      <c r="A177" t="s">
        <v>793</v>
      </c>
      <c r="B177" t="s">
        <v>794</v>
      </c>
      <c r="C177" t="s">
        <v>29</v>
      </c>
      <c r="D177" t="s">
        <v>772</v>
      </c>
      <c r="E177" t="s">
        <v>65</v>
      </c>
      <c r="F177" t="s">
        <v>796</v>
      </c>
      <c r="G177" t="s">
        <v>461</v>
      </c>
      <c r="H177" t="s">
        <v>142</v>
      </c>
      <c r="J177" t="s">
        <v>220</v>
      </c>
      <c r="K177" t="s">
        <v>221</v>
      </c>
      <c r="L177" s="6" t="s">
        <v>794</v>
      </c>
    </row>
    <row r="178" spans="1:12" ht="15" thickBot="1">
      <c r="A178" t="s">
        <v>798</v>
      </c>
      <c r="B178" t="s">
        <v>799</v>
      </c>
      <c r="C178" t="s">
        <v>29</v>
      </c>
      <c r="D178" t="s">
        <v>206</v>
      </c>
      <c r="E178" t="s">
        <v>207</v>
      </c>
      <c r="F178" t="s">
        <v>801</v>
      </c>
      <c r="G178" t="s">
        <v>479</v>
      </c>
      <c r="H178" t="s">
        <v>37</v>
      </c>
      <c r="J178" t="s">
        <v>220</v>
      </c>
      <c r="K178" t="s">
        <v>310</v>
      </c>
      <c r="L178" s="6" t="s">
        <v>799</v>
      </c>
    </row>
    <row r="179" spans="1:12" ht="15" thickBot="1">
      <c r="A179" t="s">
        <v>803</v>
      </c>
      <c r="B179" t="s">
        <v>804</v>
      </c>
      <c r="C179" t="s">
        <v>29</v>
      </c>
      <c r="D179" t="s">
        <v>806</v>
      </c>
      <c r="E179" t="s">
        <v>807</v>
      </c>
      <c r="F179" t="s">
        <v>808</v>
      </c>
      <c r="G179" t="s">
        <v>809</v>
      </c>
      <c r="H179" t="s">
        <v>810</v>
      </c>
      <c r="J179" t="s">
        <v>220</v>
      </c>
      <c r="K179" t="s">
        <v>221</v>
      </c>
      <c r="L179" s="6" t="s">
        <v>804</v>
      </c>
    </row>
    <row r="180" spans="1:12" ht="15" thickBot="1">
      <c r="A180" t="s">
        <v>812</v>
      </c>
      <c r="B180" t="s">
        <v>813</v>
      </c>
      <c r="C180" t="s">
        <v>29</v>
      </c>
      <c r="D180" t="s">
        <v>206</v>
      </c>
      <c r="E180" t="s">
        <v>207</v>
      </c>
      <c r="F180" t="s">
        <v>140</v>
      </c>
      <c r="G180" t="s">
        <v>815</v>
      </c>
      <c r="H180" t="s">
        <v>68</v>
      </c>
      <c r="J180" t="s">
        <v>220</v>
      </c>
      <c r="K180" t="s">
        <v>310</v>
      </c>
      <c r="L180" s="6" t="s">
        <v>813</v>
      </c>
    </row>
    <row r="181" spans="1:12" ht="15" thickBot="1">
      <c r="A181" t="s">
        <v>816</v>
      </c>
      <c r="B181" t="s">
        <v>487</v>
      </c>
      <c r="C181" t="s">
        <v>29</v>
      </c>
      <c r="D181" t="s">
        <v>206</v>
      </c>
      <c r="E181" t="s">
        <v>207</v>
      </c>
      <c r="F181" t="s">
        <v>818</v>
      </c>
      <c r="G181" t="s">
        <v>284</v>
      </c>
      <c r="H181" t="s">
        <v>37</v>
      </c>
      <c r="J181" t="s">
        <v>220</v>
      </c>
      <c r="K181" t="s">
        <v>277</v>
      </c>
      <c r="L181" s="6" t="s">
        <v>487</v>
      </c>
    </row>
    <row r="182" spans="1:12" ht="15" thickBot="1">
      <c r="A182" t="s">
        <v>819</v>
      </c>
      <c r="B182" t="s">
        <v>820</v>
      </c>
      <c r="C182" t="s">
        <v>29</v>
      </c>
      <c r="D182" t="s">
        <v>206</v>
      </c>
      <c r="E182" t="s">
        <v>207</v>
      </c>
      <c r="F182" t="s">
        <v>818</v>
      </c>
      <c r="G182" t="s">
        <v>284</v>
      </c>
      <c r="H182" t="s">
        <v>37</v>
      </c>
      <c r="J182" t="s">
        <v>220</v>
      </c>
      <c r="K182" t="s">
        <v>277</v>
      </c>
      <c r="L182" s="6" t="s">
        <v>820</v>
      </c>
    </row>
    <row r="183" spans="1:12" ht="15" thickBot="1">
      <c r="A183" t="s">
        <v>822</v>
      </c>
      <c r="B183" t="s">
        <v>823</v>
      </c>
      <c r="C183" t="s">
        <v>29</v>
      </c>
      <c r="D183" t="s">
        <v>206</v>
      </c>
      <c r="E183" t="s">
        <v>207</v>
      </c>
      <c r="F183" t="s">
        <v>818</v>
      </c>
      <c r="G183" t="s">
        <v>284</v>
      </c>
      <c r="H183" t="s">
        <v>37</v>
      </c>
      <c r="J183" t="s">
        <v>209</v>
      </c>
      <c r="K183" t="s">
        <v>244</v>
      </c>
      <c r="L183" s="6" t="s">
        <v>823</v>
      </c>
    </row>
    <row r="184" spans="1:12" ht="15" thickBot="1">
      <c r="A184" t="s">
        <v>825</v>
      </c>
      <c r="B184" t="s">
        <v>826</v>
      </c>
      <c r="C184" t="s">
        <v>29</v>
      </c>
      <c r="D184" t="s">
        <v>206</v>
      </c>
      <c r="E184" t="s">
        <v>207</v>
      </c>
      <c r="F184" t="s">
        <v>818</v>
      </c>
      <c r="G184" t="s">
        <v>284</v>
      </c>
      <c r="H184" t="s">
        <v>37</v>
      </c>
      <c r="J184" t="s">
        <v>220</v>
      </c>
      <c r="K184" t="s">
        <v>221</v>
      </c>
      <c r="L184" s="6" t="s">
        <v>826</v>
      </c>
    </row>
    <row r="185" spans="1:12" ht="15" thickBot="1">
      <c r="A185" t="s">
        <v>828</v>
      </c>
      <c r="B185" t="s">
        <v>829</v>
      </c>
      <c r="C185" t="s">
        <v>29</v>
      </c>
      <c r="D185" t="s">
        <v>206</v>
      </c>
      <c r="E185" t="s">
        <v>207</v>
      </c>
      <c r="F185" t="s">
        <v>514</v>
      </c>
      <c r="G185" t="s">
        <v>515</v>
      </c>
      <c r="H185" t="s">
        <v>37</v>
      </c>
      <c r="J185" t="s">
        <v>225</v>
      </c>
      <c r="K185" t="s">
        <v>378</v>
      </c>
      <c r="L185" s="6" t="s">
        <v>829</v>
      </c>
    </row>
    <row r="186" spans="1:12" ht="15" thickBot="1">
      <c r="A186" t="s">
        <v>831</v>
      </c>
      <c r="B186" t="s">
        <v>512</v>
      </c>
      <c r="C186" t="s">
        <v>29</v>
      </c>
      <c r="D186" t="s">
        <v>206</v>
      </c>
      <c r="E186" t="s">
        <v>207</v>
      </c>
      <c r="F186" t="s">
        <v>514</v>
      </c>
      <c r="G186" t="s">
        <v>515</v>
      </c>
      <c r="H186" t="s">
        <v>37</v>
      </c>
      <c r="J186" t="s">
        <v>220</v>
      </c>
      <c r="K186" t="s">
        <v>254</v>
      </c>
      <c r="L186" s="6" t="s">
        <v>512</v>
      </c>
    </row>
    <row r="187" spans="1:12" ht="15" thickBot="1">
      <c r="A187" t="s">
        <v>833</v>
      </c>
      <c r="B187" t="s">
        <v>834</v>
      </c>
      <c r="C187" t="s">
        <v>29</v>
      </c>
      <c r="D187" t="s">
        <v>206</v>
      </c>
      <c r="E187" t="s">
        <v>207</v>
      </c>
      <c r="F187" t="s">
        <v>514</v>
      </c>
      <c r="G187" t="s">
        <v>515</v>
      </c>
      <c r="H187" t="s">
        <v>37</v>
      </c>
      <c r="J187" t="s">
        <v>220</v>
      </c>
      <c r="K187" t="s">
        <v>254</v>
      </c>
      <c r="L187" s="7" t="s">
        <v>834</v>
      </c>
    </row>
  </sheetData>
  <mergeCells count="1">
    <mergeCell ref="A1:L1"/>
  </mergeCells>
  <hyperlinks>
    <hyperlink ref="L3" r:id="rId1" display="https://emenscr.nesdc.go.th/viewer/view.html?id=5b1b82c67587e67e2e720de9&amp;username=rmutt0578081" xr:uid="{00000000-0004-0000-0100-000000000000}"/>
    <hyperlink ref="L4" r:id="rId2" display="https://emenscr.nesdc.go.th/viewer/view.html?id=5b1c7c59ea79507e38d7c5f5&amp;username=rmutt0578081" xr:uid="{00000000-0004-0000-0100-000001000000}"/>
    <hyperlink ref="L5" r:id="rId3" display="https://emenscr.nesdc.go.th/viewer/view.html?id=5b20bc8e916f477e3991ed9f&amp;username=moex0021" xr:uid="{00000000-0004-0000-0100-000002000000}"/>
    <hyperlink ref="L6" r:id="rId4" display="https://emenscr.nesdc.go.th/viewer/view.html?id=5b20d1097587e67e2e72117e&amp;username=moex0021" xr:uid="{00000000-0004-0000-0100-000003000000}"/>
    <hyperlink ref="L7" r:id="rId5" display="https://emenscr.nesdc.go.th/viewer/view.html?id=5b20dc8fea79507e38d7c946&amp;username=moex0021" xr:uid="{00000000-0004-0000-0100-000004000000}"/>
    <hyperlink ref="L8" r:id="rId6" display="https://emenscr.nesdc.go.th/viewer/view.html?id=5bd9236fead9a205b323d79c&amp;username=rmutt0578081" xr:uid="{00000000-0004-0000-0100-000005000000}"/>
    <hyperlink ref="L9" r:id="rId7" display="https://emenscr.nesdc.go.th/viewer/view.html?id=5be3d5d249b9c605ba60a340&amp;username=moac09051" xr:uid="{00000000-0004-0000-0100-000006000000}"/>
    <hyperlink ref="L10" r:id="rId8" display="https://emenscr.nesdc.go.th/viewer/view.html?id=5c469adcfe327d4d05dd20cc&amp;username=most55071" xr:uid="{00000000-0004-0000-0100-000007000000}"/>
    <hyperlink ref="L11" r:id="rId9" display="https://emenscr.nesdc.go.th/viewer/view.html?id=5c90664cf78b133fe6b14971&amp;username=rmutt0578081" xr:uid="{00000000-0004-0000-0100-000008000000}"/>
    <hyperlink ref="L12" r:id="rId10" display="https://emenscr.nesdc.go.th/viewer/view.html?id=5cb6e51da392573fe1bc6ed2&amp;username=ubu05291" xr:uid="{00000000-0004-0000-0100-000009000000}"/>
    <hyperlink ref="L13" r:id="rId11" display="https://emenscr.nesdc.go.th/viewer/view.html?id=5dbfa0b85e77a10312535bb9&amp;username=su68031" xr:uid="{00000000-0004-0000-0100-00000A000000}"/>
    <hyperlink ref="L14" r:id="rId12" display="https://emenscr.nesdc.go.th/viewer/view.html?id=5dc127c35e77a10312535c2a&amp;username=cpru05690121" xr:uid="{00000000-0004-0000-0100-00000B000000}"/>
    <hyperlink ref="L15" r:id="rId13" display="https://emenscr.nesdc.go.th/viewer/view.html?id=5dce4c77618d7a030c89c33c&amp;username=srru0546071" xr:uid="{00000000-0004-0000-0100-00000C000000}"/>
    <hyperlink ref="L16" r:id="rId14" display="https://emenscr.nesdc.go.th/viewer/view.html?id=5ddc960aa4cb29532aa5ccc2&amp;username=rmutl0583001" xr:uid="{00000000-0004-0000-0100-00000D000000}"/>
    <hyperlink ref="L17" r:id="rId15" display="https://emenscr.nesdc.go.th/viewer/view.html?id=5ddca1f28785695329ec693a&amp;username=rmutl0583001" xr:uid="{00000000-0004-0000-0100-00000E000000}"/>
    <hyperlink ref="L18" r:id="rId16" display="https://emenscr.nesdc.go.th/viewer/view.html?id=5dea2418a4f65846b25d42eb&amp;username=rmutt0578031" xr:uid="{00000000-0004-0000-0100-00000F000000}"/>
    <hyperlink ref="L19" r:id="rId17" display="https://emenscr.nesdc.go.th/viewer/view.html?id=5deb2f40240cac46ac1afb35&amp;username=rmutt0578031" xr:uid="{00000000-0004-0000-0100-000010000000}"/>
    <hyperlink ref="L20" r:id="rId18" display="https://emenscr.nesdc.go.th/viewer/view.html?id=5dec92f29f75a146bbce089d&amp;username=rmutt0578031" xr:uid="{00000000-0004-0000-0100-000011000000}"/>
    <hyperlink ref="L21" r:id="rId19" display="https://emenscr.nesdc.go.th/viewer/view.html?id=5decb4cb09987646b1c79610&amp;username=rmutt0578031" xr:uid="{00000000-0004-0000-0100-000012000000}"/>
    <hyperlink ref="L22" r:id="rId20" display="https://emenscr.nesdc.go.th/viewer/view.html?id=5df9e0e7467aa83f5ec0b0fa&amp;username=most55071" xr:uid="{00000000-0004-0000-0100-000013000000}"/>
    <hyperlink ref="L23" r:id="rId21" display="https://emenscr.nesdc.go.th/viewer/view.html?id=5dfa16a2ffccfe3f5905efd7&amp;username=mnre08031" xr:uid="{00000000-0004-0000-0100-000014000000}"/>
    <hyperlink ref="L24" r:id="rId22" display="https://emenscr.nesdc.go.th/viewer/view.html?id=5e0082b16f155549ab8fb632&amp;username=nida05263081" xr:uid="{00000000-0004-0000-0100-000015000000}"/>
    <hyperlink ref="L25" r:id="rId23" display="https://emenscr.nesdc.go.th/viewer/view.html?id=5e008f4842c5ca49af55a78b&amp;username=nida05263081" xr:uid="{00000000-0004-0000-0100-000016000000}"/>
    <hyperlink ref="L26" r:id="rId24" display="https://emenscr.nesdc.go.th/viewer/view.html?id=5e01e6faca0feb49b458c0a4&amp;username=nrct00051" xr:uid="{00000000-0004-0000-0100-000017000000}"/>
    <hyperlink ref="L27" r:id="rId25" display="https://emenscr.nesdc.go.th/viewer/view.html?id=5e01ebc0ca0feb49b458c0b3&amp;username=nrct00051" xr:uid="{00000000-0004-0000-0100-000018000000}"/>
    <hyperlink ref="L28" r:id="rId26" display="https://emenscr.nesdc.go.th/viewer/view.html?id=5e0221446f155549ab8fba83&amp;username=buu62001" xr:uid="{00000000-0004-0000-0100-000019000000}"/>
    <hyperlink ref="L29" r:id="rId27" display="https://emenscr.nesdc.go.th/viewer/view.html?id=5e0390466f155549ab8fbeb7&amp;username=nrct00091" xr:uid="{00000000-0004-0000-0100-00001A000000}"/>
    <hyperlink ref="L30" r:id="rId28" display="https://emenscr.nesdc.go.th/viewer/view.html?id=5e0599d65baa7b44654de0b4&amp;username=nrct00051" xr:uid="{00000000-0004-0000-0100-00001B000000}"/>
    <hyperlink ref="L31" r:id="rId29" display="https://emenscr.nesdc.go.th/viewer/view.html?id=5e143da23cc3431f26def4f6&amp;username=most03061" xr:uid="{00000000-0004-0000-0100-00001C000000}"/>
    <hyperlink ref="L32" r:id="rId30" display="https://emenscr.nesdc.go.th/viewer/view.html?id=5e37e3717c2b9a7b15c8309b&amp;username=industry0033591" xr:uid="{00000000-0004-0000-0100-00001D000000}"/>
    <hyperlink ref="L33" r:id="rId31" display="https://emenscr.nesdc.go.th/viewer/view.html?id=5e908791089a320f303662ea&amp;username=most61201" xr:uid="{00000000-0004-0000-0100-00001E000000}"/>
    <hyperlink ref="L34" r:id="rId32" display="https://emenscr.nesdc.go.th/viewer/view.html?id=5e909de9089a320f303662f1&amp;username=most61201" xr:uid="{00000000-0004-0000-0100-00001F000000}"/>
    <hyperlink ref="L35" r:id="rId33" display="https://emenscr.nesdc.go.th/viewer/view.html?id=5eace8385e3439360f2ad4bc&amp;username=mnre16061" xr:uid="{00000000-0004-0000-0100-000020000000}"/>
    <hyperlink ref="L36" r:id="rId34" display="https://emenscr.nesdc.go.th/viewer/view.html?id=5f190dc7cd2a2074c3055b6b&amp;username=moac09051" xr:uid="{00000000-0004-0000-0100-000021000000}"/>
    <hyperlink ref="L37" r:id="rId35" display="https://emenscr.nesdc.go.th/viewer/view.html?id=5f24b1bdeff9aa2ea2578ea2&amp;username=rmutl0583011" xr:uid="{00000000-0004-0000-0100-000022000000}"/>
    <hyperlink ref="L38" r:id="rId36" display="https://emenscr.nesdc.go.th/viewer/view.html?id=5f27e841adc5890c1c144a50&amp;username=police000711" xr:uid="{00000000-0004-0000-0100-000023000000}"/>
    <hyperlink ref="L39" r:id="rId37" display="https://emenscr.nesdc.go.th/viewer/view.html?id=5f29200a47ff240c0ef130fe&amp;username=rmutl0583011" xr:uid="{00000000-0004-0000-0100-000024000000}"/>
    <hyperlink ref="L40" r:id="rId38" display="https://emenscr.nesdc.go.th/viewer/view.html?id=5f292b1814c4720c160d0713&amp;username=police000711" xr:uid="{00000000-0004-0000-0100-000025000000}"/>
    <hyperlink ref="L41" r:id="rId39" display="https://emenscr.nesdc.go.th/viewer/view.html?id=5f295d1b4ae89a0c1450df47&amp;username=rmutl0583011" xr:uid="{00000000-0004-0000-0100-000026000000}"/>
    <hyperlink ref="L42" r:id="rId40" display="https://emenscr.nesdc.go.th/viewer/view.html?id=5f2976f4adc5890c1c144c0f&amp;username=rmutl0583011" xr:uid="{00000000-0004-0000-0100-000027000000}"/>
    <hyperlink ref="L43" r:id="rId41" display="https://emenscr.nesdc.go.th/viewer/view.html?id=5f2a1f034ae89a0c1450dfad&amp;username=rmutl0583011" xr:uid="{00000000-0004-0000-0100-000028000000}"/>
    <hyperlink ref="L44" r:id="rId42" display="https://emenscr.nesdc.go.th/viewer/view.html?id=5f2a5762adc5890c1c144d3c&amp;username=rmutl0583011" xr:uid="{00000000-0004-0000-0100-000029000000}"/>
    <hyperlink ref="L45" r:id="rId43" display="https://emenscr.nesdc.go.th/viewer/view.html?id=5f2a5d6014c4720c160d089f&amp;username=rmutl0583011" xr:uid="{00000000-0004-0000-0100-00002A000000}"/>
    <hyperlink ref="L46" r:id="rId44" display="https://emenscr.nesdc.go.th/viewer/view.html?id=5f2a617447ff240c0ef132fc&amp;username=rmutl0583011" xr:uid="{00000000-0004-0000-0100-00002B000000}"/>
    <hyperlink ref="L47" r:id="rId45" display="https://emenscr.nesdc.go.th/viewer/view.html?id=5f2a63d6adc5890c1c144d8a&amp;username=rmutl0583011" xr:uid="{00000000-0004-0000-0100-00002C000000}"/>
    <hyperlink ref="L48" r:id="rId46" display="https://emenscr.nesdc.go.th/viewer/view.html?id=5f2a90b85237673fb8a4d901&amp;username=yru055901021" xr:uid="{00000000-0004-0000-0100-00002D000000}"/>
    <hyperlink ref="L49" r:id="rId47" display="https://emenscr.nesdc.go.th/viewer/view.html?id=5f2a989ac65fbf3fac320fff&amp;username=yru055901021" xr:uid="{00000000-0004-0000-0100-00002E000000}"/>
    <hyperlink ref="L50" r:id="rId48" display="https://emenscr.nesdc.go.th/viewer/view.html?id=5f2aa2a19b1b9e3fab85a86f&amp;username=yru055901021" xr:uid="{00000000-0004-0000-0100-00002F000000}"/>
    <hyperlink ref="L51" r:id="rId49" display="https://emenscr.nesdc.go.th/viewer/view.html?id=5f2aa831c65fbf3fac321018&amp;username=moac08051" xr:uid="{00000000-0004-0000-0100-000030000000}"/>
    <hyperlink ref="L52" r:id="rId50" display="https://emenscr.nesdc.go.th/viewer/view.html?id=5f2ae4063be9f03fb267b300&amp;username=nrct00031" xr:uid="{00000000-0004-0000-0100-000031000000}"/>
    <hyperlink ref="L53" r:id="rId51" display="https://emenscr.nesdc.go.th/viewer/view.html?id=5f2b2d6a5237673fb8a4d961&amp;username=nrct00031" xr:uid="{00000000-0004-0000-0100-000032000000}"/>
    <hyperlink ref="L54" r:id="rId52" display="https://emenscr.nesdc.go.th/viewer/view.html?id=5f2b315b5237673fb8a4d963&amp;username=nrct00031" xr:uid="{00000000-0004-0000-0100-000033000000}"/>
    <hyperlink ref="L55" r:id="rId53" display="https://emenscr.nesdc.go.th/viewer/view.html?id=5f2b33f8c65fbf3fac321066&amp;username=nrct00031" xr:uid="{00000000-0004-0000-0100-000034000000}"/>
    <hyperlink ref="L56" r:id="rId54" display="https://emenscr.nesdc.go.th/viewer/view.html?id=5f2b366e5237673fb8a4d965&amp;username=nrct00031" xr:uid="{00000000-0004-0000-0100-000035000000}"/>
    <hyperlink ref="L57" r:id="rId55" display="https://emenscr.nesdc.go.th/viewer/view.html?id=5f2b39175237673fb8a4d967&amp;username=nrct00031" xr:uid="{00000000-0004-0000-0100-000036000000}"/>
    <hyperlink ref="L58" r:id="rId56" display="https://emenscr.nesdc.go.th/viewer/view.html?id=5f2b3c909b1b9e3fab85a8c1&amp;username=nrct00031" xr:uid="{00000000-0004-0000-0100-000037000000}"/>
    <hyperlink ref="L59" r:id="rId57" display="https://emenscr.nesdc.go.th/viewer/view.html?id=5f2b70e0d817e2164e173cd8&amp;username=rmutl0583011" xr:uid="{00000000-0004-0000-0100-000038000000}"/>
    <hyperlink ref="L60" r:id="rId58" display="https://emenscr.nesdc.go.th/viewer/view.html?id=5f2b755d1bb712252cdaba43&amp;username=nrct00031" xr:uid="{00000000-0004-0000-0100-000039000000}"/>
    <hyperlink ref="L61" r:id="rId59" display="https://emenscr.nesdc.go.th/viewer/view.html?id=5f2b76da58f327252403c5bd&amp;username=nu052701041" xr:uid="{00000000-0004-0000-0100-00003A000000}"/>
    <hyperlink ref="L62" r:id="rId60" display="https://emenscr.nesdc.go.th/viewer/view.html?id=5f2b8d2c5ae40c252664c089&amp;username=cmu659251" xr:uid="{00000000-0004-0000-0100-00003B000000}"/>
    <hyperlink ref="L63" r:id="rId61" display="https://emenscr.nesdc.go.th/viewer/view.html?id=5f2ba26eab9aa9251e67f543&amp;username=psru053811" xr:uid="{00000000-0004-0000-0100-00003C000000}"/>
    <hyperlink ref="L64" r:id="rId62" display="https://emenscr.nesdc.go.th/viewer/view.html?id=5f2ba39c5ae40c252664c0bb&amp;username=yru055901021" xr:uid="{00000000-0004-0000-0100-00003D000000}"/>
    <hyperlink ref="L65" r:id="rId63" display="https://emenscr.nesdc.go.th/viewer/view.html?id=5f2ba7065ae40c252664c0ce&amp;username=psru053811" xr:uid="{00000000-0004-0000-0100-00003E000000}"/>
    <hyperlink ref="L66" r:id="rId64" display="https://emenscr.nesdc.go.th/viewer/view.html?id=5f2baa335ae40c252664c0df&amp;username=uru0535011" xr:uid="{00000000-0004-0000-0100-00003F000000}"/>
    <hyperlink ref="L67" r:id="rId65" display="https://emenscr.nesdc.go.th/viewer/view.html?id=5f2bc1991bb712252cdabbc8&amp;username=psu05211" xr:uid="{00000000-0004-0000-0100-000040000000}"/>
    <hyperlink ref="L68" r:id="rId66" display="https://emenscr.nesdc.go.th/viewer/view.html?id=5f2bf7ca1bb712252cdabcd5&amp;username=moac05091" xr:uid="{00000000-0004-0000-0100-000041000000}"/>
    <hyperlink ref="L69" r:id="rId67" display="https://emenscr.nesdc.go.th/viewer/view.html?id=5f2bf9a75ae40c252664c2c6&amp;username=moac05091" xr:uid="{00000000-0004-0000-0100-000042000000}"/>
    <hyperlink ref="L70" r:id="rId68" display="https://emenscr.nesdc.go.th/viewer/view.html?id=5f2bfb5558f327252403c83a&amp;username=moac05091" xr:uid="{00000000-0004-0000-0100-000043000000}"/>
    <hyperlink ref="L71" r:id="rId69" display="https://emenscr.nesdc.go.th/viewer/view.html?id=5f2bfc79ab9aa9251e67f73d&amp;username=moac05091" xr:uid="{00000000-0004-0000-0100-000044000000}"/>
    <hyperlink ref="L72" r:id="rId70" display="https://emenscr.nesdc.go.th/viewer/view.html?id=5f2c04ed67a1a91b6c4aefe4&amp;username=moac05091" xr:uid="{00000000-0004-0000-0100-000045000000}"/>
    <hyperlink ref="L73" r:id="rId71" display="https://emenscr.nesdc.go.th/viewer/view.html?id=5f2c076a5d3d8c1b64cee039&amp;username=rmutp0581011" xr:uid="{00000000-0004-0000-0100-000046000000}"/>
    <hyperlink ref="L74" r:id="rId72" display="https://emenscr.nesdc.go.th/viewer/view.html?id=5f2c1d0b67a1a91b6c4af01a&amp;username=nida05263081" xr:uid="{00000000-0004-0000-0100-000047000000}"/>
    <hyperlink ref="L75" r:id="rId73" display="https://emenscr.nesdc.go.th/viewer/view.html?id=5f2c330e5d3d8c1b64cee07d&amp;username=rmutp0581011" xr:uid="{00000000-0004-0000-0100-000048000000}"/>
    <hyperlink ref="L76" r:id="rId74" display="https://emenscr.nesdc.go.th/viewer/view.html?id=5f2c9eceab64071b723c6b1c&amp;username=rmutp0581011" xr:uid="{00000000-0004-0000-0100-000049000000}"/>
    <hyperlink ref="L77" r:id="rId75" display="https://emenscr.nesdc.go.th/viewer/view.html?id=5f2cc1515d3d8c1b64cee0e3&amp;username=tru0549011" xr:uid="{00000000-0004-0000-0100-00004A000000}"/>
    <hyperlink ref="L78" r:id="rId76" display="https://emenscr.nesdc.go.th/viewer/view.html?id=5f2cd21c67a1a91b6c4af115&amp;username=up0590081" xr:uid="{00000000-0004-0000-0100-00004B000000}"/>
    <hyperlink ref="L79" r:id="rId77" display="https://emenscr.nesdc.go.th/viewer/view.html?id=5f2ce99667a1a91b6c4af198&amp;username=up0590081" xr:uid="{00000000-0004-0000-0100-00004C000000}"/>
    <hyperlink ref="L80" r:id="rId78" display="https://emenscr.nesdc.go.th/viewer/view.html?id=5f2cf21167a1a91b6c4af1bb&amp;username=buu62021" xr:uid="{00000000-0004-0000-0100-00004D000000}"/>
    <hyperlink ref="L81" r:id="rId79" display="https://emenscr.nesdc.go.th/viewer/view.html?id=5f2cf3bd5d3d8c1b64cee20e&amp;username=mju052314011" xr:uid="{00000000-0004-0000-0100-00004E000000}"/>
    <hyperlink ref="L82" r:id="rId80" display="https://emenscr.nesdc.go.th/viewer/view.html?id=5f2cf4a1ab64071b723c6c74&amp;username=kmitl052401061" xr:uid="{00000000-0004-0000-0100-00004F000000}"/>
    <hyperlink ref="L83" r:id="rId81" display="https://emenscr.nesdc.go.th/viewer/view.html?id=5f2cfddd5d3d8c1b64cee251&amp;username=mju052314011" xr:uid="{00000000-0004-0000-0100-000050000000}"/>
    <hyperlink ref="L84" r:id="rId82" display="https://emenscr.nesdc.go.th/viewer/view.html?id=5f2cfed7ab64071b723c6cc5&amp;username=mju052314011" xr:uid="{00000000-0004-0000-0100-000051000000}"/>
    <hyperlink ref="L85" r:id="rId83" display="https://emenscr.nesdc.go.th/viewer/view.html?id=5f2d030b1e9bcf1b6a336741&amp;username=mju052314011" xr:uid="{00000000-0004-0000-0100-000052000000}"/>
    <hyperlink ref="L86" r:id="rId84" display="https://emenscr.nesdc.go.th/viewer/view.html?id=5f2d06005d3d8c1b64cee2b9&amp;username=mju052314011" xr:uid="{00000000-0004-0000-0100-000053000000}"/>
    <hyperlink ref="L87" r:id="rId85" display="https://emenscr.nesdc.go.th/viewer/view.html?id=5f2d0b8aab64071b723c6d56&amp;username=mju052314011" xr:uid="{00000000-0004-0000-0100-000054000000}"/>
    <hyperlink ref="L88" r:id="rId86" display="https://emenscr.nesdc.go.th/viewer/view.html?id=5f2d11e41e9bcf1b6a3367f9&amp;username=mju052314011" xr:uid="{00000000-0004-0000-0100-000055000000}"/>
    <hyperlink ref="L89" r:id="rId87" display="https://emenscr.nesdc.go.th/viewer/view.html?id=5f2d17e2ab64071b723c6de8&amp;username=mju052314011" xr:uid="{00000000-0004-0000-0100-000056000000}"/>
    <hyperlink ref="L90" r:id="rId88" display="https://emenscr.nesdc.go.th/viewer/view.html?id=5f2d19e41e9bcf1b6a33686c&amp;username=up0590081" xr:uid="{00000000-0004-0000-0100-000057000000}"/>
    <hyperlink ref="L91" r:id="rId89" display="https://emenscr.nesdc.go.th/viewer/view.html?id=5f2d238067a1a91b6c4af3c9&amp;username=up0590081" xr:uid="{00000000-0004-0000-0100-000058000000}"/>
    <hyperlink ref="L92" r:id="rId90" display="https://emenscr.nesdc.go.th/viewer/view.html?id=5f2d4f8d8e67530bd632bd71&amp;username=nida05263081" xr:uid="{00000000-0004-0000-0100-000059000000}"/>
    <hyperlink ref="L93" r:id="rId91" display="https://emenscr.nesdc.go.th/viewer/view.html?id=5f2d65dd374fcf0bce4060fa&amp;username=cmru0533101" xr:uid="{00000000-0004-0000-0100-00005A000000}"/>
    <hyperlink ref="L94" r:id="rId92" display="https://emenscr.nesdc.go.th/viewer/view.html?id=5f2d785d8e67530bd632be04&amp;username=tsri6309011" xr:uid="{00000000-0004-0000-0100-00005B000000}"/>
    <hyperlink ref="L95" r:id="rId93" display="https://emenscr.nesdc.go.th/viewer/view.html?id=5f9919eac4a2e7731d081d99&amp;username=obec_regional_85_21" xr:uid="{00000000-0004-0000-0100-00005C000000}"/>
    <hyperlink ref="L96" r:id="rId94" display="https://emenscr.nesdc.go.th/viewer/view.html?id=5f9bd5f7a6ca7e751392d282&amp;username=rmutt0578041" xr:uid="{00000000-0004-0000-0100-00005D000000}"/>
    <hyperlink ref="L97" r:id="rId95" display="https://emenscr.nesdc.go.th/viewer/view.html?id=5fbf6e029a014c2a732f75f3&amp;username=moac05191" xr:uid="{00000000-0004-0000-0100-00005E000000}"/>
    <hyperlink ref="L98" r:id="rId96" display="https://emenscr.nesdc.go.th/viewer/view.html?id=5fbf6e3d7232b72a71f77fa8&amp;username=moac05191" xr:uid="{00000000-0004-0000-0100-00005F000000}"/>
    <hyperlink ref="L99" r:id="rId97" display="https://emenscr.nesdc.go.th/viewer/view.html?id=5fe9547255edc142c175ddc1&amp;username=rus0585131" xr:uid="{00000000-0004-0000-0100-000060000000}"/>
    <hyperlink ref="L100" r:id="rId98" display="https://emenscr.nesdc.go.th/viewer/view.html?id=5fe98e838c931742b98019a1&amp;username=ksu056872" xr:uid="{00000000-0004-0000-0100-000061000000}"/>
    <hyperlink ref="L101" r:id="rId99" display="https://emenscr.nesdc.go.th/viewer/view.html?id=600003e918c77a294c919500&amp;username=nrct00041" xr:uid="{00000000-0004-0000-0100-000062000000}"/>
    <hyperlink ref="L102" r:id="rId100" display="https://emenscr.nesdc.go.th/viewer/view.html?id=6001341ffdee0f295412d7cc&amp;username=nrct00041" xr:uid="{00000000-0004-0000-0100-000063000000}"/>
    <hyperlink ref="L103" r:id="rId101" display="https://emenscr.nesdc.go.th/viewer/view.html?id=600513024c8c2f1ca150da46&amp;username=kpru053641" xr:uid="{00000000-0004-0000-0100-000064000000}"/>
    <hyperlink ref="L104" r:id="rId102" display="https://emenscr.nesdc.go.th/viewer/view.html?id=60051316d975f61c9b3c400f&amp;username=nrct00081" xr:uid="{00000000-0004-0000-0100-000065000000}"/>
    <hyperlink ref="L105" r:id="rId103" display="https://emenscr.nesdc.go.th/viewer/view.html?id=600572cf6bbd3e1ca33a79b3&amp;username=nrct00081" xr:uid="{00000000-0004-0000-0100-000066000000}"/>
    <hyperlink ref="L106" r:id="rId104" display="https://emenscr.nesdc.go.th/viewer/view.html?id=60057bf8d975f61c9b3c40ca&amp;username=nrct00081" xr:uid="{00000000-0004-0000-0100-000067000000}"/>
    <hyperlink ref="L107" r:id="rId105" display="https://emenscr.nesdc.go.th/viewer/view.html?id=600a8d8ea0ccb81ad5531a9a&amp;username=rmuti51001" xr:uid="{00000000-0004-0000-0100-000068000000}"/>
    <hyperlink ref="L108" r:id="rId106" display="https://emenscr.nesdc.go.th/viewer/view.html?id=600e823a36aa5f0e8af53728&amp;username=rmuti51001" xr:uid="{00000000-0004-0000-0100-000069000000}"/>
    <hyperlink ref="L109" r:id="rId107" display="https://emenscr.nesdc.go.th/viewer/view.html?id=600f8d1dd8926a0e8484e4c7&amp;username=rmuti51001" xr:uid="{00000000-0004-0000-0100-00006A000000}"/>
    <hyperlink ref="L110" r:id="rId108" display="https://emenscr.nesdc.go.th/viewer/view.html?id=600f9a2e2d779347e1626993&amp;username=rmuti51001" xr:uid="{00000000-0004-0000-0100-00006B000000}"/>
    <hyperlink ref="L111" r:id="rId109" display="https://emenscr.nesdc.go.th/viewer/view.html?id=60110b9b4037f647d85e81f5&amp;username=rmuti51001" xr:uid="{00000000-0004-0000-0100-00006C000000}"/>
    <hyperlink ref="L112" r:id="rId110" display="https://emenscr.nesdc.go.th/viewer/view.html?id=601111024037f647d85e8211&amp;username=rmuti51001" xr:uid="{00000000-0004-0000-0100-00006D000000}"/>
    <hyperlink ref="L113" r:id="rId111" display="https://emenscr.nesdc.go.th/viewer/view.html?id=60111a1dfdc43f47dfab80ba&amp;username=rmuti51001" xr:uid="{00000000-0004-0000-0100-00006E000000}"/>
    <hyperlink ref="L114" r:id="rId112" display="https://emenscr.nesdc.go.th/viewer/view.html?id=60221100c0248c15b7543994&amp;username=rmutt0578161" xr:uid="{00000000-0004-0000-0100-00006F000000}"/>
    <hyperlink ref="L115" r:id="rId113" display="https://emenscr.nesdc.go.th/viewer/view.html?id=6022171b6c70f215becc7775&amp;username=rmutt0578161" xr:uid="{00000000-0004-0000-0100-000070000000}"/>
    <hyperlink ref="L116" r:id="rId114" display="https://emenscr.nesdc.go.th/viewer/view.html?id=60696e85388c400953255402&amp;username=srru0546041" xr:uid="{00000000-0004-0000-0100-000071000000}"/>
    <hyperlink ref="L117" r:id="rId115" display="https://emenscr.nesdc.go.th/viewer/view.html?id=60ded50575014657e04d9e41&amp;username=kmitl052401061" xr:uid="{00000000-0004-0000-0100-000072000000}"/>
    <hyperlink ref="L118" r:id="rId116" display="https://emenscr.nesdc.go.th/viewer/view.html?id=60e569a3a2b0996438061803&amp;username=msu053013021" xr:uid="{00000000-0004-0000-0100-000073000000}"/>
    <hyperlink ref="L119" r:id="rId117" display="https://emenscr.nesdc.go.th/viewer/view.html?id=61055f9f378e676d0cda9a09&amp;username=obec_regional_16_31" xr:uid="{00000000-0004-0000-0100-000074000000}"/>
    <hyperlink ref="L120" r:id="rId118" display="https://emenscr.nesdc.go.th/viewer/view.html?id=610e56f477572f035a6e9eeb&amp;username=rmutr0582011" xr:uid="{00000000-0004-0000-0100-000075000000}"/>
    <hyperlink ref="L121" r:id="rId119" display="https://emenscr.nesdc.go.th/viewer/view.html?id=6110c7e42482000361ae7df4&amp;username=nrct00081" xr:uid="{00000000-0004-0000-0100-000076000000}"/>
    <hyperlink ref="L122" r:id="rId120" display="https://emenscr.nesdc.go.th/viewer/view.html?id=6110cdff2482000361ae7dfc&amp;username=nrct00081" xr:uid="{00000000-0004-0000-0100-000077000000}"/>
    <hyperlink ref="L123" r:id="rId121" display="https://emenscr.nesdc.go.th/viewer/view.html?id=6110d18d77572f035a6e9f7f&amp;username=nrct00081" xr:uid="{00000000-0004-0000-0100-000078000000}"/>
    <hyperlink ref="L124" r:id="rId122" display="https://emenscr.nesdc.go.th/viewer/view.html?id=6110d5eb77572f035a6e9f8a&amp;username=nrct00081" xr:uid="{00000000-0004-0000-0100-000079000000}"/>
    <hyperlink ref="L125" r:id="rId123" display="https://emenscr.nesdc.go.th/viewer/view.html?id=6110d7ea86ed660368a5ba77&amp;username=nrct00081" xr:uid="{00000000-0004-0000-0100-00007A000000}"/>
    <hyperlink ref="L126" r:id="rId124" display="https://emenscr.nesdc.go.th/viewer/view.html?id=6110df8e2482000361ae7e20&amp;username=nrct00081" xr:uid="{00000000-0004-0000-0100-00007B000000}"/>
    <hyperlink ref="L127" r:id="rId125" display="https://emenscr.nesdc.go.th/viewer/view.html?id=6110e35e2482000361ae7e25&amp;username=nrct00081" xr:uid="{00000000-0004-0000-0100-00007C000000}"/>
    <hyperlink ref="L128" r:id="rId126" display="https://emenscr.nesdc.go.th/viewer/view.html?id=6110eed12482000361ae7e3f&amp;username=nrct00081" xr:uid="{00000000-0004-0000-0100-00007D000000}"/>
    <hyperlink ref="L129" r:id="rId127" display="https://emenscr.nesdc.go.th/viewer/view.html?id=6110f0392482000361ae7e43&amp;username=nrct00081" xr:uid="{00000000-0004-0000-0100-00007E000000}"/>
    <hyperlink ref="L130" r:id="rId128" display="https://emenscr.nesdc.go.th/viewer/view.html?id=6110f2c177572f035a6e9fc0&amp;username=nrct00081" xr:uid="{00000000-0004-0000-0100-00007F000000}"/>
    <hyperlink ref="L131" r:id="rId129" display="https://emenscr.nesdc.go.th/viewer/view.html?id=6110f4402482000361ae7e48&amp;username=nrct00081" xr:uid="{00000000-0004-0000-0100-000080000000}"/>
    <hyperlink ref="L132" r:id="rId130" display="https://emenscr.nesdc.go.th/viewer/view.html?id=6111539586ed660368a5bb02&amp;username=most54011" xr:uid="{00000000-0004-0000-0100-000081000000}"/>
    <hyperlink ref="L133" r:id="rId131" display="https://emenscr.nesdc.go.th/viewer/view.html?id=6112db9b77572f035a6ea183&amp;username=rmutt0578031" xr:uid="{00000000-0004-0000-0100-000082000000}"/>
    <hyperlink ref="L134" r:id="rId132" display="https://emenscr.nesdc.go.th/viewer/view.html?id=61138fa486ed660368a5bd45&amp;username=yru055901021" xr:uid="{00000000-0004-0000-0100-000083000000}"/>
    <hyperlink ref="L135" r:id="rId133" display="https://emenscr.nesdc.go.th/viewer/view.html?id=6114a16e79c1d06ed51e5478&amp;username=yru055901021" xr:uid="{00000000-0004-0000-0100-000084000000}"/>
    <hyperlink ref="L136" r:id="rId134" display="https://emenscr.nesdc.go.th/viewer/view.html?id=6114b2cd1b088e035d870e22&amp;username=yru055901021" xr:uid="{00000000-0004-0000-0100-000085000000}"/>
    <hyperlink ref="L137" r:id="rId135" display="https://emenscr.nesdc.go.th/viewer/view.html?id=6114ba856d03d30365f25624&amp;username=yru055901021" xr:uid="{00000000-0004-0000-0100-000086000000}"/>
    <hyperlink ref="L138" r:id="rId136" display="https://emenscr.nesdc.go.th/viewer/view.html?id=6114bb79bee036035b050d55&amp;username=most54011" xr:uid="{00000000-0004-0000-0100-000087000000}"/>
    <hyperlink ref="L139" r:id="rId137" display="https://emenscr.nesdc.go.th/viewer/view.html?id=6114cbbe6d03d30365f25633&amp;username=yru055901021" xr:uid="{00000000-0004-0000-0100-000088000000}"/>
    <hyperlink ref="L140" r:id="rId138" display="https://emenscr.nesdc.go.th/viewer/view.html?id=6115de12d956f703555f9fdd&amp;username=cu05122381" xr:uid="{00000000-0004-0000-0100-000089000000}"/>
    <hyperlink ref="L141" r:id="rId139" display="https://emenscr.nesdc.go.th/viewer/view.html?id=6115fc28821e80431e8917d4&amp;username=cmru0533101" xr:uid="{00000000-0004-0000-0100-00008A000000}"/>
    <hyperlink ref="L142" r:id="rId140" display="https://emenscr.nesdc.go.th/viewer/view.html?id=61161afb6ab68d432c0fa8e7&amp;username=rmutl0583011" xr:uid="{00000000-0004-0000-0100-00008B000000}"/>
    <hyperlink ref="L143" r:id="rId141" display="https://emenscr.nesdc.go.th/viewer/view.html?id=61162225a94df25e1c49748d&amp;username=moac271221" xr:uid="{00000000-0004-0000-0100-00008C000000}"/>
    <hyperlink ref="L144" r:id="rId142" display="https://emenscr.nesdc.go.th/viewer/view.html?id=6116519b479d5e70e62b907c&amp;username=most54011" xr:uid="{00000000-0004-0000-0100-00008D000000}"/>
    <hyperlink ref="L145" r:id="rId143" display="https://emenscr.nesdc.go.th/viewer/view.html?id=611738fb9b236c1f95b0c0dd&amp;username=psu05211" xr:uid="{00000000-0004-0000-0100-00008E000000}"/>
    <hyperlink ref="L146" r:id="rId144" display="https://emenscr.nesdc.go.th/viewer/view.html?id=611776288b5f6c1fa114cbbc&amp;username=ku05131011" xr:uid="{00000000-0004-0000-0100-00008F000000}"/>
    <hyperlink ref="L147" r:id="rId145" display="https://emenscr.nesdc.go.th/viewer/view.html?id=6117c227ee6abd1f9490284a&amp;username=most640141" xr:uid="{00000000-0004-0000-0100-000090000000}"/>
    <hyperlink ref="L148" r:id="rId146" display="https://emenscr.nesdc.go.th/viewer/view.html?id=6117e9869b236c1f95b0c1ce&amp;username=mnre05051" xr:uid="{00000000-0004-0000-0100-000091000000}"/>
    <hyperlink ref="L149" r:id="rId147" display="https://emenscr.nesdc.go.th/viewer/view.html?id=61189df69b236c1f95b0c21a&amp;username=hrdi021" xr:uid="{00000000-0004-0000-0100-000092000000}"/>
    <hyperlink ref="L150" r:id="rId148" display="https://emenscr.nesdc.go.th/viewer/view.html?id=6118a43bee6abd1f949028ad&amp;username=hrdi021" xr:uid="{00000000-0004-0000-0100-000093000000}"/>
    <hyperlink ref="L151" r:id="rId149" display="https://emenscr.nesdc.go.th/viewer/view.html?id=6118b0574bf4461f93d6e685&amp;username=nrct00081" xr:uid="{00000000-0004-0000-0100-000094000000}"/>
    <hyperlink ref="L152" r:id="rId150" display="https://emenscr.nesdc.go.th/viewer/view.html?id=6118c025ee6abd1f949028d1&amp;username=nrct00081" xr:uid="{00000000-0004-0000-0100-000095000000}"/>
    <hyperlink ref="L153" r:id="rId151" display="https://emenscr.nesdc.go.th/viewer/view.html?id=6118e01d9b236c1f95b0c277&amp;username=rmutl0583011" xr:uid="{00000000-0004-0000-0100-000096000000}"/>
    <hyperlink ref="L154" r:id="rId152" display="https://emenscr.nesdc.go.th/viewer/view.html?id=6118e4abee6abd1f94902913&amp;username=rmutl0583011" xr:uid="{00000000-0004-0000-0100-000097000000}"/>
    <hyperlink ref="L155" r:id="rId153" display="https://emenscr.nesdc.go.th/viewer/view.html?id=6118e859ee6abd1f9490291a&amp;username=rmutl0583011" xr:uid="{00000000-0004-0000-0100-000098000000}"/>
    <hyperlink ref="L156" r:id="rId154" display="https://emenscr.nesdc.go.th/viewer/view.html?id=6118ffd39b236c1f95b0c29c&amp;username=mnre05021" xr:uid="{00000000-0004-0000-0100-000099000000}"/>
    <hyperlink ref="L157" r:id="rId155" display="https://emenscr.nesdc.go.th/viewer/view.html?id=61190f2a8b5f6c1fa114cd08&amp;username=rmutl0583011" xr:uid="{00000000-0004-0000-0100-00009A000000}"/>
    <hyperlink ref="L158" r:id="rId156" display="https://emenscr.nesdc.go.th/viewer/view.html?id=61199c518b5f6c1fa114cd56&amp;username=most59101" xr:uid="{00000000-0004-0000-0100-00009B000000}"/>
    <hyperlink ref="L159" r:id="rId157" display="https://emenscr.nesdc.go.th/viewer/view.html?id=6119a5979b236c1f95b0c2f4&amp;username=most59101" xr:uid="{00000000-0004-0000-0100-00009C000000}"/>
    <hyperlink ref="L160" r:id="rId158" display="https://emenscr.nesdc.go.th/viewer/view.html?id=6119f21b83a667707448616f&amp;username=cu05122381" xr:uid="{00000000-0004-0000-0100-00009D000000}"/>
    <hyperlink ref="L161" r:id="rId159" display="https://emenscr.nesdc.go.th/viewer/view.html?id=6119f949b1eab9706bc85368&amp;username=kmutnb05251" xr:uid="{00000000-0004-0000-0100-00009E000000}"/>
    <hyperlink ref="L162" r:id="rId160" display="https://emenscr.nesdc.go.th/viewer/view.html?id=6119f9fb83a6677074486190&amp;username=mnre05141" xr:uid="{00000000-0004-0000-0100-00009F000000}"/>
    <hyperlink ref="L163" r:id="rId161" display="https://emenscr.nesdc.go.th/viewer/view.html?id=611a13e9b1eab9706bc853ec&amp;username=ubru05421" xr:uid="{00000000-0004-0000-0100-0000A0000000}"/>
    <hyperlink ref="L164" r:id="rId162" display="https://emenscr.nesdc.go.th/viewer/view.html?id=611a2191e587a9706c8ae257&amp;username=most04051" xr:uid="{00000000-0004-0000-0100-0000A1000000}"/>
    <hyperlink ref="L165" r:id="rId163" display="https://emenscr.nesdc.go.th/viewer/view.html?id=611a22e883a6677074486258&amp;username=cu05122381" xr:uid="{00000000-0004-0000-0100-0000A2000000}"/>
    <hyperlink ref="L166" r:id="rId164" display="https://emenscr.nesdc.go.th/viewer/view.html?id=611a32ad83a66770744862a8&amp;username=most55071" xr:uid="{00000000-0004-0000-0100-0000A3000000}"/>
    <hyperlink ref="L167" r:id="rId165" display="https://emenscr.nesdc.go.th/viewer/view.html?id=611a3568b1eab9706bc85490&amp;username=srru0546041" xr:uid="{00000000-0004-0000-0100-0000A4000000}"/>
    <hyperlink ref="L168" r:id="rId166" display="https://emenscr.nesdc.go.th/viewer/view.html?id=611a5e42e587a9706c8ae332&amp;username=most04051" xr:uid="{00000000-0004-0000-0100-0000A5000000}"/>
    <hyperlink ref="L169" r:id="rId167" display="https://emenscr.nesdc.go.th/viewer/view.html?id=611a5fb0b1eab9706bc854ee&amp;username=most04051" xr:uid="{00000000-0004-0000-0100-0000A6000000}"/>
    <hyperlink ref="L170" r:id="rId168" display="https://emenscr.nesdc.go.th/viewer/view.html?id=611a6b3483a667707448633a&amp;username=most04051" xr:uid="{00000000-0004-0000-0100-0000A7000000}"/>
    <hyperlink ref="L171" r:id="rId169" display="https://emenscr.nesdc.go.th/viewer/view.html?id=612e59631412285ac9f2127d&amp;username=obec_regional_90_21" xr:uid="{00000000-0004-0000-0100-0000A8000000}"/>
    <hyperlink ref="L172" r:id="rId170" display="https://emenscr.nesdc.go.th/viewer/view.html?id=6135d7d158a2f1277a309611&amp;username=msu0530221" xr:uid="{00000000-0004-0000-0100-0000A9000000}"/>
    <hyperlink ref="L173" r:id="rId171" display="https://emenscr.nesdc.go.th/viewer/view.html?id=613b066d998faf2788287a27&amp;username=msu0530221" xr:uid="{00000000-0004-0000-0100-0000AA000000}"/>
    <hyperlink ref="L174" r:id="rId172" display="https://emenscr.nesdc.go.th/viewer/view.html?id=613b18e658a2f1277a30973a&amp;username=msu0530221" xr:uid="{00000000-0004-0000-0100-0000AB000000}"/>
    <hyperlink ref="L175" r:id="rId173" display="https://emenscr.nesdc.go.th/viewer/view.html?id=613b1b6b998faf2788287a38&amp;username=msu0530221" xr:uid="{00000000-0004-0000-0100-0000AC000000}"/>
    <hyperlink ref="L176" r:id="rId174" display="https://emenscr.nesdc.go.th/viewer/view.html?id=6167bea64e72b56eb592a44b&amp;username=kmitl052401061" xr:uid="{00000000-0004-0000-0100-0000AD000000}"/>
    <hyperlink ref="L177" r:id="rId175" display="https://emenscr.nesdc.go.th/viewer/view.html?id=617a2040cd518974dbfb3566&amp;username=obec_regional_72_51" xr:uid="{00000000-0004-0000-0100-0000AE000000}"/>
    <hyperlink ref="L178" r:id="rId176" display="https://emenscr.nesdc.go.th/viewer/view.html?id=61a08e0c960f7861c4d87bb8&amp;username=rus0585101" xr:uid="{00000000-0004-0000-0100-0000AF000000}"/>
    <hyperlink ref="L179" r:id="rId177" display="https://emenscr.nesdc.go.th/viewer/view.html?id=61ac40bee55ef143eb1fcd51&amp;username=energy05101" xr:uid="{00000000-0004-0000-0100-0000B0000000}"/>
    <hyperlink ref="L180" r:id="rId178" display="https://emenscr.nesdc.go.th/viewer/view.html?id=61b03f45e55ef143eb1fcf6e&amp;username=moac28071" xr:uid="{00000000-0004-0000-0100-0000B1000000}"/>
    <hyperlink ref="L181" r:id="rId179" display="https://emenscr.nesdc.go.th/viewer/view.html?id=61b7601720af770c9d9bf8d4&amp;username=nrct00041" xr:uid="{00000000-0004-0000-0100-0000B2000000}"/>
    <hyperlink ref="L182" r:id="rId180" display="https://emenscr.nesdc.go.th/viewer/view.html?id=61b993c0358cdf1cf6882517&amp;username=nrct00041" xr:uid="{00000000-0004-0000-0100-0000B3000000}"/>
    <hyperlink ref="L183" r:id="rId181" display="https://emenscr.nesdc.go.th/viewer/view.html?id=61b9c5f677a3ca1cee43a7d2&amp;username=nrct00041" xr:uid="{00000000-0004-0000-0100-0000B4000000}"/>
    <hyperlink ref="L184" r:id="rId182" display="https://emenscr.nesdc.go.th/viewer/view.html?id=61b9c8c99832d51cf432cddb&amp;username=nrct00041" xr:uid="{00000000-0004-0000-0100-0000B5000000}"/>
    <hyperlink ref="L185" r:id="rId183" display="https://emenscr.nesdc.go.th/viewer/view.html?id=61de44b14373190b869787fb&amp;username=rmuti51001" xr:uid="{00000000-0004-0000-0100-0000B6000000}"/>
    <hyperlink ref="L186" r:id="rId184" display="https://emenscr.nesdc.go.th/viewer/view.html?id=61de56a14373190b86978834&amp;username=rmuti51001" xr:uid="{00000000-0004-0000-0100-0000B7000000}"/>
    <hyperlink ref="L187" r:id="rId185" display="https://emenscr.nesdc.go.th/viewer/view.html?id=61e634c192de5d5f17eaa0ac&amp;username=rmuti51001" xr:uid="{00000000-0004-0000-0100-0000B8000000}"/>
  </hyperlinks>
  <pageMargins left="0.7" right="0.7" top="0.75" bottom="0.75" header="0.3" footer="0.3"/>
  <pageSetup paperSize="9" orientation="portrait" r:id="rId18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96"/>
  <sheetViews>
    <sheetView zoomScale="90" zoomScaleNormal="90" workbookViewId="0">
      <selection activeCell="K12" sqref="K12"/>
    </sheetView>
  </sheetViews>
  <sheetFormatPr defaultColWidth="9.1796875" defaultRowHeight="20.5"/>
  <cols>
    <col min="1" max="1" width="16.453125" style="11" customWidth="1"/>
    <col min="2" max="2" width="29.54296875" style="10" hidden="1" customWidth="1"/>
    <col min="3" max="3" width="79.7265625" style="10" customWidth="1"/>
    <col min="4" max="4" width="65.453125" style="10" hidden="1" customWidth="1"/>
    <col min="5" max="5" width="54" style="10" hidden="1" customWidth="1"/>
    <col min="6" max="6" width="28.26953125" style="10" customWidth="1"/>
    <col min="7" max="7" width="27" style="10" customWidth="1"/>
    <col min="8" max="10" width="54" style="10" customWidth="1"/>
    <col min="11" max="11" width="41.26953125" style="10" customWidth="1"/>
    <col min="12" max="12" width="15.453125" style="10" customWidth="1"/>
    <col min="13" max="13" width="14.54296875" style="10" customWidth="1"/>
    <col min="14" max="16384" width="9.1796875" style="10"/>
  </cols>
  <sheetData>
    <row r="1" spans="1:13" ht="33">
      <c r="A1" s="18" t="s">
        <v>842</v>
      </c>
    </row>
    <row r="2" spans="1:13">
      <c r="A2" s="13" t="s">
        <v>841</v>
      </c>
      <c r="B2" s="17" t="s">
        <v>2</v>
      </c>
      <c r="C2" s="12" t="s">
        <v>3</v>
      </c>
      <c r="D2" s="17" t="s">
        <v>3</v>
      </c>
      <c r="E2" s="17" t="s">
        <v>7</v>
      </c>
      <c r="F2" s="12" t="s">
        <v>14</v>
      </c>
      <c r="G2" s="12" t="s">
        <v>15</v>
      </c>
      <c r="H2" s="12" t="s">
        <v>18</v>
      </c>
      <c r="I2" s="12" t="s">
        <v>19</v>
      </c>
      <c r="J2" s="12" t="s">
        <v>20</v>
      </c>
      <c r="K2" s="12" t="s">
        <v>21</v>
      </c>
      <c r="L2" s="12" t="s">
        <v>22</v>
      </c>
      <c r="M2" s="12" t="s">
        <v>23</v>
      </c>
    </row>
    <row r="3" spans="1:13" ht="21" thickBot="1">
      <c r="A3" s="31">
        <v>2560</v>
      </c>
      <c r="B3" s="10" t="s">
        <v>61</v>
      </c>
      <c r="C3" s="14" t="s">
        <v>62</v>
      </c>
      <c r="D3" s="10" t="s">
        <v>62</v>
      </c>
      <c r="E3" s="10" t="s">
        <v>29</v>
      </c>
      <c r="F3" s="10" t="s">
        <v>64</v>
      </c>
      <c r="G3" s="10" t="s">
        <v>65</v>
      </c>
      <c r="H3" s="10" t="s">
        <v>66</v>
      </c>
      <c r="I3" s="10" t="s">
        <v>67</v>
      </c>
      <c r="J3" s="10" t="s">
        <v>68</v>
      </c>
      <c r="L3" s="10" t="s">
        <v>233</v>
      </c>
      <c r="M3" s="10" t="s">
        <v>845</v>
      </c>
    </row>
    <row r="4" spans="1:13" ht="21" thickBot="1">
      <c r="A4" s="32">
        <v>2561</v>
      </c>
      <c r="B4" s="10" t="s">
        <v>26</v>
      </c>
      <c r="C4" s="15" t="s">
        <v>27</v>
      </c>
      <c r="D4" s="10" t="s">
        <v>27</v>
      </c>
      <c r="E4" s="10" t="s">
        <v>29</v>
      </c>
      <c r="F4" s="10" t="s">
        <v>33</v>
      </c>
      <c r="G4" s="10" t="s">
        <v>34</v>
      </c>
      <c r="H4" s="10" t="s">
        <v>35</v>
      </c>
      <c r="I4" s="10" t="s">
        <v>36</v>
      </c>
      <c r="J4" s="10" t="s">
        <v>37</v>
      </c>
      <c r="L4" s="10" t="s">
        <v>220</v>
      </c>
      <c r="M4" s="10" t="s">
        <v>310</v>
      </c>
    </row>
    <row r="5" spans="1:13" ht="21" thickBot="1">
      <c r="A5" s="32">
        <v>2561</v>
      </c>
      <c r="B5" s="10" t="s">
        <v>38</v>
      </c>
      <c r="C5" s="15" t="s">
        <v>39</v>
      </c>
      <c r="D5" s="10" t="s">
        <v>39</v>
      </c>
      <c r="E5" s="10" t="s">
        <v>29</v>
      </c>
      <c r="F5" s="10" t="s">
        <v>33</v>
      </c>
      <c r="G5" s="10" t="s">
        <v>34</v>
      </c>
      <c r="H5" s="10" t="s">
        <v>35</v>
      </c>
      <c r="I5" s="10" t="s">
        <v>36</v>
      </c>
      <c r="J5" s="10" t="s">
        <v>37</v>
      </c>
      <c r="L5" s="10" t="s">
        <v>220</v>
      </c>
      <c r="M5" s="10" t="s">
        <v>254</v>
      </c>
    </row>
    <row r="6" spans="1:13" ht="21" thickBot="1">
      <c r="A6" s="32">
        <v>2561</v>
      </c>
      <c r="B6" s="10" t="s">
        <v>42</v>
      </c>
      <c r="C6" s="15" t="s">
        <v>43</v>
      </c>
      <c r="D6" s="10" t="s">
        <v>43</v>
      </c>
      <c r="E6" s="10" t="s">
        <v>29</v>
      </c>
      <c r="F6" s="10" t="s">
        <v>33</v>
      </c>
      <c r="G6" s="10" t="s">
        <v>46</v>
      </c>
      <c r="H6" s="10" t="s">
        <v>47</v>
      </c>
      <c r="I6" s="10" t="s">
        <v>48</v>
      </c>
      <c r="J6" s="10" t="s">
        <v>37</v>
      </c>
      <c r="L6" s="10" t="s">
        <v>220</v>
      </c>
      <c r="M6" s="10" t="s">
        <v>310</v>
      </c>
    </row>
    <row r="7" spans="1:13" ht="21" thickBot="1">
      <c r="A7" s="32">
        <v>2561</v>
      </c>
      <c r="B7" s="10" t="s">
        <v>49</v>
      </c>
      <c r="C7" s="15" t="s">
        <v>50</v>
      </c>
      <c r="D7" s="10" t="s">
        <v>50</v>
      </c>
      <c r="E7" s="10" t="s">
        <v>29</v>
      </c>
      <c r="F7" s="10" t="s">
        <v>33</v>
      </c>
      <c r="G7" s="10" t="s">
        <v>46</v>
      </c>
      <c r="H7" s="10" t="s">
        <v>47</v>
      </c>
      <c r="I7" s="10" t="s">
        <v>48</v>
      </c>
      <c r="J7" s="10" t="s">
        <v>37</v>
      </c>
      <c r="L7" s="10" t="s">
        <v>239</v>
      </c>
      <c r="M7" s="10" t="s">
        <v>330</v>
      </c>
    </row>
    <row r="8" spans="1:13" ht="21" thickBot="1">
      <c r="A8" s="32">
        <v>2561</v>
      </c>
      <c r="B8" s="10" t="s">
        <v>53</v>
      </c>
      <c r="C8" s="15" t="s">
        <v>54</v>
      </c>
      <c r="D8" s="10" t="s">
        <v>54</v>
      </c>
      <c r="E8" s="10" t="s">
        <v>29</v>
      </c>
      <c r="F8" s="10" t="s">
        <v>33</v>
      </c>
      <c r="G8" s="10" t="s">
        <v>46</v>
      </c>
      <c r="H8" s="10" t="s">
        <v>47</v>
      </c>
      <c r="I8" s="10" t="s">
        <v>48</v>
      </c>
      <c r="J8" s="10" t="s">
        <v>37</v>
      </c>
      <c r="L8" s="10" t="s">
        <v>239</v>
      </c>
      <c r="M8" s="10" t="s">
        <v>330</v>
      </c>
    </row>
    <row r="9" spans="1:13" ht="21" thickBot="1">
      <c r="A9" s="32">
        <v>2561</v>
      </c>
      <c r="B9" s="10" t="s">
        <v>56</v>
      </c>
      <c r="C9" s="15" t="s">
        <v>57</v>
      </c>
      <c r="D9" s="10" t="s">
        <v>57</v>
      </c>
      <c r="E9" s="10" t="s">
        <v>29</v>
      </c>
      <c r="F9" s="10" t="s">
        <v>33</v>
      </c>
      <c r="G9" s="10" t="s">
        <v>59</v>
      </c>
      <c r="H9" s="10" t="s">
        <v>35</v>
      </c>
      <c r="I9" s="10" t="s">
        <v>36</v>
      </c>
      <c r="J9" s="10" t="s">
        <v>37</v>
      </c>
      <c r="L9" s="10" t="s">
        <v>225</v>
      </c>
      <c r="M9" s="10" t="s">
        <v>406</v>
      </c>
    </row>
    <row r="10" spans="1:13" ht="21" thickBot="1">
      <c r="A10" s="33">
        <v>2562</v>
      </c>
      <c r="B10" s="10" t="s">
        <v>70</v>
      </c>
      <c r="C10" s="15" t="s">
        <v>71</v>
      </c>
      <c r="D10" s="10" t="s">
        <v>71</v>
      </c>
      <c r="E10" s="10" t="s">
        <v>29</v>
      </c>
      <c r="F10" s="10" t="s">
        <v>73</v>
      </c>
      <c r="G10" s="10" t="s">
        <v>34</v>
      </c>
      <c r="H10" s="10" t="s">
        <v>74</v>
      </c>
      <c r="I10" s="10" t="s">
        <v>75</v>
      </c>
      <c r="J10" s="10" t="s">
        <v>37</v>
      </c>
      <c r="L10" s="10" t="s">
        <v>220</v>
      </c>
      <c r="M10" s="10" t="s">
        <v>254</v>
      </c>
    </row>
    <row r="11" spans="1:13" ht="21" thickBot="1">
      <c r="A11" s="33">
        <v>2562</v>
      </c>
      <c r="B11" s="10" t="s">
        <v>76</v>
      </c>
      <c r="C11" s="15" t="s">
        <v>77</v>
      </c>
      <c r="D11" s="10" t="s">
        <v>77</v>
      </c>
      <c r="E11" s="10" t="s">
        <v>29</v>
      </c>
      <c r="F11" s="10" t="s">
        <v>73</v>
      </c>
      <c r="G11" s="10" t="s">
        <v>34</v>
      </c>
      <c r="H11" s="10" t="s">
        <v>35</v>
      </c>
      <c r="I11" s="10" t="s">
        <v>36</v>
      </c>
      <c r="J11" s="10" t="s">
        <v>37</v>
      </c>
      <c r="L11" s="10" t="s">
        <v>843</v>
      </c>
      <c r="M11" s="10" t="s">
        <v>843</v>
      </c>
    </row>
    <row r="12" spans="1:13" ht="21" thickBot="1">
      <c r="A12" s="33">
        <v>2562</v>
      </c>
      <c r="B12" s="10" t="s">
        <v>80</v>
      </c>
      <c r="C12" s="15" t="s">
        <v>81</v>
      </c>
      <c r="D12" s="10" t="s">
        <v>81</v>
      </c>
      <c r="E12" s="10" t="s">
        <v>29</v>
      </c>
      <c r="F12" s="10" t="s">
        <v>73</v>
      </c>
      <c r="G12" s="10" t="s">
        <v>34</v>
      </c>
      <c r="H12" s="10" t="s">
        <v>83</v>
      </c>
      <c r="I12" s="10" t="s">
        <v>83</v>
      </c>
      <c r="J12" s="10" t="s">
        <v>37</v>
      </c>
      <c r="L12" s="10" t="s">
        <v>225</v>
      </c>
      <c r="M12" s="10" t="s">
        <v>226</v>
      </c>
    </row>
    <row r="13" spans="1:13" ht="21" thickBot="1">
      <c r="A13" s="33">
        <v>2562</v>
      </c>
      <c r="B13" s="10" t="s">
        <v>85</v>
      </c>
      <c r="C13" s="15" t="s">
        <v>86</v>
      </c>
      <c r="D13" s="10" t="s">
        <v>86</v>
      </c>
      <c r="E13" s="10" t="s">
        <v>29</v>
      </c>
      <c r="F13" s="10" t="s">
        <v>73</v>
      </c>
      <c r="G13" s="10" t="s">
        <v>34</v>
      </c>
      <c r="H13" s="10" t="s">
        <v>88</v>
      </c>
      <c r="I13" s="10" t="s">
        <v>89</v>
      </c>
      <c r="J13" s="10" t="s">
        <v>37</v>
      </c>
      <c r="L13" s="10" t="s">
        <v>225</v>
      </c>
      <c r="M13" s="10" t="s">
        <v>226</v>
      </c>
    </row>
    <row r="14" spans="1:13" ht="21" thickBot="1">
      <c r="A14" s="33">
        <v>2562</v>
      </c>
      <c r="B14" s="10" t="s">
        <v>112</v>
      </c>
      <c r="C14" s="15" t="s">
        <v>113</v>
      </c>
      <c r="D14" s="10" t="s">
        <v>113</v>
      </c>
      <c r="E14" s="10" t="s">
        <v>29</v>
      </c>
      <c r="F14" s="10" t="s">
        <v>73</v>
      </c>
      <c r="G14" s="10" t="s">
        <v>34</v>
      </c>
      <c r="H14" s="10" t="s">
        <v>115</v>
      </c>
      <c r="I14" s="10" t="s">
        <v>36</v>
      </c>
      <c r="J14" s="10" t="s">
        <v>37</v>
      </c>
      <c r="L14" s="10" t="s">
        <v>220</v>
      </c>
      <c r="M14" s="10" t="s">
        <v>254</v>
      </c>
    </row>
    <row r="15" spans="1:13" ht="21" thickBot="1">
      <c r="A15" s="33">
        <v>2562</v>
      </c>
      <c r="B15" s="10" t="s">
        <v>116</v>
      </c>
      <c r="C15" s="15" t="s">
        <v>117</v>
      </c>
      <c r="D15" s="10" t="s">
        <v>117</v>
      </c>
      <c r="E15" s="10" t="s">
        <v>29</v>
      </c>
      <c r="F15" s="10" t="s">
        <v>73</v>
      </c>
      <c r="G15" s="10" t="s">
        <v>34</v>
      </c>
      <c r="H15" s="10" t="s">
        <v>115</v>
      </c>
      <c r="I15" s="10" t="s">
        <v>36</v>
      </c>
      <c r="J15" s="10" t="s">
        <v>37</v>
      </c>
      <c r="L15" s="10" t="s">
        <v>220</v>
      </c>
      <c r="M15" s="10" t="s">
        <v>254</v>
      </c>
    </row>
    <row r="16" spans="1:13" ht="21" thickBot="1">
      <c r="A16" s="33">
        <v>2562</v>
      </c>
      <c r="B16" s="10" t="s">
        <v>119</v>
      </c>
      <c r="C16" s="15" t="s">
        <v>120</v>
      </c>
      <c r="D16" s="10" t="s">
        <v>120</v>
      </c>
      <c r="E16" s="10" t="s">
        <v>29</v>
      </c>
      <c r="F16" s="10" t="s">
        <v>73</v>
      </c>
      <c r="G16" s="10" t="s">
        <v>34</v>
      </c>
      <c r="H16" s="10" t="s">
        <v>115</v>
      </c>
      <c r="I16" s="10" t="s">
        <v>36</v>
      </c>
      <c r="J16" s="10" t="s">
        <v>37</v>
      </c>
      <c r="L16" s="10" t="s">
        <v>225</v>
      </c>
      <c r="M16" s="10" t="s">
        <v>406</v>
      </c>
    </row>
    <row r="17" spans="1:13" ht="21" thickBot="1">
      <c r="A17" s="33">
        <v>2562</v>
      </c>
      <c r="B17" s="10" t="s">
        <v>122</v>
      </c>
      <c r="C17" s="15" t="s">
        <v>123</v>
      </c>
      <c r="D17" s="10" t="s">
        <v>123</v>
      </c>
      <c r="E17" s="10" t="s">
        <v>29</v>
      </c>
      <c r="F17" s="10" t="s">
        <v>73</v>
      </c>
      <c r="G17" s="10" t="s">
        <v>34</v>
      </c>
      <c r="H17" s="10" t="s">
        <v>115</v>
      </c>
      <c r="I17" s="10" t="s">
        <v>36</v>
      </c>
      <c r="J17" s="10" t="s">
        <v>37</v>
      </c>
      <c r="L17" s="10" t="s">
        <v>225</v>
      </c>
      <c r="M17" s="10" t="s">
        <v>406</v>
      </c>
    </row>
    <row r="18" spans="1:13" ht="21" thickBot="1">
      <c r="A18" s="34">
        <v>2563</v>
      </c>
      <c r="B18" s="10" t="s">
        <v>91</v>
      </c>
      <c r="C18" s="15" t="s">
        <v>92</v>
      </c>
      <c r="D18" s="10" t="s">
        <v>92</v>
      </c>
      <c r="E18" s="10" t="s">
        <v>29</v>
      </c>
      <c r="F18" s="10" t="s">
        <v>94</v>
      </c>
      <c r="G18" s="10" t="s">
        <v>46</v>
      </c>
      <c r="H18" s="10" t="s">
        <v>95</v>
      </c>
      <c r="I18" s="10" t="s">
        <v>96</v>
      </c>
      <c r="J18" s="10" t="s">
        <v>37</v>
      </c>
      <c r="L18" s="10" t="s">
        <v>220</v>
      </c>
      <c r="M18" s="10" t="s">
        <v>254</v>
      </c>
    </row>
    <row r="19" spans="1:13" ht="21" thickBot="1">
      <c r="A19" s="34">
        <v>2563</v>
      </c>
      <c r="B19" s="10" t="s">
        <v>98</v>
      </c>
      <c r="C19" s="15" t="s">
        <v>99</v>
      </c>
      <c r="D19" s="10" t="s">
        <v>99</v>
      </c>
      <c r="E19" s="10" t="s">
        <v>29</v>
      </c>
      <c r="F19" s="10" t="s">
        <v>94</v>
      </c>
      <c r="G19" s="10" t="s">
        <v>46</v>
      </c>
      <c r="H19" s="10" t="s">
        <v>101</v>
      </c>
      <c r="I19" s="10" t="s">
        <v>102</v>
      </c>
      <c r="J19" s="10" t="s">
        <v>37</v>
      </c>
      <c r="L19" s="10" t="s">
        <v>225</v>
      </c>
      <c r="M19" s="10" t="s">
        <v>226</v>
      </c>
    </row>
    <row r="20" spans="1:13" ht="21" thickBot="1">
      <c r="A20" s="34">
        <v>2563</v>
      </c>
      <c r="B20" s="10" t="s">
        <v>104</v>
      </c>
      <c r="C20" s="15" t="s">
        <v>105</v>
      </c>
      <c r="D20" s="10" t="s">
        <v>105</v>
      </c>
      <c r="E20" s="10" t="s">
        <v>29</v>
      </c>
      <c r="F20" s="10" t="s">
        <v>94</v>
      </c>
      <c r="G20" s="10" t="s">
        <v>46</v>
      </c>
      <c r="H20" s="10" t="s">
        <v>107</v>
      </c>
      <c r="I20" s="10" t="s">
        <v>107</v>
      </c>
      <c r="J20" s="10" t="s">
        <v>37</v>
      </c>
      <c r="L20" s="10" t="s">
        <v>239</v>
      </c>
      <c r="M20" s="10" t="s">
        <v>330</v>
      </c>
    </row>
    <row r="21" spans="1:13" ht="21" thickBot="1">
      <c r="A21" s="34">
        <v>2563</v>
      </c>
      <c r="B21" s="10" t="s">
        <v>108</v>
      </c>
      <c r="C21" s="15" t="s">
        <v>109</v>
      </c>
      <c r="D21" s="10" t="s">
        <v>109</v>
      </c>
      <c r="E21" s="10" t="s">
        <v>29</v>
      </c>
      <c r="F21" s="10" t="s">
        <v>94</v>
      </c>
      <c r="G21" s="10" t="s">
        <v>46</v>
      </c>
      <c r="H21" s="10" t="s">
        <v>107</v>
      </c>
      <c r="I21" s="10" t="s">
        <v>107</v>
      </c>
      <c r="J21" s="10" t="s">
        <v>37</v>
      </c>
      <c r="L21" s="10" t="s">
        <v>225</v>
      </c>
      <c r="M21" s="10" t="s">
        <v>406</v>
      </c>
    </row>
    <row r="22" spans="1:13" ht="21" thickBot="1">
      <c r="A22" s="34">
        <v>2563</v>
      </c>
      <c r="B22" s="10" t="s">
        <v>125</v>
      </c>
      <c r="C22" s="15" t="s">
        <v>126</v>
      </c>
      <c r="D22" s="10" t="s">
        <v>126</v>
      </c>
      <c r="E22" s="10" t="s">
        <v>29</v>
      </c>
      <c r="F22" s="10" t="s">
        <v>94</v>
      </c>
      <c r="G22" s="10" t="s">
        <v>46</v>
      </c>
      <c r="H22" s="10" t="s">
        <v>74</v>
      </c>
      <c r="I22" s="10" t="s">
        <v>75</v>
      </c>
      <c r="J22" s="10" t="s">
        <v>37</v>
      </c>
      <c r="L22" s="10" t="s">
        <v>220</v>
      </c>
      <c r="M22" s="10" t="s">
        <v>254</v>
      </c>
    </row>
    <row r="23" spans="1:13" ht="21" thickBot="1">
      <c r="A23" s="34">
        <v>2563</v>
      </c>
      <c r="B23" s="10" t="s">
        <v>129</v>
      </c>
      <c r="C23" s="15" t="s">
        <v>130</v>
      </c>
      <c r="D23" s="10" t="s">
        <v>130</v>
      </c>
      <c r="E23" s="10" t="s">
        <v>29</v>
      </c>
      <c r="F23" s="10" t="s">
        <v>94</v>
      </c>
      <c r="G23" s="10" t="s">
        <v>46</v>
      </c>
      <c r="H23" s="10" t="s">
        <v>132</v>
      </c>
      <c r="I23" s="10" t="s">
        <v>133</v>
      </c>
      <c r="J23" s="10" t="s">
        <v>134</v>
      </c>
      <c r="L23" s="10" t="s">
        <v>220</v>
      </c>
      <c r="M23" s="10" t="s">
        <v>254</v>
      </c>
    </row>
    <row r="24" spans="1:13" ht="21" thickBot="1">
      <c r="A24" s="34">
        <v>2563</v>
      </c>
      <c r="B24" s="10" t="s">
        <v>136</v>
      </c>
      <c r="C24" s="15" t="s">
        <v>137</v>
      </c>
      <c r="D24" s="10" t="s">
        <v>137</v>
      </c>
      <c r="E24" s="10" t="s">
        <v>29</v>
      </c>
      <c r="F24" s="10" t="s">
        <v>139</v>
      </c>
      <c r="G24" s="10" t="s">
        <v>46</v>
      </c>
      <c r="H24" s="10" t="s">
        <v>140</v>
      </c>
      <c r="I24" s="10" t="s">
        <v>141</v>
      </c>
      <c r="J24" s="10" t="s">
        <v>142</v>
      </c>
      <c r="L24" s="10" t="s">
        <v>220</v>
      </c>
      <c r="M24" s="10" t="s">
        <v>254</v>
      </c>
    </row>
    <row r="25" spans="1:13" ht="21" thickBot="1">
      <c r="A25" s="34">
        <v>2563</v>
      </c>
      <c r="B25" s="10" t="s">
        <v>143</v>
      </c>
      <c r="C25" s="15" t="s">
        <v>144</v>
      </c>
      <c r="D25" s="10" t="s">
        <v>144</v>
      </c>
      <c r="E25" s="10" t="s">
        <v>29</v>
      </c>
      <c r="F25" s="10" t="s">
        <v>139</v>
      </c>
      <c r="G25" s="10" t="s">
        <v>46</v>
      </c>
      <c r="H25" s="10" t="s">
        <v>140</v>
      </c>
      <c r="I25" s="10" t="s">
        <v>141</v>
      </c>
      <c r="J25" s="10" t="s">
        <v>142</v>
      </c>
      <c r="L25" s="10" t="s">
        <v>220</v>
      </c>
      <c r="M25" s="10" t="s">
        <v>254</v>
      </c>
    </row>
    <row r="26" spans="1:13" ht="21" thickBot="1">
      <c r="A26" s="34">
        <v>2563</v>
      </c>
      <c r="B26" s="10" t="s">
        <v>147</v>
      </c>
      <c r="C26" s="15" t="s">
        <v>148</v>
      </c>
      <c r="D26" s="10" t="s">
        <v>148</v>
      </c>
      <c r="E26" s="10" t="s">
        <v>29</v>
      </c>
      <c r="F26" s="10" t="s">
        <v>94</v>
      </c>
      <c r="G26" s="10" t="s">
        <v>46</v>
      </c>
      <c r="H26" s="10" t="s">
        <v>150</v>
      </c>
      <c r="I26" s="10" t="s">
        <v>151</v>
      </c>
      <c r="J26" s="10" t="s">
        <v>152</v>
      </c>
      <c r="L26" s="10" t="s">
        <v>220</v>
      </c>
      <c r="M26" s="10" t="s">
        <v>254</v>
      </c>
    </row>
    <row r="27" spans="1:13" ht="21" thickBot="1">
      <c r="A27" s="34">
        <v>2563</v>
      </c>
      <c r="B27" s="10" t="s">
        <v>153</v>
      </c>
      <c r="C27" s="15" t="s">
        <v>154</v>
      </c>
      <c r="D27" s="10" t="s">
        <v>154</v>
      </c>
      <c r="E27" s="10" t="s">
        <v>29</v>
      </c>
      <c r="F27" s="10" t="s">
        <v>94</v>
      </c>
      <c r="G27" s="10" t="s">
        <v>46</v>
      </c>
      <c r="H27" s="10" t="s">
        <v>150</v>
      </c>
      <c r="I27" s="10" t="s">
        <v>151</v>
      </c>
      <c r="J27" s="10" t="s">
        <v>152</v>
      </c>
      <c r="L27" s="10" t="s">
        <v>220</v>
      </c>
      <c r="M27" s="10" t="s">
        <v>254</v>
      </c>
    </row>
    <row r="28" spans="1:13" ht="21" thickBot="1">
      <c r="A28" s="34">
        <v>2563</v>
      </c>
      <c r="B28" s="10" t="s">
        <v>157</v>
      </c>
      <c r="C28" s="15" t="s">
        <v>158</v>
      </c>
      <c r="D28" s="10" t="s">
        <v>158</v>
      </c>
      <c r="E28" s="10" t="s">
        <v>29</v>
      </c>
      <c r="F28" s="10" t="s">
        <v>94</v>
      </c>
      <c r="G28" s="10" t="s">
        <v>46</v>
      </c>
      <c r="H28" s="10" t="s">
        <v>160</v>
      </c>
      <c r="I28" s="10" t="s">
        <v>161</v>
      </c>
      <c r="J28" s="10" t="s">
        <v>37</v>
      </c>
      <c r="L28" s="10" t="s">
        <v>220</v>
      </c>
      <c r="M28" s="10" t="s">
        <v>254</v>
      </c>
    </row>
    <row r="29" spans="1:13" ht="21" thickBot="1">
      <c r="A29" s="34">
        <v>2563</v>
      </c>
      <c r="B29" s="10" t="s">
        <v>163</v>
      </c>
      <c r="C29" s="15" t="s">
        <v>164</v>
      </c>
      <c r="D29" s="10" t="s">
        <v>164</v>
      </c>
      <c r="E29" s="10" t="s">
        <v>29</v>
      </c>
      <c r="F29" s="10" t="s">
        <v>94</v>
      </c>
      <c r="G29" s="10" t="s">
        <v>46</v>
      </c>
      <c r="H29" s="10" t="s">
        <v>166</v>
      </c>
      <c r="I29" s="10" t="s">
        <v>151</v>
      </c>
      <c r="J29" s="10" t="s">
        <v>152</v>
      </c>
      <c r="L29" s="10" t="s">
        <v>220</v>
      </c>
      <c r="M29" s="10" t="s">
        <v>254</v>
      </c>
    </row>
    <row r="30" spans="1:13" ht="21" thickBot="1">
      <c r="A30" s="34">
        <v>2563</v>
      </c>
      <c r="B30" s="10" t="s">
        <v>167</v>
      </c>
      <c r="C30" s="15" t="s">
        <v>168</v>
      </c>
      <c r="D30" s="10" t="s">
        <v>168</v>
      </c>
      <c r="E30" s="10" t="s">
        <v>29</v>
      </c>
      <c r="F30" s="10" t="s">
        <v>94</v>
      </c>
      <c r="G30" s="10" t="s">
        <v>46</v>
      </c>
      <c r="H30" s="10" t="s">
        <v>150</v>
      </c>
      <c r="I30" s="10" t="s">
        <v>151</v>
      </c>
      <c r="J30" s="10" t="s">
        <v>152</v>
      </c>
      <c r="L30" s="10" t="s">
        <v>220</v>
      </c>
      <c r="M30" s="10" t="s">
        <v>254</v>
      </c>
    </row>
    <row r="31" spans="1:13" ht="21" thickBot="1">
      <c r="A31" s="34">
        <v>2563</v>
      </c>
      <c r="B31" s="10" t="s">
        <v>171</v>
      </c>
      <c r="C31" s="15" t="s">
        <v>172</v>
      </c>
      <c r="D31" s="10" t="s">
        <v>172</v>
      </c>
      <c r="E31" s="10" t="s">
        <v>29</v>
      </c>
      <c r="F31" s="10" t="s">
        <v>94</v>
      </c>
      <c r="G31" s="10" t="s">
        <v>46</v>
      </c>
      <c r="H31" s="10" t="s">
        <v>174</v>
      </c>
      <c r="I31" s="10" t="s">
        <v>175</v>
      </c>
      <c r="J31" s="10" t="s">
        <v>37</v>
      </c>
      <c r="L31" s="10" t="s">
        <v>225</v>
      </c>
      <c r="M31" s="10" t="s">
        <v>226</v>
      </c>
    </row>
    <row r="32" spans="1:13" ht="21" thickBot="1">
      <c r="A32" s="34">
        <v>2563</v>
      </c>
      <c r="B32" s="10" t="s">
        <v>177</v>
      </c>
      <c r="C32" s="15" t="s">
        <v>178</v>
      </c>
      <c r="D32" s="10" t="s">
        <v>178</v>
      </c>
      <c r="E32" s="10" t="s">
        <v>29</v>
      </c>
      <c r="F32" s="10" t="s">
        <v>139</v>
      </c>
      <c r="G32" s="10" t="s">
        <v>46</v>
      </c>
      <c r="H32" s="10" t="s">
        <v>180</v>
      </c>
      <c r="I32" s="10" t="s">
        <v>181</v>
      </c>
      <c r="J32" s="10" t="s">
        <v>182</v>
      </c>
      <c r="L32" s="10" t="s">
        <v>220</v>
      </c>
      <c r="M32" s="10" t="s">
        <v>254</v>
      </c>
    </row>
    <row r="33" spans="1:13" ht="21" thickBot="1">
      <c r="A33" s="34">
        <v>2563</v>
      </c>
      <c r="B33" s="10" t="s">
        <v>184</v>
      </c>
      <c r="C33" s="15" t="s">
        <v>185</v>
      </c>
      <c r="D33" s="10" t="s">
        <v>185</v>
      </c>
      <c r="E33" s="10" t="s">
        <v>29</v>
      </c>
      <c r="F33" s="10" t="s">
        <v>187</v>
      </c>
      <c r="G33" s="10" t="s">
        <v>46</v>
      </c>
      <c r="H33" s="10" t="s">
        <v>188</v>
      </c>
      <c r="I33" s="10" t="s">
        <v>189</v>
      </c>
      <c r="J33" s="10" t="s">
        <v>37</v>
      </c>
      <c r="L33" s="10" t="s">
        <v>220</v>
      </c>
      <c r="M33" s="10" t="s">
        <v>254</v>
      </c>
    </row>
    <row r="34" spans="1:13" ht="21" thickBot="1">
      <c r="A34" s="34">
        <v>2563</v>
      </c>
      <c r="B34" s="10" t="s">
        <v>190</v>
      </c>
      <c r="C34" s="15" t="s">
        <v>191</v>
      </c>
      <c r="D34" s="10" t="s">
        <v>191</v>
      </c>
      <c r="E34" s="10" t="s">
        <v>29</v>
      </c>
      <c r="F34" s="10" t="s">
        <v>187</v>
      </c>
      <c r="G34" s="10" t="s">
        <v>46</v>
      </c>
      <c r="H34" s="10" t="s">
        <v>188</v>
      </c>
      <c r="I34" s="10" t="s">
        <v>189</v>
      </c>
      <c r="J34" s="10" t="s">
        <v>37</v>
      </c>
      <c r="L34" s="10" t="s">
        <v>220</v>
      </c>
      <c r="M34" s="10" t="s">
        <v>254</v>
      </c>
    </row>
    <row r="35" spans="1:13" ht="21" thickBot="1">
      <c r="A35" s="34">
        <v>2563</v>
      </c>
      <c r="B35" s="10" t="s">
        <v>194</v>
      </c>
      <c r="C35" s="15" t="s">
        <v>195</v>
      </c>
      <c r="D35" s="10" t="s">
        <v>195</v>
      </c>
      <c r="E35" s="10" t="s">
        <v>29</v>
      </c>
      <c r="F35" s="10" t="s">
        <v>94</v>
      </c>
      <c r="G35" s="10" t="s">
        <v>46</v>
      </c>
      <c r="H35" s="10" t="s">
        <v>197</v>
      </c>
      <c r="I35" s="10" t="s">
        <v>198</v>
      </c>
      <c r="J35" s="10" t="s">
        <v>134</v>
      </c>
      <c r="L35" s="10" t="s">
        <v>220</v>
      </c>
      <c r="M35" s="10" t="s">
        <v>254</v>
      </c>
    </row>
    <row r="36" spans="1:13" ht="21" thickBot="1">
      <c r="A36" s="34">
        <v>2563</v>
      </c>
      <c r="B36" s="10" t="s">
        <v>199</v>
      </c>
      <c r="C36" s="15" t="s">
        <v>200</v>
      </c>
      <c r="D36" s="10" t="s">
        <v>200</v>
      </c>
      <c r="E36" s="10" t="s">
        <v>29</v>
      </c>
      <c r="F36" s="10" t="s">
        <v>94</v>
      </c>
      <c r="G36" s="10" t="s">
        <v>46</v>
      </c>
      <c r="H36" s="10" t="s">
        <v>66</v>
      </c>
      <c r="I36" s="10" t="s">
        <v>67</v>
      </c>
      <c r="J36" s="10" t="s">
        <v>68</v>
      </c>
      <c r="L36" s="10" t="s">
        <v>225</v>
      </c>
      <c r="M36" s="10" t="s">
        <v>406</v>
      </c>
    </row>
    <row r="37" spans="1:13" ht="21" thickBot="1">
      <c r="A37" s="34">
        <v>2563</v>
      </c>
      <c r="B37" s="10" t="s">
        <v>279</v>
      </c>
      <c r="C37" s="15" t="s">
        <v>280</v>
      </c>
      <c r="D37" s="10" t="s">
        <v>280</v>
      </c>
      <c r="E37" s="10" t="s">
        <v>29</v>
      </c>
      <c r="F37" s="10" t="s">
        <v>187</v>
      </c>
      <c r="G37" s="10" t="s">
        <v>282</v>
      </c>
      <c r="H37" s="10" t="s">
        <v>283</v>
      </c>
      <c r="I37" s="10" t="s">
        <v>284</v>
      </c>
      <c r="J37" s="10" t="s">
        <v>37</v>
      </c>
      <c r="L37" s="10" t="s">
        <v>220</v>
      </c>
      <c r="M37" s="10" t="s">
        <v>254</v>
      </c>
    </row>
    <row r="38" spans="1:13" ht="21" thickBot="1">
      <c r="A38" s="34">
        <v>2563</v>
      </c>
      <c r="B38" s="10" t="s">
        <v>416</v>
      </c>
      <c r="C38" s="15" t="s">
        <v>417</v>
      </c>
      <c r="D38" s="10" t="s">
        <v>417</v>
      </c>
      <c r="E38" s="10" t="s">
        <v>29</v>
      </c>
      <c r="F38" s="10" t="s">
        <v>187</v>
      </c>
      <c r="G38" s="10" t="s">
        <v>282</v>
      </c>
      <c r="H38" s="10" t="s">
        <v>404</v>
      </c>
      <c r="I38" s="10" t="s">
        <v>405</v>
      </c>
      <c r="J38" s="10" t="s">
        <v>37</v>
      </c>
      <c r="L38" s="10" t="s">
        <v>209</v>
      </c>
      <c r="M38" s="10" t="s">
        <v>844</v>
      </c>
    </row>
    <row r="39" spans="1:13" ht="21" thickBot="1">
      <c r="A39" s="34">
        <v>2563</v>
      </c>
      <c r="B39" s="10" t="s">
        <v>455</v>
      </c>
      <c r="C39" s="15" t="s">
        <v>456</v>
      </c>
      <c r="D39" s="10" t="s">
        <v>456</v>
      </c>
      <c r="E39" s="10" t="s">
        <v>29</v>
      </c>
      <c r="F39" s="10" t="s">
        <v>459</v>
      </c>
      <c r="G39" s="10" t="s">
        <v>46</v>
      </c>
      <c r="H39" s="10" t="s">
        <v>460</v>
      </c>
      <c r="I39" s="10" t="s">
        <v>461</v>
      </c>
      <c r="J39" s="10" t="s">
        <v>142</v>
      </c>
      <c r="L39" s="10" t="s">
        <v>220</v>
      </c>
      <c r="M39" s="10" t="s">
        <v>254</v>
      </c>
    </row>
    <row r="40" spans="1:13" ht="21" thickBot="1">
      <c r="A40" s="34">
        <v>2563</v>
      </c>
      <c r="B40" s="10" t="s">
        <v>463</v>
      </c>
      <c r="C40" s="15" t="s">
        <v>464</v>
      </c>
      <c r="D40" s="10" t="s">
        <v>464</v>
      </c>
      <c r="E40" s="10" t="s">
        <v>29</v>
      </c>
      <c r="F40" s="10" t="s">
        <v>94</v>
      </c>
      <c r="G40" s="10" t="s">
        <v>65</v>
      </c>
      <c r="H40" s="10" t="s">
        <v>466</v>
      </c>
      <c r="I40" s="10" t="s">
        <v>36</v>
      </c>
      <c r="J40" s="10" t="s">
        <v>37</v>
      </c>
      <c r="L40" s="10" t="s">
        <v>220</v>
      </c>
      <c r="M40" s="10" t="s">
        <v>254</v>
      </c>
    </row>
    <row r="41" spans="1:13" ht="21" thickBot="1">
      <c r="A41" s="34">
        <v>2563</v>
      </c>
      <c r="B41" s="10" t="s">
        <v>776</v>
      </c>
      <c r="C41" s="15" t="s">
        <v>777</v>
      </c>
      <c r="D41" s="10" t="s">
        <v>777</v>
      </c>
      <c r="E41" s="10" t="s">
        <v>29</v>
      </c>
      <c r="F41" s="10" t="s">
        <v>459</v>
      </c>
      <c r="G41" s="10" t="s">
        <v>65</v>
      </c>
      <c r="H41" s="10" t="s">
        <v>779</v>
      </c>
      <c r="I41" s="10" t="s">
        <v>555</v>
      </c>
      <c r="J41" s="10" t="s">
        <v>37</v>
      </c>
      <c r="L41" s="10" t="s">
        <v>220</v>
      </c>
      <c r="M41" s="10" t="s">
        <v>254</v>
      </c>
    </row>
    <row r="42" spans="1:13" ht="21" thickBot="1">
      <c r="A42" s="34">
        <v>2563</v>
      </c>
      <c r="B42" s="10" t="s">
        <v>786</v>
      </c>
      <c r="C42" s="15" t="s">
        <v>839</v>
      </c>
      <c r="D42" s="10" t="s">
        <v>787</v>
      </c>
      <c r="E42" s="10" t="s">
        <v>29</v>
      </c>
      <c r="F42" s="10" t="s">
        <v>94</v>
      </c>
      <c r="G42" s="10" t="s">
        <v>46</v>
      </c>
      <c r="H42" s="10" t="s">
        <v>779</v>
      </c>
      <c r="I42" s="10" t="s">
        <v>555</v>
      </c>
      <c r="J42" s="10" t="s">
        <v>37</v>
      </c>
      <c r="L42" s="10" t="s">
        <v>220</v>
      </c>
      <c r="M42" s="10" t="s">
        <v>254</v>
      </c>
    </row>
    <row r="43" spans="1:13" ht="21" thickBot="1">
      <c r="A43" s="35">
        <v>2564</v>
      </c>
      <c r="B43" s="10" t="s">
        <v>475</v>
      </c>
      <c r="C43" s="15" t="s">
        <v>476</v>
      </c>
      <c r="D43" s="10" t="s">
        <v>476</v>
      </c>
      <c r="E43" s="10" t="s">
        <v>29</v>
      </c>
      <c r="F43" s="10" t="s">
        <v>403</v>
      </c>
      <c r="G43" s="10" t="s">
        <v>65</v>
      </c>
      <c r="H43" s="10" t="s">
        <v>478</v>
      </c>
      <c r="I43" s="10" t="s">
        <v>479</v>
      </c>
      <c r="J43" s="10" t="s">
        <v>37</v>
      </c>
      <c r="L43" s="10" t="s">
        <v>220</v>
      </c>
      <c r="M43" s="10" t="s">
        <v>254</v>
      </c>
    </row>
    <row r="44" spans="1:13" ht="21" thickBot="1">
      <c r="A44" s="35">
        <v>2564</v>
      </c>
      <c r="B44" s="10" t="s">
        <v>481</v>
      </c>
      <c r="C44" s="15" t="s">
        <v>482</v>
      </c>
      <c r="D44" s="10" t="s">
        <v>482</v>
      </c>
      <c r="E44" s="10" t="s">
        <v>29</v>
      </c>
      <c r="F44" s="10" t="s">
        <v>403</v>
      </c>
      <c r="G44" s="10" t="s">
        <v>65</v>
      </c>
      <c r="H44" s="10" t="s">
        <v>101</v>
      </c>
      <c r="I44" s="10" t="s">
        <v>484</v>
      </c>
      <c r="J44" s="10" t="s">
        <v>37</v>
      </c>
      <c r="L44" s="10" t="s">
        <v>233</v>
      </c>
      <c r="M44" s="10" t="s">
        <v>846</v>
      </c>
    </row>
    <row r="45" spans="1:13" ht="21" thickBot="1">
      <c r="A45" s="35">
        <v>2564</v>
      </c>
      <c r="B45" s="10" t="s">
        <v>486</v>
      </c>
      <c r="C45" s="15" t="s">
        <v>487</v>
      </c>
      <c r="D45" s="10" t="s">
        <v>487</v>
      </c>
      <c r="E45" s="10" t="s">
        <v>29</v>
      </c>
      <c r="F45" s="10" t="s">
        <v>403</v>
      </c>
      <c r="G45" s="10" t="s">
        <v>65</v>
      </c>
      <c r="H45" s="10" t="s">
        <v>489</v>
      </c>
      <c r="I45" s="10" t="s">
        <v>284</v>
      </c>
      <c r="J45" s="10" t="s">
        <v>37</v>
      </c>
      <c r="L45" s="10" t="s">
        <v>220</v>
      </c>
      <c r="M45" s="10" t="s">
        <v>254</v>
      </c>
    </row>
    <row r="46" spans="1:13" ht="21" thickBot="1">
      <c r="A46" s="35">
        <v>2564</v>
      </c>
      <c r="B46" s="10" t="s">
        <v>490</v>
      </c>
      <c r="C46" s="15" t="s">
        <v>491</v>
      </c>
      <c r="D46" s="10" t="s">
        <v>491</v>
      </c>
      <c r="E46" s="10" t="s">
        <v>29</v>
      </c>
      <c r="F46" s="10" t="s">
        <v>403</v>
      </c>
      <c r="G46" s="10" t="s">
        <v>65</v>
      </c>
      <c r="H46" s="10" t="s">
        <v>489</v>
      </c>
      <c r="I46" s="10" t="s">
        <v>284</v>
      </c>
      <c r="J46" s="10" t="s">
        <v>37</v>
      </c>
      <c r="L46" s="10" t="s">
        <v>220</v>
      </c>
      <c r="M46" s="10" t="s">
        <v>254</v>
      </c>
    </row>
    <row r="47" spans="1:13" ht="21" thickBot="1">
      <c r="A47" s="35">
        <v>2564</v>
      </c>
      <c r="B47" s="10" t="s">
        <v>494</v>
      </c>
      <c r="C47" s="15" t="s">
        <v>495</v>
      </c>
      <c r="D47" s="10" t="s">
        <v>495</v>
      </c>
      <c r="E47" s="10" t="s">
        <v>29</v>
      </c>
      <c r="F47" s="10" t="s">
        <v>403</v>
      </c>
      <c r="G47" s="10" t="s">
        <v>65</v>
      </c>
      <c r="H47" s="10" t="s">
        <v>497</v>
      </c>
      <c r="I47" s="10" t="s">
        <v>498</v>
      </c>
      <c r="J47" s="10" t="s">
        <v>37</v>
      </c>
      <c r="L47" s="10" t="s">
        <v>220</v>
      </c>
      <c r="M47" s="10" t="s">
        <v>254</v>
      </c>
    </row>
    <row r="48" spans="1:13" ht="21" thickBot="1">
      <c r="A48" s="35">
        <v>2564</v>
      </c>
      <c r="B48" s="10" t="s">
        <v>500</v>
      </c>
      <c r="C48" s="15" t="s">
        <v>501</v>
      </c>
      <c r="D48" s="10" t="s">
        <v>501</v>
      </c>
      <c r="E48" s="10" t="s">
        <v>29</v>
      </c>
      <c r="F48" s="10" t="s">
        <v>403</v>
      </c>
      <c r="G48" s="10" t="s">
        <v>65</v>
      </c>
      <c r="H48" s="10" t="s">
        <v>503</v>
      </c>
      <c r="I48" s="10" t="s">
        <v>284</v>
      </c>
      <c r="J48" s="10" t="s">
        <v>37</v>
      </c>
      <c r="L48" s="10" t="s">
        <v>220</v>
      </c>
      <c r="M48" s="10" t="s">
        <v>254</v>
      </c>
    </row>
    <row r="49" spans="1:13" ht="21" thickBot="1">
      <c r="A49" s="35">
        <v>2564</v>
      </c>
      <c r="B49" s="10" t="s">
        <v>504</v>
      </c>
      <c r="C49" s="15" t="s">
        <v>505</v>
      </c>
      <c r="D49" s="10" t="s">
        <v>505</v>
      </c>
      <c r="E49" s="10" t="s">
        <v>29</v>
      </c>
      <c r="F49" s="10" t="s">
        <v>403</v>
      </c>
      <c r="G49" s="10" t="s">
        <v>65</v>
      </c>
      <c r="H49" s="10" t="s">
        <v>503</v>
      </c>
      <c r="I49" s="10" t="s">
        <v>284</v>
      </c>
      <c r="J49" s="10" t="s">
        <v>37</v>
      </c>
      <c r="L49" s="10" t="s">
        <v>220</v>
      </c>
      <c r="M49" s="10" t="s">
        <v>254</v>
      </c>
    </row>
    <row r="50" spans="1:13" ht="21" thickBot="1">
      <c r="A50" s="35">
        <v>2564</v>
      </c>
      <c r="B50" s="10" t="s">
        <v>507</v>
      </c>
      <c r="C50" s="15" t="s">
        <v>508</v>
      </c>
      <c r="D50" s="10" t="s">
        <v>508</v>
      </c>
      <c r="E50" s="10" t="s">
        <v>29</v>
      </c>
      <c r="F50" s="10" t="s">
        <v>403</v>
      </c>
      <c r="G50" s="10" t="s">
        <v>65</v>
      </c>
      <c r="H50" s="10" t="s">
        <v>503</v>
      </c>
      <c r="I50" s="10" t="s">
        <v>284</v>
      </c>
      <c r="J50" s="10" t="s">
        <v>37</v>
      </c>
      <c r="L50" s="10" t="s">
        <v>220</v>
      </c>
      <c r="M50" s="10" t="s">
        <v>310</v>
      </c>
    </row>
    <row r="51" spans="1:13" ht="21" thickBot="1">
      <c r="A51" s="35">
        <v>2564</v>
      </c>
      <c r="B51" s="10" t="s">
        <v>511</v>
      </c>
      <c r="C51" s="15" t="s">
        <v>512</v>
      </c>
      <c r="D51" s="10" t="s">
        <v>512</v>
      </c>
      <c r="E51" s="10" t="s">
        <v>29</v>
      </c>
      <c r="F51" s="10" t="s">
        <v>403</v>
      </c>
      <c r="G51" s="10" t="s">
        <v>65</v>
      </c>
      <c r="H51" s="10" t="s">
        <v>514</v>
      </c>
      <c r="I51" s="10" t="s">
        <v>515</v>
      </c>
      <c r="J51" s="10" t="s">
        <v>37</v>
      </c>
      <c r="L51" s="10" t="s">
        <v>220</v>
      </c>
      <c r="M51" s="10" t="s">
        <v>254</v>
      </c>
    </row>
    <row r="52" spans="1:13" ht="21" thickBot="1">
      <c r="A52" s="35">
        <v>2564</v>
      </c>
      <c r="B52" s="10" t="s">
        <v>516</v>
      </c>
      <c r="C52" s="15" t="s">
        <v>517</v>
      </c>
      <c r="D52" s="10" t="s">
        <v>517</v>
      </c>
      <c r="E52" s="10" t="s">
        <v>29</v>
      </c>
      <c r="F52" s="10" t="s">
        <v>403</v>
      </c>
      <c r="G52" s="10" t="s">
        <v>65</v>
      </c>
      <c r="H52" s="10" t="s">
        <v>514</v>
      </c>
      <c r="I52" s="10" t="s">
        <v>515</v>
      </c>
      <c r="J52" s="10" t="s">
        <v>37</v>
      </c>
      <c r="L52" s="10" t="s">
        <v>225</v>
      </c>
      <c r="M52" s="10" t="s">
        <v>378</v>
      </c>
    </row>
    <row r="53" spans="1:13" ht="21" thickBot="1">
      <c r="A53" s="35">
        <v>2564</v>
      </c>
      <c r="B53" s="10" t="s">
        <v>519</v>
      </c>
      <c r="C53" s="15" t="s">
        <v>520</v>
      </c>
      <c r="D53" s="10" t="s">
        <v>520</v>
      </c>
      <c r="E53" s="10" t="s">
        <v>29</v>
      </c>
      <c r="F53" s="10" t="s">
        <v>403</v>
      </c>
      <c r="G53" s="10" t="s">
        <v>65</v>
      </c>
      <c r="H53" s="10" t="s">
        <v>514</v>
      </c>
      <c r="I53" s="10" t="s">
        <v>515</v>
      </c>
      <c r="J53" s="10" t="s">
        <v>37</v>
      </c>
      <c r="L53" s="10" t="s">
        <v>225</v>
      </c>
      <c r="M53" s="10" t="s">
        <v>378</v>
      </c>
    </row>
    <row r="54" spans="1:13" ht="21" thickBot="1">
      <c r="A54" s="35">
        <v>2564</v>
      </c>
      <c r="B54" s="10" t="s">
        <v>522</v>
      </c>
      <c r="C54" s="15" t="s">
        <v>523</v>
      </c>
      <c r="D54" s="10" t="s">
        <v>523</v>
      </c>
      <c r="E54" s="10" t="s">
        <v>29</v>
      </c>
      <c r="F54" s="10" t="s">
        <v>403</v>
      </c>
      <c r="G54" s="10" t="s">
        <v>65</v>
      </c>
      <c r="H54" s="10" t="s">
        <v>514</v>
      </c>
      <c r="I54" s="10" t="s">
        <v>515</v>
      </c>
      <c r="J54" s="10" t="s">
        <v>37</v>
      </c>
      <c r="L54" s="10" t="s">
        <v>220</v>
      </c>
      <c r="M54" s="10" t="s">
        <v>254</v>
      </c>
    </row>
    <row r="55" spans="1:13" ht="21" thickBot="1">
      <c r="A55" s="35">
        <v>2564</v>
      </c>
      <c r="B55" s="10" t="s">
        <v>525</v>
      </c>
      <c r="C55" s="15" t="s">
        <v>526</v>
      </c>
      <c r="D55" s="10" t="s">
        <v>526</v>
      </c>
      <c r="E55" s="10" t="s">
        <v>29</v>
      </c>
      <c r="F55" s="10" t="s">
        <v>403</v>
      </c>
      <c r="G55" s="10" t="s">
        <v>65</v>
      </c>
      <c r="H55" s="10" t="s">
        <v>514</v>
      </c>
      <c r="I55" s="10" t="s">
        <v>515</v>
      </c>
      <c r="J55" s="10" t="s">
        <v>37</v>
      </c>
      <c r="L55" s="10" t="s">
        <v>220</v>
      </c>
      <c r="M55" s="10" t="s">
        <v>254</v>
      </c>
    </row>
    <row r="56" spans="1:13" ht="21" thickBot="1">
      <c r="A56" s="35">
        <v>2564</v>
      </c>
      <c r="B56" s="10" t="s">
        <v>528</v>
      </c>
      <c r="C56" s="15" t="s">
        <v>529</v>
      </c>
      <c r="D56" s="10" t="s">
        <v>529</v>
      </c>
      <c r="E56" s="10" t="s">
        <v>29</v>
      </c>
      <c r="F56" s="10" t="s">
        <v>403</v>
      </c>
      <c r="G56" s="10" t="s">
        <v>65</v>
      </c>
      <c r="H56" s="10" t="s">
        <v>514</v>
      </c>
      <c r="I56" s="10" t="s">
        <v>515</v>
      </c>
      <c r="J56" s="10" t="s">
        <v>37</v>
      </c>
      <c r="L56" s="10" t="s">
        <v>220</v>
      </c>
      <c r="M56" s="10" t="s">
        <v>254</v>
      </c>
    </row>
    <row r="57" spans="1:13" ht="21" thickBot="1">
      <c r="A57" s="35">
        <v>2564</v>
      </c>
      <c r="B57" s="10" t="s">
        <v>531</v>
      </c>
      <c r="C57" s="15" t="s">
        <v>532</v>
      </c>
      <c r="D57" s="10" t="s">
        <v>532</v>
      </c>
      <c r="E57" s="10" t="s">
        <v>29</v>
      </c>
      <c r="F57" s="10" t="s">
        <v>403</v>
      </c>
      <c r="G57" s="10" t="s">
        <v>65</v>
      </c>
      <c r="H57" s="10" t="s">
        <v>514</v>
      </c>
      <c r="I57" s="10" t="s">
        <v>515</v>
      </c>
      <c r="J57" s="10" t="s">
        <v>37</v>
      </c>
      <c r="L57" s="10" t="s">
        <v>225</v>
      </c>
      <c r="M57" s="10" t="s">
        <v>378</v>
      </c>
    </row>
    <row r="58" spans="1:13" ht="21" thickBot="1">
      <c r="A58" s="35">
        <v>2564</v>
      </c>
      <c r="B58" s="10" t="s">
        <v>535</v>
      </c>
      <c r="C58" s="15" t="s">
        <v>536</v>
      </c>
      <c r="D58" s="10" t="s">
        <v>536</v>
      </c>
      <c r="E58" s="10" t="s">
        <v>29</v>
      </c>
      <c r="F58" s="10" t="s">
        <v>403</v>
      </c>
      <c r="G58" s="10" t="s">
        <v>65</v>
      </c>
      <c r="H58" s="10" t="s">
        <v>538</v>
      </c>
      <c r="I58" s="10" t="s">
        <v>36</v>
      </c>
      <c r="J58" s="10" t="s">
        <v>37</v>
      </c>
      <c r="L58" s="10" t="s">
        <v>220</v>
      </c>
      <c r="M58" s="10" t="s">
        <v>254</v>
      </c>
    </row>
    <row r="59" spans="1:13" ht="21" thickBot="1">
      <c r="A59" s="35">
        <v>2564</v>
      </c>
      <c r="B59" s="10" t="s">
        <v>539</v>
      </c>
      <c r="C59" s="15" t="s">
        <v>836</v>
      </c>
      <c r="D59" s="10" t="s">
        <v>540</v>
      </c>
      <c r="E59" s="10" t="s">
        <v>29</v>
      </c>
      <c r="F59" s="10" t="s">
        <v>403</v>
      </c>
      <c r="G59" s="10" t="s">
        <v>65</v>
      </c>
      <c r="H59" s="10" t="s">
        <v>538</v>
      </c>
      <c r="I59" s="10" t="s">
        <v>36</v>
      </c>
      <c r="J59" s="10" t="s">
        <v>37</v>
      </c>
      <c r="L59" s="10" t="s">
        <v>220</v>
      </c>
      <c r="M59" s="10" t="s">
        <v>254</v>
      </c>
    </row>
    <row r="60" spans="1:13" ht="21" thickBot="1">
      <c r="A60" s="35">
        <v>2564</v>
      </c>
      <c r="B60" s="10" t="s">
        <v>543</v>
      </c>
      <c r="C60" s="15" t="s">
        <v>544</v>
      </c>
      <c r="D60" s="10" t="s">
        <v>544</v>
      </c>
      <c r="E60" s="10" t="s">
        <v>29</v>
      </c>
      <c r="F60" s="10" t="s">
        <v>403</v>
      </c>
      <c r="G60" s="10" t="s">
        <v>65</v>
      </c>
      <c r="H60" s="10" t="s">
        <v>546</v>
      </c>
      <c r="I60" s="10" t="s">
        <v>102</v>
      </c>
      <c r="J60" s="10" t="s">
        <v>37</v>
      </c>
      <c r="L60" s="10" t="s">
        <v>220</v>
      </c>
      <c r="M60" s="10" t="s">
        <v>310</v>
      </c>
    </row>
    <row r="61" spans="1:13" ht="21" thickBot="1">
      <c r="A61" s="35">
        <v>2564</v>
      </c>
      <c r="B61" s="10" t="s">
        <v>550</v>
      </c>
      <c r="C61" s="15" t="s">
        <v>551</v>
      </c>
      <c r="D61" s="10" t="s">
        <v>551</v>
      </c>
      <c r="E61" s="10" t="s">
        <v>29</v>
      </c>
      <c r="F61" s="10" t="s">
        <v>553</v>
      </c>
      <c r="G61" s="10" t="s">
        <v>65</v>
      </c>
      <c r="H61" s="10" t="s">
        <v>554</v>
      </c>
      <c r="I61" s="10" t="s">
        <v>555</v>
      </c>
      <c r="J61" s="10" t="s">
        <v>37</v>
      </c>
      <c r="L61" s="10" t="s">
        <v>220</v>
      </c>
      <c r="M61" s="10" t="s">
        <v>310</v>
      </c>
    </row>
    <row r="62" spans="1:13" ht="21" thickBot="1">
      <c r="A62" s="35">
        <v>2564</v>
      </c>
      <c r="B62" s="10" t="s">
        <v>557</v>
      </c>
      <c r="C62" s="15" t="s">
        <v>837</v>
      </c>
      <c r="D62" s="10" t="s">
        <v>558</v>
      </c>
      <c r="E62" s="10" t="s">
        <v>29</v>
      </c>
      <c r="F62" s="10" t="s">
        <v>403</v>
      </c>
      <c r="G62" s="10" t="s">
        <v>65</v>
      </c>
      <c r="H62" s="10" t="s">
        <v>560</v>
      </c>
      <c r="I62" s="10" t="s">
        <v>461</v>
      </c>
      <c r="J62" s="10" t="s">
        <v>142</v>
      </c>
      <c r="L62" s="10" t="s">
        <v>220</v>
      </c>
      <c r="M62" s="10" t="s">
        <v>254</v>
      </c>
    </row>
    <row r="63" spans="1:13" ht="21" thickBot="1">
      <c r="A63" s="35">
        <v>2564</v>
      </c>
      <c r="B63" s="10" t="s">
        <v>769</v>
      </c>
      <c r="C63" s="15" t="s">
        <v>770</v>
      </c>
      <c r="D63" s="10" t="s">
        <v>770</v>
      </c>
      <c r="E63" s="10" t="s">
        <v>29</v>
      </c>
      <c r="F63" s="10" t="s">
        <v>772</v>
      </c>
      <c r="G63" s="10" t="s">
        <v>773</v>
      </c>
      <c r="H63" s="10" t="s">
        <v>774</v>
      </c>
      <c r="I63" s="10" t="s">
        <v>461</v>
      </c>
      <c r="J63" s="10" t="s">
        <v>142</v>
      </c>
      <c r="L63" s="10" t="s">
        <v>220</v>
      </c>
      <c r="M63" s="10" t="s">
        <v>254</v>
      </c>
    </row>
    <row r="64" spans="1:13" ht="21" thickBot="1">
      <c r="A64" s="35">
        <v>2564</v>
      </c>
      <c r="B64" s="10" t="s">
        <v>780</v>
      </c>
      <c r="C64" s="15" t="s">
        <v>781</v>
      </c>
      <c r="D64" s="10" t="s">
        <v>781</v>
      </c>
      <c r="E64" s="10" t="s">
        <v>29</v>
      </c>
      <c r="F64" s="10" t="s">
        <v>403</v>
      </c>
      <c r="G64" s="10" t="s">
        <v>65</v>
      </c>
      <c r="H64" s="10" t="s">
        <v>779</v>
      </c>
      <c r="I64" s="10" t="s">
        <v>555</v>
      </c>
      <c r="J64" s="10" t="s">
        <v>37</v>
      </c>
      <c r="L64" s="10" t="s">
        <v>220</v>
      </c>
      <c r="M64" s="10" t="s">
        <v>254</v>
      </c>
    </row>
    <row r="65" spans="1:13" ht="21" thickBot="1">
      <c r="A65" s="35">
        <v>2564</v>
      </c>
      <c r="B65" s="10" t="s">
        <v>783</v>
      </c>
      <c r="C65" s="15" t="s">
        <v>784</v>
      </c>
      <c r="D65" s="10" t="s">
        <v>784</v>
      </c>
      <c r="E65" s="10" t="s">
        <v>29</v>
      </c>
      <c r="F65" s="10" t="s">
        <v>403</v>
      </c>
      <c r="G65" s="10" t="s">
        <v>65</v>
      </c>
      <c r="H65" s="10" t="s">
        <v>779</v>
      </c>
      <c r="I65" s="10" t="s">
        <v>555</v>
      </c>
      <c r="J65" s="10" t="s">
        <v>37</v>
      </c>
      <c r="L65" s="10" t="s">
        <v>220</v>
      </c>
      <c r="M65" s="10" t="s">
        <v>254</v>
      </c>
    </row>
    <row r="66" spans="1:13" ht="21" thickBot="1">
      <c r="A66" s="35">
        <v>2564</v>
      </c>
      <c r="B66" s="10" t="s">
        <v>793</v>
      </c>
      <c r="C66" s="15" t="s">
        <v>794</v>
      </c>
      <c r="D66" s="10" t="s">
        <v>794</v>
      </c>
      <c r="E66" s="10" t="s">
        <v>29</v>
      </c>
      <c r="F66" s="10" t="s">
        <v>772</v>
      </c>
      <c r="G66" s="10" t="s">
        <v>65</v>
      </c>
      <c r="H66" s="10" t="s">
        <v>796</v>
      </c>
      <c r="I66" s="10" t="s">
        <v>461</v>
      </c>
      <c r="J66" s="10" t="s">
        <v>142</v>
      </c>
      <c r="L66" s="10" t="s">
        <v>220</v>
      </c>
      <c r="M66" s="10" t="s">
        <v>254</v>
      </c>
    </row>
    <row r="67" spans="1:13" ht="21" thickBot="1">
      <c r="A67" s="30">
        <v>2565</v>
      </c>
      <c r="B67" s="10" t="s">
        <v>203</v>
      </c>
      <c r="C67" s="15" t="s">
        <v>204</v>
      </c>
      <c r="D67" s="10" t="s">
        <v>204</v>
      </c>
      <c r="E67" s="10" t="s">
        <v>29</v>
      </c>
      <c r="F67" s="10" t="s">
        <v>206</v>
      </c>
      <c r="G67" s="10" t="s">
        <v>207</v>
      </c>
      <c r="H67" s="10" t="s">
        <v>208</v>
      </c>
      <c r="I67" s="10" t="s">
        <v>107</v>
      </c>
      <c r="J67" s="10" t="s">
        <v>37</v>
      </c>
      <c r="L67" s="10" t="s">
        <v>233</v>
      </c>
      <c r="M67" s="10" t="s">
        <v>234</v>
      </c>
    </row>
    <row r="68" spans="1:13" ht="21" thickBot="1">
      <c r="A68" s="30">
        <v>2565</v>
      </c>
      <c r="B68" s="10" t="s">
        <v>222</v>
      </c>
      <c r="C68" s="15" t="s">
        <v>223</v>
      </c>
      <c r="D68" s="10" t="s">
        <v>223</v>
      </c>
      <c r="E68" s="10" t="s">
        <v>29</v>
      </c>
      <c r="F68" s="10" t="s">
        <v>206</v>
      </c>
      <c r="G68" s="10" t="s">
        <v>207</v>
      </c>
      <c r="H68" s="10" t="s">
        <v>208</v>
      </c>
      <c r="I68" s="10" t="s">
        <v>107</v>
      </c>
      <c r="J68" s="10" t="s">
        <v>37</v>
      </c>
      <c r="L68" s="10" t="s">
        <v>225</v>
      </c>
      <c r="M68" s="10" t="s">
        <v>226</v>
      </c>
    </row>
    <row r="69" spans="1:13" ht="21" thickBot="1">
      <c r="A69" s="30">
        <v>2565</v>
      </c>
      <c r="B69" s="10" t="s">
        <v>235</v>
      </c>
      <c r="C69" s="15" t="s">
        <v>236</v>
      </c>
      <c r="D69" s="10" t="s">
        <v>236</v>
      </c>
      <c r="E69" s="10" t="s">
        <v>29</v>
      </c>
      <c r="F69" s="10" t="s">
        <v>206</v>
      </c>
      <c r="G69" s="10" t="s">
        <v>238</v>
      </c>
      <c r="H69" s="10" t="s">
        <v>208</v>
      </c>
      <c r="I69" s="10" t="s">
        <v>107</v>
      </c>
      <c r="J69" s="10" t="s">
        <v>37</v>
      </c>
      <c r="L69" s="10" t="s">
        <v>225</v>
      </c>
      <c r="M69" s="10" t="s">
        <v>406</v>
      </c>
    </row>
    <row r="70" spans="1:13" ht="21" thickBot="1">
      <c r="A70" s="30">
        <v>2565</v>
      </c>
      <c r="B70" s="10" t="s">
        <v>241</v>
      </c>
      <c r="C70" s="15" t="s">
        <v>242</v>
      </c>
      <c r="D70" s="10" t="s">
        <v>242</v>
      </c>
      <c r="E70" s="10" t="s">
        <v>29</v>
      </c>
      <c r="F70" s="10" t="s">
        <v>206</v>
      </c>
      <c r="G70" s="10" t="s">
        <v>207</v>
      </c>
      <c r="H70" s="10" t="s">
        <v>208</v>
      </c>
      <c r="I70" s="10" t="s">
        <v>107</v>
      </c>
      <c r="J70" s="10" t="s">
        <v>37</v>
      </c>
      <c r="L70" s="10" t="s">
        <v>233</v>
      </c>
      <c r="M70" s="10" t="s">
        <v>846</v>
      </c>
    </row>
    <row r="71" spans="1:13" ht="21" thickBot="1">
      <c r="A71" s="30">
        <v>2565</v>
      </c>
      <c r="B71" s="10" t="s">
        <v>245</v>
      </c>
      <c r="C71" s="15" t="s">
        <v>246</v>
      </c>
      <c r="D71" s="10" t="s">
        <v>246</v>
      </c>
      <c r="E71" s="10" t="s">
        <v>29</v>
      </c>
      <c r="F71" s="10" t="s">
        <v>206</v>
      </c>
      <c r="G71" s="10" t="s">
        <v>207</v>
      </c>
      <c r="H71" s="10" t="s">
        <v>208</v>
      </c>
      <c r="I71" s="10" t="s">
        <v>107</v>
      </c>
      <c r="J71" s="10" t="s">
        <v>37</v>
      </c>
      <c r="L71" s="10" t="s">
        <v>233</v>
      </c>
      <c r="M71" s="10" t="s">
        <v>846</v>
      </c>
    </row>
    <row r="72" spans="1:13" ht="21" thickBot="1">
      <c r="A72" s="30">
        <v>2565</v>
      </c>
      <c r="B72" s="10" t="s">
        <v>248</v>
      </c>
      <c r="C72" s="15" t="s">
        <v>249</v>
      </c>
      <c r="D72" s="10" t="s">
        <v>249</v>
      </c>
      <c r="E72" s="10" t="s">
        <v>29</v>
      </c>
      <c r="F72" s="10" t="s">
        <v>206</v>
      </c>
      <c r="G72" s="10" t="s">
        <v>207</v>
      </c>
      <c r="H72" s="10" t="s">
        <v>208</v>
      </c>
      <c r="I72" s="10" t="s">
        <v>107</v>
      </c>
      <c r="J72" s="10" t="s">
        <v>37</v>
      </c>
      <c r="L72" s="10" t="s">
        <v>233</v>
      </c>
      <c r="M72" s="10" t="s">
        <v>234</v>
      </c>
    </row>
    <row r="73" spans="1:13" ht="21" thickBot="1">
      <c r="A73" s="30">
        <v>2565</v>
      </c>
      <c r="B73" s="10" t="s">
        <v>251</v>
      </c>
      <c r="C73" s="15" t="s">
        <v>252</v>
      </c>
      <c r="D73" s="10" t="s">
        <v>252</v>
      </c>
      <c r="E73" s="10" t="s">
        <v>29</v>
      </c>
      <c r="F73" s="10" t="s">
        <v>206</v>
      </c>
      <c r="G73" s="10" t="s">
        <v>207</v>
      </c>
      <c r="H73" s="10" t="s">
        <v>208</v>
      </c>
      <c r="I73" s="10" t="s">
        <v>107</v>
      </c>
      <c r="J73" s="10" t="s">
        <v>37</v>
      </c>
      <c r="L73" s="10" t="s">
        <v>220</v>
      </c>
      <c r="M73" s="10" t="s">
        <v>254</v>
      </c>
    </row>
    <row r="74" spans="1:13" ht="21" thickBot="1">
      <c r="A74" s="30">
        <v>2565</v>
      </c>
      <c r="B74" s="10" t="s">
        <v>255</v>
      </c>
      <c r="C74" s="15" t="s">
        <v>256</v>
      </c>
      <c r="D74" s="10" t="s">
        <v>256</v>
      </c>
      <c r="E74" s="10" t="s">
        <v>29</v>
      </c>
      <c r="F74" s="10" t="s">
        <v>206</v>
      </c>
      <c r="G74" s="10" t="s">
        <v>207</v>
      </c>
      <c r="H74" s="10" t="s">
        <v>208</v>
      </c>
      <c r="I74" s="10" t="s">
        <v>107</v>
      </c>
      <c r="J74" s="10" t="s">
        <v>37</v>
      </c>
      <c r="L74" s="10" t="s">
        <v>209</v>
      </c>
      <c r="M74" s="10" t="s">
        <v>844</v>
      </c>
    </row>
    <row r="75" spans="1:13" ht="21" thickBot="1">
      <c r="A75" s="30">
        <v>2565</v>
      </c>
      <c r="B75" s="10" t="s">
        <v>292</v>
      </c>
      <c r="C75" s="15" t="s">
        <v>293</v>
      </c>
      <c r="D75" s="10" t="s">
        <v>293</v>
      </c>
      <c r="E75" s="10" t="s">
        <v>29</v>
      </c>
      <c r="F75" s="10" t="s">
        <v>206</v>
      </c>
      <c r="G75" s="10" t="s">
        <v>207</v>
      </c>
      <c r="H75" s="10" t="s">
        <v>283</v>
      </c>
      <c r="I75" s="10" t="s">
        <v>284</v>
      </c>
      <c r="J75" s="10" t="s">
        <v>37</v>
      </c>
      <c r="L75" s="10" t="s">
        <v>225</v>
      </c>
      <c r="M75" s="10" t="s">
        <v>406</v>
      </c>
    </row>
    <row r="76" spans="1:13" ht="21" thickBot="1">
      <c r="A76" s="30">
        <v>2565</v>
      </c>
      <c r="B76" s="10" t="s">
        <v>295</v>
      </c>
      <c r="C76" s="15" t="s">
        <v>296</v>
      </c>
      <c r="D76" s="10" t="s">
        <v>296</v>
      </c>
      <c r="E76" s="10" t="s">
        <v>29</v>
      </c>
      <c r="F76" s="10" t="s">
        <v>206</v>
      </c>
      <c r="G76" s="10" t="s">
        <v>207</v>
      </c>
      <c r="H76" s="10" t="s">
        <v>283</v>
      </c>
      <c r="I76" s="10" t="s">
        <v>284</v>
      </c>
      <c r="J76" s="10" t="s">
        <v>37</v>
      </c>
      <c r="L76" s="10" t="s">
        <v>220</v>
      </c>
      <c r="M76" s="10" t="s">
        <v>254</v>
      </c>
    </row>
    <row r="77" spans="1:13" ht="21" thickBot="1">
      <c r="A77" s="30">
        <v>2565</v>
      </c>
      <c r="B77" s="10" t="s">
        <v>298</v>
      </c>
      <c r="C77" s="15" t="s">
        <v>299</v>
      </c>
      <c r="D77" s="10" t="s">
        <v>299</v>
      </c>
      <c r="E77" s="10" t="s">
        <v>29</v>
      </c>
      <c r="F77" s="10" t="s">
        <v>206</v>
      </c>
      <c r="G77" s="10" t="s">
        <v>207</v>
      </c>
      <c r="H77" s="10" t="s">
        <v>283</v>
      </c>
      <c r="I77" s="10" t="s">
        <v>284</v>
      </c>
      <c r="J77" s="10" t="s">
        <v>37</v>
      </c>
      <c r="L77" s="10" t="s">
        <v>220</v>
      </c>
      <c r="M77" s="10" t="s">
        <v>254</v>
      </c>
    </row>
    <row r="78" spans="1:13" ht="21" thickBot="1">
      <c r="A78" s="30">
        <v>2565</v>
      </c>
      <c r="B78" s="10" t="s">
        <v>307</v>
      </c>
      <c r="C78" s="15" t="s">
        <v>308</v>
      </c>
      <c r="D78" s="10" t="s">
        <v>308</v>
      </c>
      <c r="E78" s="10" t="s">
        <v>29</v>
      </c>
      <c r="F78" s="10" t="s">
        <v>206</v>
      </c>
      <c r="G78" s="10" t="s">
        <v>207</v>
      </c>
      <c r="H78" s="10" t="s">
        <v>283</v>
      </c>
      <c r="I78" s="10" t="s">
        <v>284</v>
      </c>
      <c r="J78" s="10" t="s">
        <v>37</v>
      </c>
      <c r="L78" s="10" t="s">
        <v>220</v>
      </c>
      <c r="M78" s="10" t="s">
        <v>254</v>
      </c>
    </row>
    <row r="79" spans="1:13" ht="21" thickBot="1">
      <c r="A79" s="30">
        <v>2565</v>
      </c>
      <c r="B79" s="10" t="s">
        <v>422</v>
      </c>
      <c r="C79" s="15" t="s">
        <v>423</v>
      </c>
      <c r="D79" s="10" t="s">
        <v>423</v>
      </c>
      <c r="E79" s="10" t="s">
        <v>29</v>
      </c>
      <c r="F79" s="10" t="s">
        <v>206</v>
      </c>
      <c r="G79" s="10" t="s">
        <v>207</v>
      </c>
      <c r="H79" s="10" t="s">
        <v>404</v>
      </c>
      <c r="I79" s="10" t="s">
        <v>405</v>
      </c>
      <c r="J79" s="10" t="s">
        <v>37</v>
      </c>
      <c r="L79" s="10" t="s">
        <v>233</v>
      </c>
      <c r="M79" s="10" t="s">
        <v>846</v>
      </c>
    </row>
    <row r="80" spans="1:13" ht="21" thickBot="1">
      <c r="A80" s="30">
        <v>2565</v>
      </c>
      <c r="B80" s="10" t="s">
        <v>425</v>
      </c>
      <c r="C80" s="15" t="s">
        <v>426</v>
      </c>
      <c r="D80" s="10" t="s">
        <v>426</v>
      </c>
      <c r="E80" s="10" t="s">
        <v>29</v>
      </c>
      <c r="F80" s="10" t="s">
        <v>206</v>
      </c>
      <c r="G80" s="10" t="s">
        <v>207</v>
      </c>
      <c r="H80" s="10" t="s">
        <v>404</v>
      </c>
      <c r="I80" s="10" t="s">
        <v>405</v>
      </c>
      <c r="J80" s="10" t="s">
        <v>37</v>
      </c>
      <c r="L80" s="10" t="s">
        <v>225</v>
      </c>
      <c r="M80" s="10" t="s">
        <v>226</v>
      </c>
    </row>
    <row r="81" spans="1:13" ht="21" thickBot="1">
      <c r="A81" s="30">
        <v>2565</v>
      </c>
      <c r="B81" s="10" t="s">
        <v>428</v>
      </c>
      <c r="C81" s="15" t="s">
        <v>429</v>
      </c>
      <c r="D81" s="10" t="s">
        <v>429</v>
      </c>
      <c r="E81" s="10" t="s">
        <v>29</v>
      </c>
      <c r="F81" s="10" t="s">
        <v>206</v>
      </c>
      <c r="G81" s="10" t="s">
        <v>207</v>
      </c>
      <c r="H81" s="10" t="s">
        <v>404</v>
      </c>
      <c r="I81" s="10" t="s">
        <v>405</v>
      </c>
      <c r="J81" s="10" t="s">
        <v>37</v>
      </c>
      <c r="L81" s="10" t="s">
        <v>209</v>
      </c>
      <c r="M81" s="10" t="s">
        <v>844</v>
      </c>
    </row>
    <row r="82" spans="1:13" ht="21" thickBot="1">
      <c r="A82" s="30">
        <v>2565</v>
      </c>
      <c r="B82" s="10" t="s">
        <v>431</v>
      </c>
      <c r="C82" s="15" t="s">
        <v>432</v>
      </c>
      <c r="D82" s="10" t="s">
        <v>432</v>
      </c>
      <c r="E82" s="10" t="s">
        <v>29</v>
      </c>
      <c r="F82" s="10" t="s">
        <v>206</v>
      </c>
      <c r="G82" s="10" t="s">
        <v>207</v>
      </c>
      <c r="H82" s="10" t="s">
        <v>404</v>
      </c>
      <c r="I82" s="10" t="s">
        <v>405</v>
      </c>
      <c r="J82" s="10" t="s">
        <v>37</v>
      </c>
      <c r="L82" s="10" t="s">
        <v>220</v>
      </c>
      <c r="M82" s="10" t="s">
        <v>254</v>
      </c>
    </row>
    <row r="83" spans="1:13" ht="21" thickBot="1">
      <c r="A83" s="30">
        <v>2565</v>
      </c>
      <c r="B83" s="10" t="s">
        <v>444</v>
      </c>
      <c r="C83" s="15" t="s">
        <v>445</v>
      </c>
      <c r="D83" s="10" t="s">
        <v>445</v>
      </c>
      <c r="E83" s="10" t="s">
        <v>29</v>
      </c>
      <c r="F83" s="10" t="s">
        <v>206</v>
      </c>
      <c r="G83" s="10" t="s">
        <v>207</v>
      </c>
      <c r="H83" s="10" t="s">
        <v>208</v>
      </c>
      <c r="I83" s="10" t="s">
        <v>447</v>
      </c>
      <c r="J83" s="10" t="s">
        <v>37</v>
      </c>
      <c r="L83" s="10" t="s">
        <v>220</v>
      </c>
      <c r="M83" s="10" t="s">
        <v>254</v>
      </c>
    </row>
    <row r="84" spans="1:13" ht="21" thickBot="1">
      <c r="A84" s="30">
        <v>2565</v>
      </c>
      <c r="B84" s="10" t="s">
        <v>789</v>
      </c>
      <c r="C84" s="15" t="s">
        <v>409</v>
      </c>
      <c r="D84" s="10" t="s">
        <v>409</v>
      </c>
      <c r="E84" s="10" t="s">
        <v>29</v>
      </c>
      <c r="F84" s="10" t="s">
        <v>206</v>
      </c>
      <c r="G84" s="10" t="s">
        <v>207</v>
      </c>
      <c r="H84" s="10" t="s">
        <v>411</v>
      </c>
      <c r="I84" s="10" t="s">
        <v>412</v>
      </c>
      <c r="J84" s="10" t="s">
        <v>37</v>
      </c>
      <c r="L84" s="10" t="s">
        <v>233</v>
      </c>
      <c r="M84" s="10" t="s">
        <v>334</v>
      </c>
    </row>
    <row r="85" spans="1:13" ht="21" thickBot="1">
      <c r="A85" s="30">
        <v>2565</v>
      </c>
      <c r="B85" s="10" t="s">
        <v>798</v>
      </c>
      <c r="C85" s="15" t="s">
        <v>799</v>
      </c>
      <c r="D85" s="10" t="s">
        <v>799</v>
      </c>
      <c r="E85" s="10" t="s">
        <v>29</v>
      </c>
      <c r="F85" s="10" t="s">
        <v>206</v>
      </c>
      <c r="G85" s="10" t="s">
        <v>207</v>
      </c>
      <c r="H85" s="10" t="s">
        <v>801</v>
      </c>
      <c r="I85" s="10" t="s">
        <v>479</v>
      </c>
      <c r="J85" s="10" t="s">
        <v>37</v>
      </c>
      <c r="L85" s="10" t="s">
        <v>220</v>
      </c>
      <c r="M85" s="10" t="s">
        <v>310</v>
      </c>
    </row>
    <row r="86" spans="1:13" ht="21" thickBot="1">
      <c r="A86" s="30">
        <v>2565</v>
      </c>
      <c r="B86" s="10" t="s">
        <v>803</v>
      </c>
      <c r="C86" s="15" t="s">
        <v>804</v>
      </c>
      <c r="D86" s="10" t="s">
        <v>804</v>
      </c>
      <c r="E86" s="10" t="s">
        <v>29</v>
      </c>
      <c r="F86" s="10" t="s">
        <v>806</v>
      </c>
      <c r="G86" s="10" t="s">
        <v>807</v>
      </c>
      <c r="H86" s="10" t="s">
        <v>808</v>
      </c>
      <c r="I86" s="10" t="s">
        <v>809</v>
      </c>
      <c r="J86" s="10" t="s">
        <v>810</v>
      </c>
      <c r="L86" s="10" t="s">
        <v>220</v>
      </c>
      <c r="M86" s="10" t="s">
        <v>254</v>
      </c>
    </row>
    <row r="87" spans="1:13" ht="21" thickBot="1">
      <c r="A87" s="30">
        <v>2565</v>
      </c>
      <c r="B87" s="10" t="s">
        <v>812</v>
      </c>
      <c r="C87" s="15" t="s">
        <v>813</v>
      </c>
      <c r="D87" s="10" t="s">
        <v>813</v>
      </c>
      <c r="E87" s="10" t="s">
        <v>29</v>
      </c>
      <c r="F87" s="10" t="s">
        <v>206</v>
      </c>
      <c r="G87" s="10" t="s">
        <v>207</v>
      </c>
      <c r="H87" s="10" t="s">
        <v>140</v>
      </c>
      <c r="I87" s="10" t="s">
        <v>815</v>
      </c>
      <c r="J87" s="10" t="s">
        <v>68</v>
      </c>
      <c r="L87" s="10" t="s">
        <v>220</v>
      </c>
      <c r="M87" s="10" t="s">
        <v>310</v>
      </c>
    </row>
    <row r="88" spans="1:13" ht="21" thickBot="1">
      <c r="A88" s="30">
        <v>2565</v>
      </c>
      <c r="B88" s="10" t="s">
        <v>816</v>
      </c>
      <c r="C88" s="15" t="s">
        <v>487</v>
      </c>
      <c r="D88" s="10" t="s">
        <v>487</v>
      </c>
      <c r="E88" s="10" t="s">
        <v>29</v>
      </c>
      <c r="F88" s="10" t="s">
        <v>206</v>
      </c>
      <c r="G88" s="10" t="s">
        <v>207</v>
      </c>
      <c r="H88" s="10" t="s">
        <v>818</v>
      </c>
      <c r="I88" s="10" t="s">
        <v>284</v>
      </c>
      <c r="J88" s="10" t="s">
        <v>37</v>
      </c>
      <c r="L88" s="10" t="s">
        <v>220</v>
      </c>
      <c r="M88" s="10" t="s">
        <v>254</v>
      </c>
    </row>
    <row r="89" spans="1:13" ht="21" thickBot="1">
      <c r="A89" s="30">
        <v>2565</v>
      </c>
      <c r="B89" s="10" t="s">
        <v>819</v>
      </c>
      <c r="C89" s="15" t="s">
        <v>820</v>
      </c>
      <c r="D89" s="10" t="s">
        <v>820</v>
      </c>
      <c r="E89" s="10" t="s">
        <v>29</v>
      </c>
      <c r="F89" s="10" t="s">
        <v>206</v>
      </c>
      <c r="G89" s="10" t="s">
        <v>207</v>
      </c>
      <c r="H89" s="10" t="s">
        <v>818</v>
      </c>
      <c r="I89" s="10" t="s">
        <v>284</v>
      </c>
      <c r="J89" s="10" t="s">
        <v>37</v>
      </c>
      <c r="L89" s="10" t="s">
        <v>220</v>
      </c>
      <c r="M89" s="10" t="s">
        <v>254</v>
      </c>
    </row>
    <row r="90" spans="1:13" ht="21" thickBot="1">
      <c r="A90" s="30">
        <v>2565</v>
      </c>
      <c r="B90" s="10" t="s">
        <v>822</v>
      </c>
      <c r="C90" s="15" t="s">
        <v>823</v>
      </c>
      <c r="D90" s="10" t="s">
        <v>823</v>
      </c>
      <c r="E90" s="10" t="s">
        <v>29</v>
      </c>
      <c r="F90" s="10" t="s">
        <v>206</v>
      </c>
      <c r="G90" s="10" t="s">
        <v>207</v>
      </c>
      <c r="H90" s="10" t="s">
        <v>818</v>
      </c>
      <c r="I90" s="10" t="s">
        <v>284</v>
      </c>
      <c r="J90" s="10" t="s">
        <v>37</v>
      </c>
      <c r="L90" s="10" t="s">
        <v>233</v>
      </c>
      <c r="M90" s="10" t="s">
        <v>846</v>
      </c>
    </row>
    <row r="91" spans="1:13" ht="21" thickBot="1">
      <c r="A91" s="30">
        <v>2565</v>
      </c>
      <c r="B91" s="10" t="s">
        <v>825</v>
      </c>
      <c r="C91" s="15" t="s">
        <v>826</v>
      </c>
      <c r="D91" s="10" t="s">
        <v>826</v>
      </c>
      <c r="E91" s="10" t="s">
        <v>29</v>
      </c>
      <c r="F91" s="10" t="s">
        <v>206</v>
      </c>
      <c r="G91" s="10" t="s">
        <v>207</v>
      </c>
      <c r="H91" s="10" t="s">
        <v>818</v>
      </c>
      <c r="I91" s="10" t="s">
        <v>284</v>
      </c>
      <c r="J91" s="10" t="s">
        <v>37</v>
      </c>
      <c r="L91" s="10" t="s">
        <v>220</v>
      </c>
      <c r="M91" s="10" t="s">
        <v>254</v>
      </c>
    </row>
    <row r="92" spans="1:13" ht="21" thickBot="1">
      <c r="A92" s="30">
        <v>2565</v>
      </c>
      <c r="B92" s="10" t="s">
        <v>828</v>
      </c>
      <c r="C92" s="15" t="s">
        <v>829</v>
      </c>
      <c r="D92" s="10" t="s">
        <v>829</v>
      </c>
      <c r="E92" s="10" t="s">
        <v>29</v>
      </c>
      <c r="F92" s="10" t="s">
        <v>206</v>
      </c>
      <c r="G92" s="10" t="s">
        <v>207</v>
      </c>
      <c r="H92" s="10" t="s">
        <v>514</v>
      </c>
      <c r="I92" s="10" t="s">
        <v>515</v>
      </c>
      <c r="J92" s="10" t="s">
        <v>37</v>
      </c>
      <c r="L92" s="10" t="s">
        <v>239</v>
      </c>
      <c r="M92" s="10" t="s">
        <v>240</v>
      </c>
    </row>
    <row r="93" spans="1:13" ht="21" thickBot="1">
      <c r="A93" s="30">
        <v>2565</v>
      </c>
      <c r="B93" s="10" t="s">
        <v>831</v>
      </c>
      <c r="C93" s="15" t="s">
        <v>512</v>
      </c>
      <c r="D93" s="10" t="s">
        <v>512</v>
      </c>
      <c r="E93" s="10" t="s">
        <v>29</v>
      </c>
      <c r="F93" s="10" t="s">
        <v>206</v>
      </c>
      <c r="G93" s="10" t="s">
        <v>207</v>
      </c>
      <c r="H93" s="10" t="s">
        <v>514</v>
      </c>
      <c r="I93" s="10" t="s">
        <v>515</v>
      </c>
      <c r="J93" s="10" t="s">
        <v>37</v>
      </c>
      <c r="L93" s="10" t="s">
        <v>220</v>
      </c>
      <c r="M93" s="10" t="s">
        <v>254</v>
      </c>
    </row>
    <row r="94" spans="1:13" ht="21" thickBot="1">
      <c r="A94" s="30">
        <v>2565</v>
      </c>
      <c r="B94" s="10" t="s">
        <v>833</v>
      </c>
      <c r="C94" s="15" t="s">
        <v>834</v>
      </c>
      <c r="D94" s="10" t="s">
        <v>834</v>
      </c>
      <c r="E94" s="10" t="s">
        <v>29</v>
      </c>
      <c r="F94" s="10" t="s">
        <v>206</v>
      </c>
      <c r="G94" s="10" t="s">
        <v>207</v>
      </c>
      <c r="H94" s="10" t="s">
        <v>514</v>
      </c>
      <c r="I94" s="10" t="s">
        <v>515</v>
      </c>
      <c r="J94" s="10" t="s">
        <v>37</v>
      </c>
      <c r="L94" s="10" t="s">
        <v>220</v>
      </c>
      <c r="M94" s="10" t="s">
        <v>254</v>
      </c>
    </row>
    <row r="95" spans="1:13" ht="21" thickBot="1">
      <c r="A95" s="36">
        <v>2566</v>
      </c>
      <c r="B95" s="10" t="s">
        <v>336</v>
      </c>
      <c r="C95" s="15" t="s">
        <v>337</v>
      </c>
      <c r="D95" s="10" t="s">
        <v>337</v>
      </c>
      <c r="E95" s="10" t="s">
        <v>29</v>
      </c>
      <c r="F95" s="10" t="s">
        <v>339</v>
      </c>
      <c r="G95" s="10" t="s">
        <v>340</v>
      </c>
      <c r="H95" s="10" t="s">
        <v>208</v>
      </c>
      <c r="I95" s="10" t="s">
        <v>341</v>
      </c>
      <c r="J95" s="10" t="s">
        <v>37</v>
      </c>
      <c r="L95" s="10" t="s">
        <v>220</v>
      </c>
      <c r="M95" s="10" t="s">
        <v>254</v>
      </c>
    </row>
    <row r="96" spans="1:13" ht="21" thickBot="1">
      <c r="A96" s="36">
        <v>2566</v>
      </c>
      <c r="B96" s="10" t="s">
        <v>631</v>
      </c>
      <c r="C96" s="16" t="s">
        <v>632</v>
      </c>
      <c r="D96" s="10" t="s">
        <v>632</v>
      </c>
      <c r="E96" s="10" t="s">
        <v>29</v>
      </c>
      <c r="F96" s="10" t="s">
        <v>339</v>
      </c>
      <c r="G96" s="10" t="s">
        <v>238</v>
      </c>
      <c r="H96" s="10" t="s">
        <v>614</v>
      </c>
      <c r="I96" s="10" t="s">
        <v>615</v>
      </c>
      <c r="J96" s="10" t="s">
        <v>37</v>
      </c>
      <c r="K96" s="10" t="s">
        <v>634</v>
      </c>
      <c r="L96" s="10" t="s">
        <v>239</v>
      </c>
      <c r="M96" s="10" t="s">
        <v>240</v>
      </c>
    </row>
  </sheetData>
  <hyperlinks>
    <hyperlink ref="C4" r:id="rId1" display="https://emenscr.nesdc.go.th/viewer/view.html?id=5b1b82c67587e67e2e720de9&amp;username=rmutt0578081" xr:uid="{00000000-0004-0000-0E00-000000000000}"/>
    <hyperlink ref="C5" r:id="rId2" display="https://emenscr.nesdc.go.th/viewer/view.html?id=5b1c7c59ea79507e38d7c5f5&amp;username=rmutt0578081" xr:uid="{00000000-0004-0000-0E00-000001000000}"/>
    <hyperlink ref="C6" r:id="rId3" display="https://emenscr.nesdc.go.th/viewer/view.html?id=5b20bc8e916f477e3991ed9f&amp;username=moex0021" xr:uid="{00000000-0004-0000-0E00-000002000000}"/>
    <hyperlink ref="C7" r:id="rId4" display="https://emenscr.nesdc.go.th/viewer/view.html?id=5b20d1097587e67e2e72117e&amp;username=moex0021" xr:uid="{00000000-0004-0000-0E00-000003000000}"/>
    <hyperlink ref="C8" r:id="rId5" display="https://emenscr.nesdc.go.th/viewer/view.html?id=5b20dc8fea79507e38d7c946&amp;username=moex0021" xr:uid="{00000000-0004-0000-0E00-000004000000}"/>
    <hyperlink ref="C9" r:id="rId6" display="https://emenscr.nesdc.go.th/viewer/view.html?id=5bd9236fead9a205b323d79c&amp;username=rmutt0578081" xr:uid="{00000000-0004-0000-0E00-000005000000}"/>
    <hyperlink ref="C3" r:id="rId7" display="https://emenscr.nesdc.go.th/viewer/view.html?id=5be3d5d249b9c605ba60a340&amp;username=moac09051" xr:uid="{00000000-0004-0000-0E00-000006000000}"/>
    <hyperlink ref="C10" r:id="rId8" display="https://emenscr.nesdc.go.th/viewer/view.html?id=5c469adcfe327d4d05dd20cc&amp;username=most55071" xr:uid="{00000000-0004-0000-0E00-000007000000}"/>
    <hyperlink ref="C11" r:id="rId9" display="https://emenscr.nesdc.go.th/viewer/view.html?id=5c90664cf78b133fe6b14971&amp;username=rmutt0578081" xr:uid="{00000000-0004-0000-0E00-000008000000}"/>
    <hyperlink ref="C12" r:id="rId10" display="https://emenscr.nesdc.go.th/viewer/view.html?id=5cb6e51da392573fe1bc6ed2&amp;username=ubu05291" xr:uid="{00000000-0004-0000-0E00-000009000000}"/>
    <hyperlink ref="C13" r:id="rId11" display="https://emenscr.nesdc.go.th/viewer/view.html?id=5dbfa0b85e77a10312535bb9&amp;username=su68031" xr:uid="{00000000-0004-0000-0E00-00000A000000}"/>
    <hyperlink ref="C18" r:id="rId12" display="https://emenscr.nesdc.go.th/viewer/view.html?id=5dc127c35e77a10312535c2a&amp;username=cpru05690121" xr:uid="{00000000-0004-0000-0E00-00000B000000}"/>
    <hyperlink ref="C19" r:id="rId13" display="https://emenscr.nesdc.go.th/viewer/view.html?id=5dce4c77618d7a030c89c33c&amp;username=srru0546071" xr:uid="{00000000-0004-0000-0E00-00000C000000}"/>
    <hyperlink ref="C20" r:id="rId14" display="https://emenscr.nesdc.go.th/viewer/view.html?id=5ddc960aa4cb29532aa5ccc2&amp;username=rmutl0583001" xr:uid="{00000000-0004-0000-0E00-00000D000000}"/>
    <hyperlink ref="C21" r:id="rId15" display="https://emenscr.nesdc.go.th/viewer/view.html?id=5ddca1f28785695329ec693a&amp;username=rmutl0583001" xr:uid="{00000000-0004-0000-0E00-00000E000000}"/>
    <hyperlink ref="C14" r:id="rId16" display="https://emenscr.nesdc.go.th/viewer/view.html?id=5dea2418a4f65846b25d42eb&amp;username=rmutt0578031" xr:uid="{00000000-0004-0000-0E00-00000F000000}"/>
    <hyperlink ref="C15" r:id="rId17" display="https://emenscr.nesdc.go.th/viewer/view.html?id=5deb2f40240cac46ac1afb35&amp;username=rmutt0578031" xr:uid="{00000000-0004-0000-0E00-000010000000}"/>
    <hyperlink ref="C16" r:id="rId18" display="https://emenscr.nesdc.go.th/viewer/view.html?id=5dec92f29f75a146bbce089d&amp;username=rmutt0578031" xr:uid="{00000000-0004-0000-0E00-000011000000}"/>
    <hyperlink ref="C17" r:id="rId19" display="https://emenscr.nesdc.go.th/viewer/view.html?id=5decb4cb09987646b1c79610&amp;username=rmutt0578031" xr:uid="{00000000-0004-0000-0E00-000012000000}"/>
    <hyperlink ref="C22" r:id="rId20" display="https://emenscr.nesdc.go.th/viewer/view.html?id=5df9e0e7467aa83f5ec0b0fa&amp;username=most55071" xr:uid="{00000000-0004-0000-0E00-000013000000}"/>
    <hyperlink ref="C23" r:id="rId21" display="https://emenscr.nesdc.go.th/viewer/view.html?id=5dfa16a2ffccfe3f5905efd7&amp;username=mnre08031" xr:uid="{00000000-0004-0000-0E00-000014000000}"/>
    <hyperlink ref="C24" r:id="rId22" display="https://emenscr.nesdc.go.th/viewer/view.html?id=5e0082b16f155549ab8fb632&amp;username=nida05263081" xr:uid="{00000000-0004-0000-0E00-000015000000}"/>
    <hyperlink ref="C25" r:id="rId23" display="https://emenscr.nesdc.go.th/viewer/view.html?id=5e008f4842c5ca49af55a78b&amp;username=nida05263081" xr:uid="{00000000-0004-0000-0E00-000016000000}"/>
    <hyperlink ref="C26" r:id="rId24" display="https://emenscr.nesdc.go.th/viewer/view.html?id=5e01e6faca0feb49b458c0a4&amp;username=nrct00051" xr:uid="{00000000-0004-0000-0E00-000017000000}"/>
    <hyperlink ref="C27" r:id="rId25" display="https://emenscr.nesdc.go.th/viewer/view.html?id=5e01ebc0ca0feb49b458c0b3&amp;username=nrct00051" xr:uid="{00000000-0004-0000-0E00-000018000000}"/>
    <hyperlink ref="C28" r:id="rId26" display="https://emenscr.nesdc.go.th/viewer/view.html?id=5e0221446f155549ab8fba83&amp;username=buu62001" xr:uid="{00000000-0004-0000-0E00-000019000000}"/>
    <hyperlink ref="C29" r:id="rId27" display="https://emenscr.nesdc.go.th/viewer/view.html?id=5e0390466f155549ab8fbeb7&amp;username=nrct00091" xr:uid="{00000000-0004-0000-0E00-00001A000000}"/>
    <hyperlink ref="C30" r:id="rId28" display="https://emenscr.nesdc.go.th/viewer/view.html?id=5e0599d65baa7b44654de0b4&amp;username=nrct00051" xr:uid="{00000000-0004-0000-0E00-00001B000000}"/>
    <hyperlink ref="C31" r:id="rId29" display="https://emenscr.nesdc.go.th/viewer/view.html?id=5e143da23cc3431f26def4f6&amp;username=most03061" xr:uid="{00000000-0004-0000-0E00-00001C000000}"/>
    <hyperlink ref="C32" r:id="rId30" display="https://emenscr.nesdc.go.th/viewer/view.html?id=5e37e3717c2b9a7b15c8309b&amp;username=industry0033591" xr:uid="{00000000-0004-0000-0E00-00001D000000}"/>
    <hyperlink ref="C33" r:id="rId31" display="https://emenscr.nesdc.go.th/viewer/view.html?id=5e908791089a320f303662ea&amp;username=most61201" xr:uid="{00000000-0004-0000-0E00-00001E000000}"/>
    <hyperlink ref="C34" r:id="rId32" display="https://emenscr.nesdc.go.th/viewer/view.html?id=5e909de9089a320f303662f1&amp;username=most61201" xr:uid="{00000000-0004-0000-0E00-00001F000000}"/>
    <hyperlink ref="C35" r:id="rId33" display="https://emenscr.nesdc.go.th/viewer/view.html?id=5eace8385e3439360f2ad4bc&amp;username=mnre16061" xr:uid="{00000000-0004-0000-0E00-000020000000}"/>
    <hyperlink ref="C36" r:id="rId34" display="https://emenscr.nesdc.go.th/viewer/view.html?id=5f190dc7cd2a2074c3055b6b&amp;username=moac09051" xr:uid="{00000000-0004-0000-0E00-000021000000}"/>
    <hyperlink ref="C67" r:id="rId35" display="https://emenscr.nesdc.go.th/viewer/view.html?id=5f24b1bdeff9aa2ea2578ea2&amp;username=rmutl0583011" xr:uid="{00000000-0004-0000-0E00-000022000000}"/>
    <hyperlink ref="C68" r:id="rId36" display="https://emenscr.nesdc.go.th/viewer/view.html?id=5f29200a47ff240c0ef130fe&amp;username=rmutl0583011" xr:uid="{00000000-0004-0000-0E00-000023000000}"/>
    <hyperlink ref="C69" r:id="rId37" display="https://emenscr.nesdc.go.th/viewer/view.html?id=5f2976f4adc5890c1c144c0f&amp;username=rmutl0583011" xr:uid="{00000000-0004-0000-0E00-000024000000}"/>
    <hyperlink ref="C70" r:id="rId38" display="https://emenscr.nesdc.go.th/viewer/view.html?id=5f2a1f034ae89a0c1450dfad&amp;username=rmutl0583011" xr:uid="{00000000-0004-0000-0E00-000025000000}"/>
    <hyperlink ref="C71" r:id="rId39" display="https://emenscr.nesdc.go.th/viewer/view.html?id=5f2a5762adc5890c1c144d3c&amp;username=rmutl0583011" xr:uid="{00000000-0004-0000-0E00-000026000000}"/>
    <hyperlink ref="C72" r:id="rId40" display="https://emenscr.nesdc.go.th/viewer/view.html?id=5f2a5d6014c4720c160d089f&amp;username=rmutl0583011" xr:uid="{00000000-0004-0000-0E00-000027000000}"/>
    <hyperlink ref="C73" r:id="rId41" display="https://emenscr.nesdc.go.th/viewer/view.html?id=5f2a617447ff240c0ef132fc&amp;username=rmutl0583011" xr:uid="{00000000-0004-0000-0E00-000028000000}"/>
    <hyperlink ref="C74" r:id="rId42" display="https://emenscr.nesdc.go.th/viewer/view.html?id=5f2a63d6adc5890c1c144d8a&amp;username=rmutl0583011" xr:uid="{00000000-0004-0000-0E00-000029000000}"/>
    <hyperlink ref="C37" r:id="rId43" display="https://emenscr.nesdc.go.th/viewer/view.html?id=5f2ae4063be9f03fb267b300&amp;username=nrct00031" xr:uid="{00000000-0004-0000-0E00-00002A000000}"/>
    <hyperlink ref="C75" r:id="rId44" display="https://emenscr.nesdc.go.th/viewer/view.html?id=5f2b33f8c65fbf3fac321066&amp;username=nrct00031" xr:uid="{00000000-0004-0000-0E00-00002B000000}"/>
    <hyperlink ref="C76" r:id="rId45" display="https://emenscr.nesdc.go.th/viewer/view.html?id=5f2b366e5237673fb8a4d965&amp;username=nrct00031" xr:uid="{00000000-0004-0000-0E00-00002C000000}"/>
    <hyperlink ref="C77" r:id="rId46" display="https://emenscr.nesdc.go.th/viewer/view.html?id=5f2b39175237673fb8a4d967&amp;username=nrct00031" xr:uid="{00000000-0004-0000-0E00-00002D000000}"/>
    <hyperlink ref="C78" r:id="rId47" display="https://emenscr.nesdc.go.th/viewer/view.html?id=5f2b755d1bb712252cdaba43&amp;username=nrct00031" xr:uid="{00000000-0004-0000-0E00-00002E000000}"/>
    <hyperlink ref="C95" r:id="rId48" display="https://emenscr.nesdc.go.th/viewer/view.html?id=5f2baa335ae40c252664c0df&amp;username=uru0535011" xr:uid="{00000000-0004-0000-0E00-00002F000000}"/>
    <hyperlink ref="C38" r:id="rId49" display="https://emenscr.nesdc.go.th/viewer/view.html?id=5f2cfed7ab64071b723c6cc5&amp;username=mju052314011" xr:uid="{00000000-0004-0000-0E00-000030000000}"/>
    <hyperlink ref="C79" r:id="rId50" display="https://emenscr.nesdc.go.th/viewer/view.html?id=5f2d06005d3d8c1b64cee2b9&amp;username=mju052314011" xr:uid="{00000000-0004-0000-0E00-000031000000}"/>
    <hyperlink ref="C80" r:id="rId51" display="https://emenscr.nesdc.go.th/viewer/view.html?id=5f2d0b8aab64071b723c6d56&amp;username=mju052314011" xr:uid="{00000000-0004-0000-0E00-000032000000}"/>
    <hyperlink ref="C81" r:id="rId52" display="https://emenscr.nesdc.go.th/viewer/view.html?id=5f2d11e41e9bcf1b6a3367f9&amp;username=mju052314011" xr:uid="{00000000-0004-0000-0E00-000033000000}"/>
    <hyperlink ref="C82" r:id="rId53" display="https://emenscr.nesdc.go.th/viewer/view.html?id=5f2d17e2ab64071b723c6de8&amp;username=mju052314011" xr:uid="{00000000-0004-0000-0E00-000034000000}"/>
    <hyperlink ref="C83" r:id="rId54" display="https://emenscr.nesdc.go.th/viewer/view.html?id=5f2d65dd374fcf0bce4060fa&amp;username=cmru0533101" xr:uid="{00000000-0004-0000-0E00-000035000000}"/>
    <hyperlink ref="C39" r:id="rId55" display="https://emenscr.nesdc.go.th/viewer/view.html?id=5f9919eac4a2e7731d081d99&amp;username=obec_regional_85_21" xr:uid="{00000000-0004-0000-0E00-000036000000}"/>
    <hyperlink ref="C40" r:id="rId56" display="https://emenscr.nesdc.go.th/viewer/view.html?id=5f9bd5f7a6ca7e751392d282&amp;username=rmutt0578041" xr:uid="{00000000-0004-0000-0E00-000037000000}"/>
    <hyperlink ref="C43" r:id="rId57" display="https://emenscr.nesdc.go.th/viewer/view.html?id=5fe9547255edc142c175ddc1&amp;username=rus0585131" xr:uid="{00000000-0004-0000-0E00-000038000000}"/>
    <hyperlink ref="C44" r:id="rId58" display="https://emenscr.nesdc.go.th/viewer/view.html?id=5fe98e838c931742b98019a1&amp;username=ksu056872" xr:uid="{00000000-0004-0000-0E00-000039000000}"/>
    <hyperlink ref="C45" r:id="rId59" display="https://emenscr.nesdc.go.th/viewer/view.html?id=600003e918c77a294c919500&amp;username=nrct00041" xr:uid="{00000000-0004-0000-0E00-00003A000000}"/>
    <hyperlink ref="C46" r:id="rId60" display="https://emenscr.nesdc.go.th/viewer/view.html?id=6001341ffdee0f295412d7cc&amp;username=nrct00041" xr:uid="{00000000-0004-0000-0E00-00003B000000}"/>
    <hyperlink ref="C47" r:id="rId61" display="https://emenscr.nesdc.go.th/viewer/view.html?id=600513024c8c2f1ca150da46&amp;username=kpru053641" xr:uid="{00000000-0004-0000-0E00-00003C000000}"/>
    <hyperlink ref="C48" r:id="rId62" display="https://emenscr.nesdc.go.th/viewer/view.html?id=60051316d975f61c9b3c400f&amp;username=nrct00081" xr:uid="{00000000-0004-0000-0E00-00003D000000}"/>
    <hyperlink ref="C49" r:id="rId63" display="https://emenscr.nesdc.go.th/viewer/view.html?id=600572cf6bbd3e1ca33a79b3&amp;username=nrct00081" xr:uid="{00000000-0004-0000-0E00-00003E000000}"/>
    <hyperlink ref="C50" r:id="rId64" display="https://emenscr.nesdc.go.th/viewer/view.html?id=60057bf8d975f61c9b3c40ca&amp;username=nrct00081" xr:uid="{00000000-0004-0000-0E00-00003F000000}"/>
    <hyperlink ref="C51" r:id="rId65" display="https://emenscr.nesdc.go.th/viewer/view.html?id=600a8d8ea0ccb81ad5531a9a&amp;username=rmuti51001" xr:uid="{00000000-0004-0000-0E00-000040000000}"/>
    <hyperlink ref="C52" r:id="rId66" display="https://emenscr.nesdc.go.th/viewer/view.html?id=600e823a36aa5f0e8af53728&amp;username=rmuti51001" xr:uid="{00000000-0004-0000-0E00-000041000000}"/>
    <hyperlink ref="C53" r:id="rId67" display="https://emenscr.nesdc.go.th/viewer/view.html?id=600f8d1dd8926a0e8484e4c7&amp;username=rmuti51001" xr:uid="{00000000-0004-0000-0E00-000042000000}"/>
    <hyperlink ref="C54" r:id="rId68" display="https://emenscr.nesdc.go.th/viewer/view.html?id=600f9a2e2d779347e1626993&amp;username=rmuti51001" xr:uid="{00000000-0004-0000-0E00-000043000000}"/>
    <hyperlink ref="C55" r:id="rId69" display="https://emenscr.nesdc.go.th/viewer/view.html?id=60110b9b4037f647d85e81f5&amp;username=rmuti51001" xr:uid="{00000000-0004-0000-0E00-000044000000}"/>
    <hyperlink ref="C56" r:id="rId70" display="https://emenscr.nesdc.go.th/viewer/view.html?id=601111024037f647d85e8211&amp;username=rmuti51001" xr:uid="{00000000-0004-0000-0E00-000045000000}"/>
    <hyperlink ref="C57" r:id="rId71" display="https://emenscr.nesdc.go.th/viewer/view.html?id=60111a1dfdc43f47dfab80ba&amp;username=rmuti51001" xr:uid="{00000000-0004-0000-0E00-000046000000}"/>
    <hyperlink ref="C58" r:id="rId72" display="https://emenscr.nesdc.go.th/viewer/view.html?id=60221100c0248c15b7543994&amp;username=rmutt0578161" xr:uid="{00000000-0004-0000-0E00-000047000000}"/>
    <hyperlink ref="C59" r:id="rId73" display="https://emenscr.nesdc.go.th/viewer/view.html?id=6022171b6c70f215becc7775&amp;username=rmutt0578161" xr:uid="{00000000-0004-0000-0E00-000048000000}"/>
    <hyperlink ref="C60" r:id="rId74" display="https://emenscr.nesdc.go.th/viewer/view.html?id=60696e85388c400953255402&amp;username=srru0546041" xr:uid="{00000000-0004-0000-0E00-000049000000}"/>
    <hyperlink ref="C61" r:id="rId75" display="https://emenscr.nesdc.go.th/viewer/view.html?id=60e569a3a2b0996438061803&amp;username=msu053013021" xr:uid="{00000000-0004-0000-0E00-00004A000000}"/>
    <hyperlink ref="C62" r:id="rId76" display="https://emenscr.nesdc.go.th/viewer/view.html?id=61055f9f378e676d0cda9a09&amp;username=obec_regional_16_31" xr:uid="{00000000-0004-0000-0E00-00004B000000}"/>
    <hyperlink ref="C96" r:id="rId77" display="https://emenscr.nesdc.go.th/viewer/view.html?id=6114bb79bee036035b050d55&amp;username=most54011" xr:uid="{00000000-0004-0000-0E00-00004C000000}"/>
    <hyperlink ref="C63" r:id="rId78" display="https://emenscr.nesdc.go.th/viewer/view.html?id=612e59631412285ac9f2127d&amp;username=obec_regional_90_21" xr:uid="{00000000-0004-0000-0E00-00004D000000}"/>
    <hyperlink ref="C41" r:id="rId79" display="https://emenscr.nesdc.go.th/viewer/view.html?id=6135d7d158a2f1277a309611&amp;username=msu0530221" xr:uid="{00000000-0004-0000-0E00-00004E000000}"/>
    <hyperlink ref="C64" r:id="rId80" display="https://emenscr.nesdc.go.th/viewer/view.html?id=613b066d998faf2788287a27&amp;username=msu0530221" xr:uid="{00000000-0004-0000-0E00-00004F000000}"/>
    <hyperlink ref="C65" r:id="rId81" display="https://emenscr.nesdc.go.th/viewer/view.html?id=613b18e658a2f1277a30973a&amp;username=msu0530221" xr:uid="{00000000-0004-0000-0E00-000050000000}"/>
    <hyperlink ref="C42" r:id="rId82" display="https://emenscr.nesdc.go.th/viewer/view.html?id=613b1b6b998faf2788287a38&amp;username=msu0530221" xr:uid="{00000000-0004-0000-0E00-000051000000}"/>
    <hyperlink ref="C84" r:id="rId83" display="https://emenscr.nesdc.go.th/viewer/view.html?id=6167bea64e72b56eb592a44b&amp;username=kmitl052401061" xr:uid="{00000000-0004-0000-0E00-000052000000}"/>
    <hyperlink ref="C66" r:id="rId84" display="https://emenscr.nesdc.go.th/viewer/view.html?id=617a2040cd518974dbfb3566&amp;username=obec_regional_72_51" xr:uid="{00000000-0004-0000-0E00-000053000000}"/>
    <hyperlink ref="C85" r:id="rId85" display="https://emenscr.nesdc.go.th/viewer/view.html?id=61a08e0c960f7861c4d87bb8&amp;username=rus0585101" xr:uid="{00000000-0004-0000-0E00-000054000000}"/>
    <hyperlink ref="C86" r:id="rId86" display="https://emenscr.nesdc.go.th/viewer/view.html?id=61ac40bee55ef143eb1fcd51&amp;username=energy05101" xr:uid="{00000000-0004-0000-0E00-000055000000}"/>
    <hyperlink ref="C87" r:id="rId87" display="https://emenscr.nesdc.go.th/viewer/view.html?id=61b03f45e55ef143eb1fcf6e&amp;username=moac28071" xr:uid="{00000000-0004-0000-0E00-000056000000}"/>
    <hyperlink ref="C88" r:id="rId88" display="https://emenscr.nesdc.go.th/viewer/view.html?id=61b7601720af770c9d9bf8d4&amp;username=nrct00041" xr:uid="{00000000-0004-0000-0E00-000057000000}"/>
    <hyperlink ref="C89" r:id="rId89" display="https://emenscr.nesdc.go.th/viewer/view.html?id=61b993c0358cdf1cf6882517&amp;username=nrct00041" xr:uid="{00000000-0004-0000-0E00-000058000000}"/>
    <hyperlink ref="C90" r:id="rId90" display="https://emenscr.nesdc.go.th/viewer/view.html?id=61b9c5f677a3ca1cee43a7d2&amp;username=nrct00041" xr:uid="{00000000-0004-0000-0E00-000059000000}"/>
    <hyperlink ref="C91" r:id="rId91" display="https://emenscr.nesdc.go.th/viewer/view.html?id=61b9c8c99832d51cf432cddb&amp;username=nrct00041" xr:uid="{00000000-0004-0000-0E00-00005A000000}"/>
    <hyperlink ref="C92" r:id="rId92" display="https://emenscr.nesdc.go.th/viewer/view.html?id=61de44b14373190b869787fb&amp;username=rmuti51001" xr:uid="{00000000-0004-0000-0E00-00005B000000}"/>
    <hyperlink ref="C93" r:id="rId93" display="https://emenscr.nesdc.go.th/viewer/view.html?id=61de56a14373190b86978834&amp;username=rmuti51001" xr:uid="{00000000-0004-0000-0E00-00005C000000}"/>
    <hyperlink ref="C94" r:id="rId94" display="https://emenscr.nesdc.go.th/viewer/view.html?id=61e634c192de5d5f17eaa0ac&amp;username=rmuti51001" xr:uid="{00000000-0004-0000-0E00-00005D000000}"/>
  </hyperlinks>
  <pageMargins left="0.7" right="0.7" top="0.75" bottom="0.75" header="0.3" footer="0.3"/>
  <pageSetup paperSize="9" orientation="portrait" r:id="rId9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6"/>
  <sheetViews>
    <sheetView workbookViewId="0">
      <selection activeCell="H6" sqref="H6"/>
    </sheetView>
  </sheetViews>
  <sheetFormatPr defaultColWidth="9.1796875" defaultRowHeight="25.5"/>
  <cols>
    <col min="1" max="1" width="9.1796875" style="39"/>
    <col min="2" max="2" width="115.81640625" style="50" customWidth="1"/>
    <col min="3" max="5" width="9.1796875" style="39"/>
    <col min="6" max="6" width="13.54296875" style="39" customWidth="1"/>
    <col min="7" max="16384" width="9.1796875" style="39"/>
  </cols>
  <sheetData>
    <row r="1" spans="1:18" ht="28">
      <c r="A1" s="37"/>
      <c r="B1" s="38" t="s">
        <v>851</v>
      </c>
      <c r="C1" s="37"/>
      <c r="D1" s="37"/>
      <c r="E1" s="37"/>
      <c r="F1" s="37"/>
    </row>
    <row r="2" spans="1:18">
      <c r="B2" s="40" t="s">
        <v>852</v>
      </c>
    </row>
    <row r="3" spans="1:18">
      <c r="A3" s="41"/>
      <c r="B3" s="42" t="s">
        <v>853</v>
      </c>
      <c r="C3" s="43"/>
      <c r="D3" s="43"/>
    </row>
    <row r="4" spans="1:18">
      <c r="A4" s="44"/>
      <c r="B4" s="45" t="s">
        <v>854</v>
      </c>
      <c r="C4" s="46"/>
      <c r="D4" s="46"/>
      <c r="E4" s="46"/>
      <c r="F4" s="46"/>
    </row>
    <row r="5" spans="1:18" ht="51">
      <c r="A5" s="44"/>
      <c r="B5" s="47" t="s">
        <v>855</v>
      </c>
      <c r="C5" s="46"/>
      <c r="D5" s="46"/>
      <c r="E5" s="46"/>
      <c r="F5" s="46"/>
    </row>
    <row r="6" spans="1:18" ht="102">
      <c r="A6" s="44"/>
      <c r="B6" s="47" t="s">
        <v>856</v>
      </c>
      <c r="C6" s="46"/>
      <c r="D6" s="46"/>
      <c r="E6" s="46"/>
      <c r="F6" s="46"/>
    </row>
    <row r="7" spans="1:18" ht="102">
      <c r="A7" s="44"/>
      <c r="B7" s="47" t="s">
        <v>857</v>
      </c>
      <c r="C7" s="46"/>
      <c r="D7" s="46"/>
      <c r="E7" s="46"/>
      <c r="F7" s="46"/>
    </row>
    <row r="8" spans="1:18">
      <c r="A8" s="44"/>
      <c r="B8" s="45"/>
      <c r="C8" s="46"/>
      <c r="D8" s="46"/>
      <c r="E8" s="46"/>
      <c r="F8" s="46"/>
    </row>
    <row r="9" spans="1:18">
      <c r="A9" s="44"/>
      <c r="B9" s="48" t="s">
        <v>858</v>
      </c>
      <c r="C9" s="49"/>
      <c r="D9" s="49"/>
    </row>
    <row r="10" spans="1:18">
      <c r="A10" s="44"/>
      <c r="B10" s="45" t="s">
        <v>854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</row>
    <row r="11" spans="1:18" ht="51">
      <c r="A11" s="44"/>
      <c r="B11" s="47" t="s">
        <v>859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</row>
    <row r="12" spans="1:18" ht="76.5">
      <c r="A12" s="44"/>
      <c r="B12" s="47" t="s">
        <v>860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</row>
    <row r="13" spans="1:18" ht="127.5">
      <c r="A13" s="44"/>
      <c r="B13" s="47" t="s">
        <v>861</v>
      </c>
      <c r="C13" s="46"/>
      <c r="D13" s="46"/>
      <c r="E13" s="46"/>
      <c r="F13" s="46"/>
      <c r="G13" s="46"/>
      <c r="H13" s="46"/>
      <c r="I13" s="46"/>
      <c r="J13" s="46"/>
      <c r="K13" s="46"/>
      <c r="L13" s="46"/>
    </row>
    <row r="14" spans="1:18">
      <c r="A14" s="44"/>
      <c r="B14" s="45"/>
    </row>
    <row r="15" spans="1:18">
      <c r="A15" s="44"/>
      <c r="B15" s="45"/>
      <c r="C15" s="46"/>
      <c r="D15" s="46"/>
      <c r="E15" s="46"/>
      <c r="F15" s="46"/>
    </row>
    <row r="16" spans="1:18">
      <c r="A16" s="44"/>
      <c r="B16" s="45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V18"/>
  <sheetViews>
    <sheetView workbookViewId="0">
      <selection activeCell="B37" sqref="B37"/>
    </sheetView>
  </sheetViews>
  <sheetFormatPr defaultColWidth="9.1796875" defaultRowHeight="14.5"/>
  <cols>
    <col min="1" max="1" width="25.7265625" customWidth="1"/>
    <col min="2" max="2" width="33.7265625" customWidth="1"/>
    <col min="3" max="3" width="54" customWidth="1"/>
    <col min="4" max="4" width="44.54296875" customWidth="1"/>
    <col min="5" max="5" width="37.81640625" customWidth="1"/>
    <col min="6" max="6" width="33.7265625" customWidth="1"/>
    <col min="7" max="7" width="36.453125" customWidth="1"/>
    <col min="8" max="9" width="54" customWidth="1"/>
    <col min="10" max="10" width="51.26953125" customWidth="1"/>
    <col min="11" max="12" width="54" customWidth="1"/>
    <col min="13" max="13" width="31" customWidth="1"/>
    <col min="14" max="14" width="54" customWidth="1"/>
    <col min="15" max="15" width="24.26953125" customWidth="1"/>
    <col min="16" max="16" width="28.26953125" customWidth="1"/>
    <col min="17" max="17" width="35.1796875" customWidth="1"/>
    <col min="18" max="18" width="28.26953125" customWidth="1"/>
    <col min="19" max="19" width="35.1796875" customWidth="1"/>
    <col min="20" max="20" width="29.7265625" customWidth="1"/>
    <col min="21" max="21" width="50" customWidth="1"/>
    <col min="22" max="22" width="44.54296875" customWidth="1"/>
    <col min="23" max="24" width="28.26953125" customWidth="1"/>
    <col min="25" max="26" width="20.26953125" customWidth="1"/>
    <col min="27" max="28" width="33.7265625" customWidth="1"/>
    <col min="29" max="30" width="39.1796875" customWidth="1"/>
    <col min="31" max="31" width="35.1796875" customWidth="1"/>
    <col min="32" max="32" width="14.81640625" customWidth="1"/>
    <col min="33" max="33" width="13.453125" customWidth="1"/>
    <col min="34" max="34" width="28.26953125" customWidth="1"/>
    <col min="35" max="35" width="27" customWidth="1"/>
    <col min="36" max="36" width="32.453125" customWidth="1"/>
    <col min="37" max="37" width="45.81640625" customWidth="1"/>
    <col min="38" max="40" width="54" customWidth="1"/>
    <col min="41" max="41" width="17.54296875" customWidth="1"/>
    <col min="42" max="42" width="33.7265625" customWidth="1"/>
    <col min="43" max="43" width="28.26953125" customWidth="1"/>
    <col min="44" max="44" width="13.453125" customWidth="1"/>
    <col min="45" max="45" width="16.1796875" customWidth="1"/>
    <col min="46" max="47" width="54" customWidth="1"/>
    <col min="48" max="48" width="17.54296875" customWidth="1"/>
  </cols>
  <sheetData>
    <row r="1" spans="1:48">
      <c r="A1" s="200" t="s">
        <v>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</row>
    <row r="2" spans="1:48">
      <c r="A2" s="51" t="s">
        <v>1</v>
      </c>
      <c r="B2" s="51" t="s">
        <v>2</v>
      </c>
      <c r="C2" s="51" t="s">
        <v>3</v>
      </c>
      <c r="D2" s="51" t="s">
        <v>4</v>
      </c>
      <c r="E2" s="51" t="s">
        <v>5</v>
      </c>
      <c r="F2" s="51" t="s">
        <v>862</v>
      </c>
      <c r="G2" s="51" t="s">
        <v>863</v>
      </c>
      <c r="H2" s="51" t="s">
        <v>6</v>
      </c>
      <c r="I2" s="51" t="s">
        <v>7</v>
      </c>
      <c r="J2" s="51" t="s">
        <v>8</v>
      </c>
      <c r="K2" s="51" t="s">
        <v>9</v>
      </c>
      <c r="L2" s="51" t="s">
        <v>864</v>
      </c>
      <c r="M2" s="51" t="s">
        <v>10</v>
      </c>
      <c r="N2" s="51" t="s">
        <v>11</v>
      </c>
      <c r="O2" s="51" t="s">
        <v>865</v>
      </c>
      <c r="P2" s="51" t="s">
        <v>866</v>
      </c>
      <c r="Q2" s="51" t="s">
        <v>867</v>
      </c>
      <c r="R2" s="51" t="s">
        <v>868</v>
      </c>
      <c r="S2" s="51" t="s">
        <v>869</v>
      </c>
      <c r="T2" s="51" t="s">
        <v>870</v>
      </c>
      <c r="U2" s="51" t="s">
        <v>871</v>
      </c>
      <c r="V2" s="51" t="s">
        <v>872</v>
      </c>
      <c r="W2" s="51" t="s">
        <v>873</v>
      </c>
      <c r="X2" s="51" t="s">
        <v>874</v>
      </c>
      <c r="Y2" s="51" t="s">
        <v>875</v>
      </c>
      <c r="Z2" s="51" t="s">
        <v>876</v>
      </c>
      <c r="AA2" s="51" t="s">
        <v>877</v>
      </c>
      <c r="AB2" s="51" t="s">
        <v>878</v>
      </c>
      <c r="AC2" s="51" t="s">
        <v>879</v>
      </c>
      <c r="AD2" s="51" t="s">
        <v>880</v>
      </c>
      <c r="AE2" s="51" t="s">
        <v>12</v>
      </c>
      <c r="AF2" s="51" t="s">
        <v>13</v>
      </c>
      <c r="AG2" s="51" t="s">
        <v>841</v>
      </c>
      <c r="AH2" s="51" t="s">
        <v>14</v>
      </c>
      <c r="AI2" s="51" t="s">
        <v>15</v>
      </c>
      <c r="AJ2" s="51" t="s">
        <v>16</v>
      </c>
      <c r="AK2" s="51" t="s">
        <v>17</v>
      </c>
      <c r="AL2" s="51" t="s">
        <v>18</v>
      </c>
      <c r="AM2" s="51" t="s">
        <v>19</v>
      </c>
      <c r="AN2" s="51" t="s">
        <v>20</v>
      </c>
      <c r="AO2" s="51" t="s">
        <v>21</v>
      </c>
      <c r="AP2" s="51" t="s">
        <v>881</v>
      </c>
      <c r="AQ2" s="51" t="s">
        <v>882</v>
      </c>
      <c r="AR2" s="51" t="s">
        <v>22</v>
      </c>
      <c r="AS2" s="51" t="s">
        <v>23</v>
      </c>
      <c r="AT2" s="51" t="s">
        <v>883</v>
      </c>
      <c r="AU2" s="51" t="s">
        <v>884</v>
      </c>
      <c r="AV2" s="51" t="s">
        <v>24</v>
      </c>
    </row>
    <row r="3" spans="1:48">
      <c r="A3" t="s">
        <v>407</v>
      </c>
      <c r="B3" t="s">
        <v>789</v>
      </c>
      <c r="C3" t="s">
        <v>409</v>
      </c>
      <c r="H3" t="s">
        <v>28</v>
      </c>
      <c r="I3" t="s">
        <v>29</v>
      </c>
      <c r="J3" t="s">
        <v>44</v>
      </c>
      <c r="K3" t="s">
        <v>28</v>
      </c>
      <c r="L3" s="3">
        <v>230301</v>
      </c>
      <c r="N3" t="s">
        <v>30</v>
      </c>
      <c r="AE3" t="s">
        <v>790</v>
      </c>
      <c r="AF3" t="s">
        <v>32</v>
      </c>
      <c r="AG3" s="3">
        <v>2565</v>
      </c>
      <c r="AH3" t="s">
        <v>206</v>
      </c>
      <c r="AI3" t="s">
        <v>207</v>
      </c>
      <c r="AJ3" s="2">
        <v>6420000</v>
      </c>
      <c r="AK3" s="2">
        <v>6420000</v>
      </c>
      <c r="AL3" t="s">
        <v>411</v>
      </c>
      <c r="AM3" t="s">
        <v>412</v>
      </c>
      <c r="AN3" t="s">
        <v>37</v>
      </c>
      <c r="AP3" t="s">
        <v>209</v>
      </c>
      <c r="AQ3" t="s">
        <v>791</v>
      </c>
      <c r="AR3" t="s">
        <v>209</v>
      </c>
      <c r="AS3" t="s">
        <v>885</v>
      </c>
      <c r="AT3" t="s">
        <v>886</v>
      </c>
      <c r="AU3" t="s">
        <v>887</v>
      </c>
    </row>
    <row r="4" spans="1:48">
      <c r="A4" t="s">
        <v>792</v>
      </c>
      <c r="B4" t="s">
        <v>793</v>
      </c>
      <c r="C4" t="s">
        <v>794</v>
      </c>
      <c r="H4" t="s">
        <v>28</v>
      </c>
      <c r="I4" t="s">
        <v>29</v>
      </c>
      <c r="J4" t="s">
        <v>51</v>
      </c>
      <c r="K4" t="s">
        <v>28</v>
      </c>
      <c r="L4" s="3">
        <v>230301</v>
      </c>
      <c r="N4" t="s">
        <v>30</v>
      </c>
      <c r="AE4" t="s">
        <v>795</v>
      </c>
      <c r="AF4" t="s">
        <v>32</v>
      </c>
      <c r="AG4" s="3">
        <v>2565</v>
      </c>
      <c r="AH4" t="s">
        <v>772</v>
      </c>
      <c r="AI4" t="s">
        <v>65</v>
      </c>
      <c r="AJ4" s="2">
        <v>40000</v>
      </c>
      <c r="AK4" s="2">
        <v>40000</v>
      </c>
      <c r="AL4" t="s">
        <v>796</v>
      </c>
      <c r="AM4" t="s">
        <v>461</v>
      </c>
      <c r="AN4" t="s">
        <v>142</v>
      </c>
      <c r="AP4" t="s">
        <v>220</v>
      </c>
      <c r="AQ4" t="s">
        <v>221</v>
      </c>
      <c r="AR4" t="s">
        <v>220</v>
      </c>
      <c r="AS4" t="s">
        <v>888</v>
      </c>
      <c r="AT4" t="s">
        <v>889</v>
      </c>
      <c r="AU4" t="s">
        <v>890</v>
      </c>
    </row>
    <row r="5" spans="1:48">
      <c r="A5" t="s">
        <v>797</v>
      </c>
      <c r="B5" t="s">
        <v>798</v>
      </c>
      <c r="C5" t="s">
        <v>799</v>
      </c>
      <c r="H5" t="s">
        <v>28</v>
      </c>
      <c r="I5" t="s">
        <v>29</v>
      </c>
      <c r="J5" t="s">
        <v>51</v>
      </c>
      <c r="K5" t="s">
        <v>28</v>
      </c>
      <c r="L5" s="3">
        <v>230301</v>
      </c>
      <c r="N5" t="s">
        <v>30</v>
      </c>
      <c r="AE5" t="s">
        <v>800</v>
      </c>
      <c r="AF5" t="s">
        <v>32</v>
      </c>
      <c r="AG5" s="3">
        <v>2565</v>
      </c>
      <c r="AH5" t="s">
        <v>206</v>
      </c>
      <c r="AI5" t="s">
        <v>207</v>
      </c>
      <c r="AJ5" s="2">
        <v>20000</v>
      </c>
      <c r="AK5" s="2">
        <v>20000</v>
      </c>
      <c r="AL5" t="s">
        <v>801</v>
      </c>
      <c r="AM5" t="s">
        <v>479</v>
      </c>
      <c r="AN5" t="s">
        <v>37</v>
      </c>
      <c r="AP5" t="s">
        <v>220</v>
      </c>
      <c r="AQ5" t="s">
        <v>310</v>
      </c>
      <c r="AR5" t="s">
        <v>220</v>
      </c>
      <c r="AS5" t="s">
        <v>891</v>
      </c>
      <c r="AT5" t="s">
        <v>892</v>
      </c>
      <c r="AU5" t="s">
        <v>893</v>
      </c>
    </row>
    <row r="6" spans="1:48">
      <c r="A6" t="s">
        <v>802</v>
      </c>
      <c r="B6" t="s">
        <v>803</v>
      </c>
      <c r="C6" t="s">
        <v>804</v>
      </c>
      <c r="H6" t="s">
        <v>28</v>
      </c>
      <c r="I6" t="s">
        <v>29</v>
      </c>
      <c r="K6" t="s">
        <v>28</v>
      </c>
      <c r="L6" s="3">
        <v>230301</v>
      </c>
      <c r="N6" t="s">
        <v>30</v>
      </c>
      <c r="AE6" t="s">
        <v>805</v>
      </c>
      <c r="AF6" t="s">
        <v>32</v>
      </c>
      <c r="AG6" s="3">
        <v>2565</v>
      </c>
      <c r="AH6" t="s">
        <v>806</v>
      </c>
      <c r="AI6" t="s">
        <v>807</v>
      </c>
      <c r="AJ6" s="2">
        <v>10605500</v>
      </c>
      <c r="AK6" s="2">
        <v>10605500</v>
      </c>
      <c r="AL6" t="s">
        <v>808</v>
      </c>
      <c r="AM6" t="s">
        <v>809</v>
      </c>
      <c r="AN6" t="s">
        <v>810</v>
      </c>
      <c r="AP6" t="s">
        <v>220</v>
      </c>
      <c r="AQ6" t="s">
        <v>221</v>
      </c>
      <c r="AR6" t="s">
        <v>220</v>
      </c>
      <c r="AS6" t="s">
        <v>888</v>
      </c>
      <c r="AT6" t="s">
        <v>894</v>
      </c>
      <c r="AU6" t="s">
        <v>895</v>
      </c>
    </row>
    <row r="7" spans="1:48">
      <c r="A7" t="s">
        <v>811</v>
      </c>
      <c r="B7" t="s">
        <v>812</v>
      </c>
      <c r="C7" t="s">
        <v>813</v>
      </c>
      <c r="H7" t="s">
        <v>28</v>
      </c>
      <c r="I7" t="s">
        <v>29</v>
      </c>
      <c r="J7" t="s">
        <v>44</v>
      </c>
      <c r="K7" t="s">
        <v>28</v>
      </c>
      <c r="L7" s="3">
        <v>230301</v>
      </c>
      <c r="N7" t="s">
        <v>30</v>
      </c>
      <c r="AE7" t="s">
        <v>814</v>
      </c>
      <c r="AF7" t="s">
        <v>32</v>
      </c>
      <c r="AG7" s="3">
        <v>2565</v>
      </c>
      <c r="AH7" t="s">
        <v>206</v>
      </c>
      <c r="AI7" t="s">
        <v>207</v>
      </c>
      <c r="AJ7" s="2">
        <v>7890000</v>
      </c>
      <c r="AK7" s="2">
        <v>7890000</v>
      </c>
      <c r="AL7" t="s">
        <v>140</v>
      </c>
      <c r="AM7" t="s">
        <v>815</v>
      </c>
      <c r="AN7" t="s">
        <v>68</v>
      </c>
      <c r="AP7" t="s">
        <v>220</v>
      </c>
      <c r="AQ7" t="s">
        <v>310</v>
      </c>
      <c r="AR7" t="s">
        <v>220</v>
      </c>
      <c r="AS7" t="s">
        <v>891</v>
      </c>
      <c r="AT7" t="s">
        <v>896</v>
      </c>
      <c r="AU7" t="s">
        <v>897</v>
      </c>
    </row>
    <row r="8" spans="1:48">
      <c r="A8" t="s">
        <v>485</v>
      </c>
      <c r="B8" t="s">
        <v>816</v>
      </c>
      <c r="C8" t="s">
        <v>487</v>
      </c>
      <c r="H8" t="s">
        <v>28</v>
      </c>
      <c r="I8" t="s">
        <v>29</v>
      </c>
      <c r="J8" t="s">
        <v>51</v>
      </c>
      <c r="K8" t="s">
        <v>28</v>
      </c>
      <c r="L8" s="3">
        <v>230301</v>
      </c>
      <c r="N8" t="s">
        <v>30</v>
      </c>
      <c r="AE8" t="s">
        <v>817</v>
      </c>
      <c r="AF8" t="s">
        <v>32</v>
      </c>
      <c r="AG8" s="3">
        <v>2565</v>
      </c>
      <c r="AH8" t="s">
        <v>206</v>
      </c>
      <c r="AI8" t="s">
        <v>207</v>
      </c>
      <c r="AJ8" s="2">
        <v>10000000</v>
      </c>
      <c r="AK8" s="2">
        <v>10000000</v>
      </c>
      <c r="AL8" t="s">
        <v>818</v>
      </c>
      <c r="AM8" t="s">
        <v>284</v>
      </c>
      <c r="AN8" t="s">
        <v>37</v>
      </c>
      <c r="AP8" t="s">
        <v>220</v>
      </c>
      <c r="AQ8" t="s">
        <v>277</v>
      </c>
      <c r="AR8" t="s">
        <v>220</v>
      </c>
      <c r="AS8" t="s">
        <v>898</v>
      </c>
      <c r="AT8" t="s">
        <v>899</v>
      </c>
      <c r="AU8" t="s">
        <v>900</v>
      </c>
    </row>
    <row r="9" spans="1:48">
      <c r="A9" t="s">
        <v>901</v>
      </c>
      <c r="B9" t="s">
        <v>902</v>
      </c>
      <c r="C9" t="s">
        <v>903</v>
      </c>
      <c r="H9" t="s">
        <v>28</v>
      </c>
      <c r="I9" t="s">
        <v>29</v>
      </c>
      <c r="J9" t="s">
        <v>51</v>
      </c>
      <c r="K9" t="s">
        <v>28</v>
      </c>
      <c r="L9" s="3">
        <v>230301</v>
      </c>
      <c r="N9" t="s">
        <v>30</v>
      </c>
      <c r="AE9" t="s">
        <v>904</v>
      </c>
      <c r="AF9" t="s">
        <v>32</v>
      </c>
      <c r="AG9" s="3">
        <v>2565</v>
      </c>
      <c r="AH9" t="s">
        <v>206</v>
      </c>
      <c r="AI9" t="s">
        <v>207</v>
      </c>
      <c r="AJ9" s="2">
        <v>100000</v>
      </c>
      <c r="AK9" s="2">
        <v>100000</v>
      </c>
      <c r="AL9" t="s">
        <v>497</v>
      </c>
      <c r="AM9" t="s">
        <v>479</v>
      </c>
      <c r="AN9" t="s">
        <v>37</v>
      </c>
      <c r="AP9" t="s">
        <v>220</v>
      </c>
      <c r="AQ9" t="s">
        <v>310</v>
      </c>
      <c r="AR9" t="s">
        <v>220</v>
      </c>
      <c r="AS9" t="s">
        <v>891</v>
      </c>
      <c r="AT9" t="s">
        <v>905</v>
      </c>
      <c r="AU9" t="s">
        <v>906</v>
      </c>
    </row>
    <row r="10" spans="1:48">
      <c r="A10" t="s">
        <v>485</v>
      </c>
      <c r="B10" t="s">
        <v>819</v>
      </c>
      <c r="C10" t="s">
        <v>820</v>
      </c>
      <c r="H10" t="s">
        <v>28</v>
      </c>
      <c r="I10" t="s">
        <v>29</v>
      </c>
      <c r="J10" t="s">
        <v>51</v>
      </c>
      <c r="K10" t="s">
        <v>28</v>
      </c>
      <c r="L10" s="3">
        <v>230301</v>
      </c>
      <c r="N10" t="s">
        <v>30</v>
      </c>
      <c r="AE10" t="s">
        <v>821</v>
      </c>
      <c r="AF10" t="s">
        <v>32</v>
      </c>
      <c r="AG10" s="3">
        <v>2565</v>
      </c>
      <c r="AH10" t="s">
        <v>206</v>
      </c>
      <c r="AI10" t="s">
        <v>207</v>
      </c>
      <c r="AJ10" s="2">
        <v>1000000</v>
      </c>
      <c r="AK10" s="2">
        <v>1000000</v>
      </c>
      <c r="AL10" t="s">
        <v>818</v>
      </c>
      <c r="AM10" t="s">
        <v>284</v>
      </c>
      <c r="AN10" t="s">
        <v>37</v>
      </c>
      <c r="AP10" t="s">
        <v>220</v>
      </c>
      <c r="AQ10" t="s">
        <v>277</v>
      </c>
      <c r="AR10" t="s">
        <v>220</v>
      </c>
      <c r="AS10" t="s">
        <v>898</v>
      </c>
      <c r="AT10" t="s">
        <v>907</v>
      </c>
      <c r="AU10" t="s">
        <v>908</v>
      </c>
    </row>
    <row r="11" spans="1:48">
      <c r="A11" t="s">
        <v>485</v>
      </c>
      <c r="B11" t="s">
        <v>822</v>
      </c>
      <c r="C11" t="s">
        <v>823</v>
      </c>
      <c r="H11" t="s">
        <v>28</v>
      </c>
      <c r="I11" t="s">
        <v>29</v>
      </c>
      <c r="K11" t="s">
        <v>28</v>
      </c>
      <c r="L11" s="3">
        <v>230301</v>
      </c>
      <c r="N11" t="s">
        <v>30</v>
      </c>
      <c r="AE11" t="s">
        <v>824</v>
      </c>
      <c r="AF11" t="s">
        <v>32</v>
      </c>
      <c r="AG11" s="3">
        <v>2565</v>
      </c>
      <c r="AH11" t="s">
        <v>206</v>
      </c>
      <c r="AI11" t="s">
        <v>207</v>
      </c>
      <c r="AJ11" s="2">
        <v>100000</v>
      </c>
      <c r="AK11" s="2">
        <v>100000</v>
      </c>
      <c r="AL11" t="s">
        <v>818</v>
      </c>
      <c r="AM11" t="s">
        <v>284</v>
      </c>
      <c r="AN11" t="s">
        <v>37</v>
      </c>
      <c r="AP11" t="s">
        <v>209</v>
      </c>
      <c r="AQ11" t="s">
        <v>244</v>
      </c>
      <c r="AR11" t="s">
        <v>209</v>
      </c>
      <c r="AS11" t="s">
        <v>909</v>
      </c>
      <c r="AT11" t="s">
        <v>910</v>
      </c>
      <c r="AU11" t="s">
        <v>911</v>
      </c>
    </row>
    <row r="12" spans="1:48">
      <c r="A12" t="s">
        <v>485</v>
      </c>
      <c r="B12" t="s">
        <v>825</v>
      </c>
      <c r="C12" t="s">
        <v>826</v>
      </c>
      <c r="H12" t="s">
        <v>28</v>
      </c>
      <c r="I12" t="s">
        <v>29</v>
      </c>
      <c r="K12" t="s">
        <v>28</v>
      </c>
      <c r="L12" s="3">
        <v>230301</v>
      </c>
      <c r="N12" t="s">
        <v>30</v>
      </c>
      <c r="AE12" t="s">
        <v>827</v>
      </c>
      <c r="AF12" t="s">
        <v>32</v>
      </c>
      <c r="AG12" s="3">
        <v>2565</v>
      </c>
      <c r="AH12" t="s">
        <v>206</v>
      </c>
      <c r="AI12" t="s">
        <v>207</v>
      </c>
      <c r="AJ12" s="2">
        <v>100000</v>
      </c>
      <c r="AK12" s="2">
        <v>100000</v>
      </c>
      <c r="AL12" t="s">
        <v>818</v>
      </c>
      <c r="AM12" t="s">
        <v>284</v>
      </c>
      <c r="AN12" t="s">
        <v>37</v>
      </c>
      <c r="AP12" t="s">
        <v>220</v>
      </c>
      <c r="AQ12" t="s">
        <v>221</v>
      </c>
      <c r="AR12" t="s">
        <v>220</v>
      </c>
      <c r="AS12" t="s">
        <v>888</v>
      </c>
      <c r="AT12" t="s">
        <v>912</v>
      </c>
      <c r="AU12" t="s">
        <v>913</v>
      </c>
    </row>
    <row r="13" spans="1:48">
      <c r="A13" t="s">
        <v>510</v>
      </c>
      <c r="B13" t="s">
        <v>828</v>
      </c>
      <c r="C13" t="s">
        <v>829</v>
      </c>
      <c r="H13" t="s">
        <v>28</v>
      </c>
      <c r="I13" t="s">
        <v>29</v>
      </c>
      <c r="K13" t="s">
        <v>28</v>
      </c>
      <c r="L13" s="3">
        <v>230301</v>
      </c>
      <c r="N13" t="s">
        <v>30</v>
      </c>
      <c r="AE13" t="s">
        <v>830</v>
      </c>
      <c r="AF13" t="s">
        <v>32</v>
      </c>
      <c r="AG13" s="3">
        <v>2565</v>
      </c>
      <c r="AH13" t="s">
        <v>206</v>
      </c>
      <c r="AI13" t="s">
        <v>207</v>
      </c>
      <c r="AJ13" s="2">
        <v>116000</v>
      </c>
      <c r="AK13" s="2">
        <v>116000</v>
      </c>
      <c r="AL13" t="s">
        <v>514</v>
      </c>
      <c r="AM13" t="s">
        <v>515</v>
      </c>
      <c r="AN13" t="s">
        <v>37</v>
      </c>
      <c r="AP13" t="s">
        <v>225</v>
      </c>
      <c r="AQ13" t="s">
        <v>378</v>
      </c>
      <c r="AR13" t="s">
        <v>225</v>
      </c>
      <c r="AS13" t="s">
        <v>914</v>
      </c>
      <c r="AT13" t="s">
        <v>915</v>
      </c>
      <c r="AU13" t="s">
        <v>916</v>
      </c>
    </row>
    <row r="14" spans="1:48">
      <c r="A14" t="s">
        <v>510</v>
      </c>
      <c r="B14" t="s">
        <v>831</v>
      </c>
      <c r="C14" t="s">
        <v>512</v>
      </c>
      <c r="H14" t="s">
        <v>28</v>
      </c>
      <c r="I14" t="s">
        <v>29</v>
      </c>
      <c r="K14" t="s">
        <v>28</v>
      </c>
      <c r="L14" s="3">
        <v>230301</v>
      </c>
      <c r="N14" t="s">
        <v>30</v>
      </c>
      <c r="AE14" t="s">
        <v>832</v>
      </c>
      <c r="AF14" t="s">
        <v>32</v>
      </c>
      <c r="AG14" s="3">
        <v>2565</v>
      </c>
      <c r="AH14" t="s">
        <v>206</v>
      </c>
      <c r="AI14" t="s">
        <v>207</v>
      </c>
      <c r="AJ14" s="2">
        <v>64000</v>
      </c>
      <c r="AK14" s="2">
        <v>64000</v>
      </c>
      <c r="AL14" t="s">
        <v>514</v>
      </c>
      <c r="AM14" t="s">
        <v>515</v>
      </c>
      <c r="AN14" t="s">
        <v>37</v>
      </c>
      <c r="AP14" t="s">
        <v>220</v>
      </c>
      <c r="AQ14" t="s">
        <v>254</v>
      </c>
      <c r="AR14" t="s">
        <v>220</v>
      </c>
      <c r="AS14" t="s">
        <v>917</v>
      </c>
      <c r="AT14" t="s">
        <v>918</v>
      </c>
      <c r="AU14" t="s">
        <v>919</v>
      </c>
    </row>
    <row r="15" spans="1:48">
      <c r="A15" t="s">
        <v>510</v>
      </c>
      <c r="B15" t="s">
        <v>833</v>
      </c>
      <c r="C15" t="s">
        <v>834</v>
      </c>
      <c r="H15" t="s">
        <v>28</v>
      </c>
      <c r="I15" t="s">
        <v>29</v>
      </c>
      <c r="K15" t="s">
        <v>28</v>
      </c>
      <c r="L15" s="3">
        <v>230301</v>
      </c>
      <c r="N15" t="s">
        <v>30</v>
      </c>
      <c r="AE15" t="s">
        <v>835</v>
      </c>
      <c r="AF15" t="s">
        <v>32</v>
      </c>
      <c r="AG15" s="3">
        <v>2565</v>
      </c>
      <c r="AH15" t="s">
        <v>206</v>
      </c>
      <c r="AI15" t="s">
        <v>207</v>
      </c>
      <c r="AJ15" s="2">
        <v>384000</v>
      </c>
      <c r="AK15" s="2">
        <v>384000</v>
      </c>
      <c r="AL15" t="s">
        <v>514</v>
      </c>
      <c r="AM15" t="s">
        <v>515</v>
      </c>
      <c r="AN15" t="s">
        <v>37</v>
      </c>
      <c r="AP15" t="s">
        <v>220</v>
      </c>
      <c r="AQ15" t="s">
        <v>254</v>
      </c>
      <c r="AR15" t="s">
        <v>220</v>
      </c>
      <c r="AS15" t="s">
        <v>917</v>
      </c>
      <c r="AT15" t="s">
        <v>920</v>
      </c>
      <c r="AU15" t="s">
        <v>921</v>
      </c>
    </row>
    <row r="16" spans="1:48">
      <c r="A16" t="s">
        <v>922</v>
      </c>
      <c r="B16" t="s">
        <v>923</v>
      </c>
      <c r="C16" t="s">
        <v>924</v>
      </c>
      <c r="H16" t="s">
        <v>28</v>
      </c>
      <c r="I16" t="s">
        <v>29</v>
      </c>
      <c r="K16" t="s">
        <v>28</v>
      </c>
      <c r="L16" s="3">
        <v>230301</v>
      </c>
      <c r="N16" t="s">
        <v>30</v>
      </c>
      <c r="AE16" t="s">
        <v>925</v>
      </c>
      <c r="AF16" t="s">
        <v>32</v>
      </c>
      <c r="AG16" s="3">
        <v>2565</v>
      </c>
      <c r="AH16" t="s">
        <v>926</v>
      </c>
      <c r="AI16" t="s">
        <v>207</v>
      </c>
      <c r="AJ16" s="2">
        <v>2775000</v>
      </c>
      <c r="AK16" s="2">
        <v>2775000</v>
      </c>
      <c r="AL16" t="s">
        <v>927</v>
      </c>
      <c r="AM16" t="s">
        <v>928</v>
      </c>
      <c r="AN16" t="s">
        <v>134</v>
      </c>
      <c r="AP16" t="s">
        <v>225</v>
      </c>
      <c r="AQ16" t="s">
        <v>226</v>
      </c>
      <c r="AR16" t="s">
        <v>225</v>
      </c>
      <c r="AS16" t="s">
        <v>929</v>
      </c>
      <c r="AT16" t="s">
        <v>930</v>
      </c>
      <c r="AU16" t="s">
        <v>931</v>
      </c>
    </row>
    <row r="17" spans="1:47">
      <c r="A17" t="s">
        <v>932</v>
      </c>
      <c r="B17" t="s">
        <v>933</v>
      </c>
      <c r="C17" t="s">
        <v>934</v>
      </c>
      <c r="H17" t="s">
        <v>28</v>
      </c>
      <c r="I17" t="s">
        <v>29</v>
      </c>
      <c r="K17" t="s">
        <v>28</v>
      </c>
      <c r="L17" s="3">
        <v>230301</v>
      </c>
      <c r="N17" t="s">
        <v>30</v>
      </c>
      <c r="AE17" t="s">
        <v>935</v>
      </c>
      <c r="AF17" t="s">
        <v>32</v>
      </c>
      <c r="AG17" s="3">
        <v>2565</v>
      </c>
      <c r="AH17" t="s">
        <v>206</v>
      </c>
      <c r="AI17" t="s">
        <v>207</v>
      </c>
      <c r="AJ17" s="2">
        <v>75000</v>
      </c>
      <c r="AK17" s="2">
        <v>75000</v>
      </c>
      <c r="AL17" t="s">
        <v>208</v>
      </c>
      <c r="AM17" t="s">
        <v>515</v>
      </c>
      <c r="AN17" t="s">
        <v>37</v>
      </c>
      <c r="AP17" t="s">
        <v>220</v>
      </c>
      <c r="AQ17" t="s">
        <v>254</v>
      </c>
      <c r="AR17" t="s">
        <v>220</v>
      </c>
      <c r="AS17" t="s">
        <v>917</v>
      </c>
      <c r="AT17" t="s">
        <v>936</v>
      </c>
      <c r="AU17" t="s">
        <v>937</v>
      </c>
    </row>
    <row r="18" spans="1:47">
      <c r="A18" t="s">
        <v>111</v>
      </c>
      <c r="B18" t="s">
        <v>938</v>
      </c>
      <c r="C18" t="s">
        <v>939</v>
      </c>
      <c r="H18" t="s">
        <v>28</v>
      </c>
      <c r="I18" t="s">
        <v>29</v>
      </c>
      <c r="K18" t="s">
        <v>28</v>
      </c>
      <c r="L18" s="3">
        <v>230301</v>
      </c>
      <c r="N18" t="s">
        <v>30</v>
      </c>
      <c r="AE18" t="s">
        <v>940</v>
      </c>
      <c r="AF18" t="s">
        <v>32</v>
      </c>
      <c r="AG18" s="3">
        <v>2565</v>
      </c>
      <c r="AH18" t="s">
        <v>206</v>
      </c>
      <c r="AI18" t="s">
        <v>207</v>
      </c>
      <c r="AJ18" s="2">
        <v>10990</v>
      </c>
      <c r="AK18" s="2">
        <v>10990</v>
      </c>
      <c r="AL18" t="s">
        <v>115</v>
      </c>
      <c r="AM18" t="s">
        <v>36</v>
      </c>
      <c r="AN18" t="s">
        <v>37</v>
      </c>
      <c r="AP18" t="s">
        <v>220</v>
      </c>
      <c r="AQ18" t="s">
        <v>221</v>
      </c>
      <c r="AR18" t="s">
        <v>220</v>
      </c>
      <c r="AS18" t="s">
        <v>888</v>
      </c>
      <c r="AT18" t="s">
        <v>941</v>
      </c>
      <c r="AU18" t="s">
        <v>942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53"/>
  <sheetViews>
    <sheetView topLeftCell="A22" workbookViewId="0">
      <selection activeCell="C57" sqref="C57"/>
    </sheetView>
  </sheetViews>
  <sheetFormatPr defaultColWidth="9.1796875" defaultRowHeight="14.5"/>
  <cols>
    <col min="1" max="1" width="16.1796875" customWidth="1"/>
    <col min="2" max="2" width="27" customWidth="1"/>
    <col min="3" max="3" width="54" customWidth="1"/>
    <col min="4" max="4" width="44.54296875" customWidth="1"/>
    <col min="5" max="5" width="37.81640625" customWidth="1"/>
    <col min="6" max="6" width="33.7265625" customWidth="1"/>
    <col min="7" max="7" width="36.453125" customWidth="1"/>
    <col min="8" max="9" width="54" customWidth="1"/>
    <col min="10" max="10" width="51.26953125" customWidth="1"/>
    <col min="11" max="12" width="54" customWidth="1"/>
    <col min="13" max="13" width="31" customWidth="1"/>
    <col min="14" max="14" width="54" customWidth="1"/>
    <col min="15" max="15" width="24.26953125" customWidth="1"/>
    <col min="16" max="16" width="28.26953125" customWidth="1"/>
    <col min="17" max="17" width="35.1796875" customWidth="1"/>
    <col min="18" max="18" width="28.26953125" customWidth="1"/>
    <col min="19" max="19" width="35.1796875" customWidth="1"/>
    <col min="20" max="20" width="29.7265625" customWidth="1"/>
    <col min="21" max="21" width="50" customWidth="1"/>
    <col min="22" max="22" width="44.54296875" customWidth="1"/>
    <col min="23" max="24" width="28.26953125" customWidth="1"/>
    <col min="25" max="26" width="20.26953125" customWidth="1"/>
    <col min="27" max="28" width="33.7265625" customWidth="1"/>
    <col min="29" max="30" width="39.1796875" customWidth="1"/>
    <col min="31" max="31" width="35.1796875" customWidth="1"/>
    <col min="32" max="32" width="14.81640625" customWidth="1"/>
    <col min="33" max="33" width="13.453125" customWidth="1"/>
    <col min="34" max="34" width="28.26953125" customWidth="1"/>
    <col min="35" max="35" width="27" customWidth="1"/>
    <col min="36" max="36" width="32.453125" customWidth="1"/>
    <col min="37" max="37" width="45.81640625" customWidth="1"/>
    <col min="38" max="38" width="47.26953125" customWidth="1"/>
    <col min="39" max="41" width="54" customWidth="1"/>
    <col min="42" max="42" width="33.7265625" customWidth="1"/>
    <col min="43" max="43" width="28.26953125" customWidth="1"/>
    <col min="44" max="44" width="13.453125" customWidth="1"/>
    <col min="45" max="45" width="16.1796875" customWidth="1"/>
    <col min="46" max="47" width="54" customWidth="1"/>
    <col min="48" max="48" width="17.54296875" customWidth="1"/>
  </cols>
  <sheetData>
    <row r="1" spans="1:48">
      <c r="A1" s="200" t="s">
        <v>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</row>
    <row r="2" spans="1:48">
      <c r="A2" s="51" t="s">
        <v>1</v>
      </c>
      <c r="B2" s="51" t="s">
        <v>2</v>
      </c>
      <c r="C2" s="51" t="s">
        <v>3</v>
      </c>
      <c r="D2" s="51" t="s">
        <v>4</v>
      </c>
      <c r="E2" s="51" t="s">
        <v>5</v>
      </c>
      <c r="F2" s="51" t="s">
        <v>862</v>
      </c>
      <c r="G2" s="51" t="s">
        <v>863</v>
      </c>
      <c r="H2" s="51" t="s">
        <v>6</v>
      </c>
      <c r="I2" s="51" t="s">
        <v>7</v>
      </c>
      <c r="J2" s="51" t="s">
        <v>8</v>
      </c>
      <c r="K2" s="51" t="s">
        <v>9</v>
      </c>
      <c r="L2" s="51" t="s">
        <v>864</v>
      </c>
      <c r="M2" s="51" t="s">
        <v>10</v>
      </c>
      <c r="N2" s="51" t="s">
        <v>11</v>
      </c>
      <c r="O2" s="51" t="s">
        <v>865</v>
      </c>
      <c r="P2" s="51" t="s">
        <v>866</v>
      </c>
      <c r="Q2" s="51" t="s">
        <v>867</v>
      </c>
      <c r="R2" s="51" t="s">
        <v>868</v>
      </c>
      <c r="S2" s="51" t="s">
        <v>869</v>
      </c>
      <c r="T2" s="51" t="s">
        <v>870</v>
      </c>
      <c r="U2" s="51" t="s">
        <v>871</v>
      </c>
      <c r="V2" s="51" t="s">
        <v>872</v>
      </c>
      <c r="W2" s="51" t="s">
        <v>873</v>
      </c>
      <c r="X2" s="51" t="s">
        <v>874</v>
      </c>
      <c r="Y2" s="51" t="s">
        <v>875</v>
      </c>
      <c r="Z2" s="51" t="s">
        <v>876</v>
      </c>
      <c r="AA2" s="51" t="s">
        <v>877</v>
      </c>
      <c r="AB2" s="51" t="s">
        <v>878</v>
      </c>
      <c r="AC2" s="51" t="s">
        <v>879</v>
      </c>
      <c r="AD2" s="51" t="s">
        <v>880</v>
      </c>
      <c r="AE2" s="51" t="s">
        <v>12</v>
      </c>
      <c r="AF2" s="51" t="s">
        <v>13</v>
      </c>
      <c r="AG2" s="51" t="s">
        <v>841</v>
      </c>
      <c r="AH2" s="51" t="s">
        <v>14</v>
      </c>
      <c r="AI2" s="51" t="s">
        <v>15</v>
      </c>
      <c r="AJ2" s="51" t="s">
        <v>16</v>
      </c>
      <c r="AK2" s="51" t="s">
        <v>17</v>
      </c>
      <c r="AL2" s="51" t="s">
        <v>18</v>
      </c>
      <c r="AM2" s="51" t="s">
        <v>19</v>
      </c>
      <c r="AN2" s="51" t="s">
        <v>20</v>
      </c>
      <c r="AO2" s="51" t="s">
        <v>21</v>
      </c>
      <c r="AP2" s="51" t="s">
        <v>881</v>
      </c>
      <c r="AQ2" s="51" t="s">
        <v>882</v>
      </c>
      <c r="AR2" s="51" t="s">
        <v>22</v>
      </c>
      <c r="AS2" s="51" t="s">
        <v>23</v>
      </c>
      <c r="AT2" s="51" t="s">
        <v>883</v>
      </c>
      <c r="AU2" s="51" t="s">
        <v>884</v>
      </c>
      <c r="AV2" s="51" t="s">
        <v>24</v>
      </c>
    </row>
    <row r="3" spans="1:48">
      <c r="A3" t="s">
        <v>561</v>
      </c>
      <c r="B3" t="s">
        <v>562</v>
      </c>
      <c r="C3" t="s">
        <v>563</v>
      </c>
      <c r="H3" t="s">
        <v>28</v>
      </c>
      <c r="I3" t="s">
        <v>29</v>
      </c>
      <c r="K3" t="s">
        <v>28</v>
      </c>
      <c r="L3" s="3">
        <v>230301</v>
      </c>
      <c r="N3" t="s">
        <v>30</v>
      </c>
      <c r="AE3" t="s">
        <v>564</v>
      </c>
      <c r="AF3" t="s">
        <v>32</v>
      </c>
      <c r="AG3" s="3">
        <v>2566</v>
      </c>
      <c r="AH3" t="s">
        <v>339</v>
      </c>
      <c r="AI3" t="s">
        <v>340</v>
      </c>
      <c r="AJ3" s="2">
        <v>5000000</v>
      </c>
      <c r="AK3" s="2">
        <v>5000000</v>
      </c>
      <c r="AL3" t="s">
        <v>35</v>
      </c>
      <c r="AM3" t="s">
        <v>565</v>
      </c>
      <c r="AN3" t="s">
        <v>37</v>
      </c>
      <c r="AO3" t="s">
        <v>566</v>
      </c>
      <c r="AP3" t="s">
        <v>567</v>
      </c>
      <c r="AQ3" t="s">
        <v>568</v>
      </c>
      <c r="AR3" t="s">
        <v>239</v>
      </c>
      <c r="AS3" t="s">
        <v>943</v>
      </c>
      <c r="AT3" t="s">
        <v>944</v>
      </c>
      <c r="AU3" t="s">
        <v>945</v>
      </c>
    </row>
    <row r="4" spans="1:48">
      <c r="A4" t="s">
        <v>499</v>
      </c>
      <c r="B4" t="s">
        <v>569</v>
      </c>
      <c r="C4" t="s">
        <v>570</v>
      </c>
      <c r="H4" t="s">
        <v>28</v>
      </c>
      <c r="I4" t="s">
        <v>29</v>
      </c>
      <c r="K4" t="s">
        <v>28</v>
      </c>
      <c r="L4" s="3">
        <v>230301</v>
      </c>
      <c r="N4" t="s">
        <v>30</v>
      </c>
      <c r="AE4" t="s">
        <v>571</v>
      </c>
      <c r="AF4" t="s">
        <v>32</v>
      </c>
      <c r="AG4" s="3">
        <v>2566</v>
      </c>
      <c r="AH4" t="s">
        <v>339</v>
      </c>
      <c r="AI4" t="s">
        <v>377</v>
      </c>
      <c r="AJ4" s="2">
        <v>100000000</v>
      </c>
      <c r="AK4" s="2">
        <v>100000000</v>
      </c>
      <c r="AL4" t="s">
        <v>503</v>
      </c>
      <c r="AM4" t="s">
        <v>284</v>
      </c>
      <c r="AN4" t="s">
        <v>37</v>
      </c>
      <c r="AO4" t="s">
        <v>566</v>
      </c>
      <c r="AP4" t="s">
        <v>572</v>
      </c>
      <c r="AQ4" t="s">
        <v>573</v>
      </c>
      <c r="AR4" t="s">
        <v>220</v>
      </c>
      <c r="AS4" t="s">
        <v>891</v>
      </c>
      <c r="AT4" t="s">
        <v>946</v>
      </c>
      <c r="AU4" t="s">
        <v>947</v>
      </c>
    </row>
    <row r="5" spans="1:48">
      <c r="A5" t="s">
        <v>499</v>
      </c>
      <c r="B5" t="s">
        <v>574</v>
      </c>
      <c r="C5" t="s">
        <v>575</v>
      </c>
      <c r="H5" t="s">
        <v>28</v>
      </c>
      <c r="I5" t="s">
        <v>29</v>
      </c>
      <c r="K5" t="s">
        <v>28</v>
      </c>
      <c r="L5" s="3">
        <v>230301</v>
      </c>
      <c r="N5" t="s">
        <v>30</v>
      </c>
      <c r="AE5" t="s">
        <v>576</v>
      </c>
      <c r="AF5" t="s">
        <v>32</v>
      </c>
      <c r="AG5" s="3">
        <v>2566</v>
      </c>
      <c r="AH5" t="s">
        <v>339</v>
      </c>
      <c r="AI5" t="s">
        <v>377</v>
      </c>
      <c r="AJ5" s="2">
        <v>100000000</v>
      </c>
      <c r="AK5" s="2">
        <v>100000000</v>
      </c>
      <c r="AL5" t="s">
        <v>503</v>
      </c>
      <c r="AM5" t="s">
        <v>284</v>
      </c>
      <c r="AN5" t="s">
        <v>37</v>
      </c>
      <c r="AO5" t="s">
        <v>566</v>
      </c>
      <c r="AP5" t="s">
        <v>572</v>
      </c>
      <c r="AQ5" t="s">
        <v>573</v>
      </c>
      <c r="AR5" t="s">
        <v>220</v>
      </c>
      <c r="AS5" t="s">
        <v>891</v>
      </c>
      <c r="AT5" t="s">
        <v>948</v>
      </c>
      <c r="AU5" t="s">
        <v>949</v>
      </c>
    </row>
    <row r="6" spans="1:48">
      <c r="A6" t="s">
        <v>499</v>
      </c>
      <c r="B6" t="s">
        <v>577</v>
      </c>
      <c r="C6" t="s">
        <v>578</v>
      </c>
      <c r="H6" t="s">
        <v>28</v>
      </c>
      <c r="I6" t="s">
        <v>29</v>
      </c>
      <c r="K6" t="s">
        <v>28</v>
      </c>
      <c r="L6" s="3">
        <v>230301</v>
      </c>
      <c r="N6" t="s">
        <v>30</v>
      </c>
      <c r="AE6" t="s">
        <v>579</v>
      </c>
      <c r="AF6" t="s">
        <v>32</v>
      </c>
      <c r="AG6" s="3">
        <v>2566</v>
      </c>
      <c r="AH6" t="s">
        <v>339</v>
      </c>
      <c r="AI6" t="s">
        <v>377</v>
      </c>
      <c r="AJ6" s="2">
        <v>100000000</v>
      </c>
      <c r="AK6" s="2">
        <v>100000000</v>
      </c>
      <c r="AL6" t="s">
        <v>503</v>
      </c>
      <c r="AM6" t="s">
        <v>284</v>
      </c>
      <c r="AN6" t="s">
        <v>37</v>
      </c>
      <c r="AO6" t="s">
        <v>566</v>
      </c>
      <c r="AP6" t="s">
        <v>572</v>
      </c>
      <c r="AQ6" t="s">
        <v>580</v>
      </c>
      <c r="AR6" t="s">
        <v>220</v>
      </c>
      <c r="AS6" t="s">
        <v>917</v>
      </c>
      <c r="AT6" t="s">
        <v>950</v>
      </c>
      <c r="AU6" t="s">
        <v>951</v>
      </c>
    </row>
    <row r="7" spans="1:48">
      <c r="A7" t="s">
        <v>499</v>
      </c>
      <c r="B7" t="s">
        <v>581</v>
      </c>
      <c r="C7" t="s">
        <v>582</v>
      </c>
      <c r="H7" t="s">
        <v>28</v>
      </c>
      <c r="I7" t="s">
        <v>29</v>
      </c>
      <c r="K7" t="s">
        <v>28</v>
      </c>
      <c r="L7" s="3">
        <v>230301</v>
      </c>
      <c r="N7" t="s">
        <v>30</v>
      </c>
      <c r="AE7" t="s">
        <v>583</v>
      </c>
      <c r="AF7" t="s">
        <v>32</v>
      </c>
      <c r="AG7" s="3">
        <v>2566</v>
      </c>
      <c r="AH7" t="s">
        <v>339</v>
      </c>
      <c r="AI7" t="s">
        <v>377</v>
      </c>
      <c r="AJ7" s="2">
        <v>2500000</v>
      </c>
      <c r="AK7" s="2">
        <v>2500000</v>
      </c>
      <c r="AL7" t="s">
        <v>503</v>
      </c>
      <c r="AM7" t="s">
        <v>284</v>
      </c>
      <c r="AN7" t="s">
        <v>37</v>
      </c>
      <c r="AO7" t="s">
        <v>566</v>
      </c>
      <c r="AP7" t="s">
        <v>572</v>
      </c>
      <c r="AQ7" t="s">
        <v>573</v>
      </c>
      <c r="AR7" t="s">
        <v>220</v>
      </c>
      <c r="AS7" t="s">
        <v>891</v>
      </c>
      <c r="AT7" t="s">
        <v>952</v>
      </c>
      <c r="AU7" t="s">
        <v>953</v>
      </c>
    </row>
    <row r="8" spans="1:48">
      <c r="A8" t="s">
        <v>499</v>
      </c>
      <c r="B8" t="s">
        <v>584</v>
      </c>
      <c r="C8" t="s">
        <v>585</v>
      </c>
      <c r="H8" t="s">
        <v>28</v>
      </c>
      <c r="I8" t="s">
        <v>29</v>
      </c>
      <c r="K8" t="s">
        <v>28</v>
      </c>
      <c r="L8" s="3">
        <v>230301</v>
      </c>
      <c r="N8" t="s">
        <v>30</v>
      </c>
      <c r="AE8" t="s">
        <v>586</v>
      </c>
      <c r="AF8" t="s">
        <v>32</v>
      </c>
      <c r="AG8" s="3">
        <v>2566</v>
      </c>
      <c r="AH8" t="s">
        <v>339</v>
      </c>
      <c r="AI8" t="s">
        <v>377</v>
      </c>
      <c r="AJ8" s="2">
        <v>100000000</v>
      </c>
      <c r="AK8" s="2">
        <v>100000000</v>
      </c>
      <c r="AL8" t="s">
        <v>503</v>
      </c>
      <c r="AM8" t="s">
        <v>284</v>
      </c>
      <c r="AN8" t="s">
        <v>37</v>
      </c>
      <c r="AO8" t="s">
        <v>566</v>
      </c>
      <c r="AP8" t="s">
        <v>587</v>
      </c>
      <c r="AQ8" t="s">
        <v>588</v>
      </c>
      <c r="AR8" t="s">
        <v>225</v>
      </c>
      <c r="AS8" t="s">
        <v>954</v>
      </c>
      <c r="AT8" t="s">
        <v>955</v>
      </c>
      <c r="AU8" t="s">
        <v>956</v>
      </c>
    </row>
    <row r="9" spans="1:48">
      <c r="A9" t="s">
        <v>499</v>
      </c>
      <c r="B9" t="s">
        <v>589</v>
      </c>
      <c r="C9" t="s">
        <v>590</v>
      </c>
      <c r="H9" t="s">
        <v>28</v>
      </c>
      <c r="I9" t="s">
        <v>29</v>
      </c>
      <c r="K9" t="s">
        <v>28</v>
      </c>
      <c r="L9" s="3">
        <v>230301</v>
      </c>
      <c r="N9" t="s">
        <v>30</v>
      </c>
      <c r="AE9" t="s">
        <v>591</v>
      </c>
      <c r="AF9" t="s">
        <v>32</v>
      </c>
      <c r="AG9" s="3">
        <v>2566</v>
      </c>
      <c r="AH9" t="s">
        <v>339</v>
      </c>
      <c r="AI9" t="s">
        <v>377</v>
      </c>
      <c r="AJ9" s="2">
        <v>50000000</v>
      </c>
      <c r="AK9" s="2">
        <v>50000000</v>
      </c>
      <c r="AL9" t="s">
        <v>503</v>
      </c>
      <c r="AM9" t="s">
        <v>284</v>
      </c>
      <c r="AN9" t="s">
        <v>37</v>
      </c>
      <c r="AO9" t="s">
        <v>566</v>
      </c>
      <c r="AP9" t="s">
        <v>572</v>
      </c>
      <c r="AQ9" t="s">
        <v>580</v>
      </c>
      <c r="AR9" t="s">
        <v>220</v>
      </c>
      <c r="AS9" t="s">
        <v>917</v>
      </c>
      <c r="AT9" t="s">
        <v>957</v>
      </c>
      <c r="AU9" t="s">
        <v>958</v>
      </c>
    </row>
    <row r="10" spans="1:48">
      <c r="A10" t="s">
        <v>499</v>
      </c>
      <c r="B10" t="s">
        <v>592</v>
      </c>
      <c r="C10" t="s">
        <v>593</v>
      </c>
      <c r="H10" t="s">
        <v>28</v>
      </c>
      <c r="I10" t="s">
        <v>29</v>
      </c>
      <c r="K10" t="s">
        <v>28</v>
      </c>
      <c r="L10" s="3">
        <v>230301</v>
      </c>
      <c r="N10" t="s">
        <v>30</v>
      </c>
      <c r="AE10" t="s">
        <v>594</v>
      </c>
      <c r="AF10" t="s">
        <v>32</v>
      </c>
      <c r="AG10" s="3">
        <v>2566</v>
      </c>
      <c r="AH10" t="s">
        <v>339</v>
      </c>
      <c r="AI10" t="s">
        <v>377</v>
      </c>
      <c r="AJ10" s="2">
        <v>2500000</v>
      </c>
      <c r="AK10" s="2">
        <v>2500000</v>
      </c>
      <c r="AL10" t="s">
        <v>503</v>
      </c>
      <c r="AM10" t="s">
        <v>284</v>
      </c>
      <c r="AN10" t="s">
        <v>37</v>
      </c>
      <c r="AO10" t="s">
        <v>566</v>
      </c>
      <c r="AP10" t="s">
        <v>572</v>
      </c>
      <c r="AQ10" t="s">
        <v>573</v>
      </c>
      <c r="AR10" t="s">
        <v>220</v>
      </c>
      <c r="AS10" t="s">
        <v>891</v>
      </c>
      <c r="AT10" t="s">
        <v>959</v>
      </c>
      <c r="AU10" t="s">
        <v>960</v>
      </c>
    </row>
    <row r="11" spans="1:48">
      <c r="A11" t="s">
        <v>499</v>
      </c>
      <c r="B11" t="s">
        <v>595</v>
      </c>
      <c r="C11" t="s">
        <v>596</v>
      </c>
      <c r="H11" t="s">
        <v>28</v>
      </c>
      <c r="I11" t="s">
        <v>29</v>
      </c>
      <c r="K11" t="s">
        <v>28</v>
      </c>
      <c r="L11" s="3">
        <v>230301</v>
      </c>
      <c r="N11" t="s">
        <v>30</v>
      </c>
      <c r="AE11" t="s">
        <v>597</v>
      </c>
      <c r="AF11" t="s">
        <v>32</v>
      </c>
      <c r="AG11" s="3">
        <v>2566</v>
      </c>
      <c r="AH11" t="s">
        <v>339</v>
      </c>
      <c r="AI11" t="s">
        <v>377</v>
      </c>
      <c r="AJ11" s="2">
        <v>50000000</v>
      </c>
      <c r="AK11" s="2">
        <v>50000000</v>
      </c>
      <c r="AL11" t="s">
        <v>503</v>
      </c>
      <c r="AM11" t="s">
        <v>284</v>
      </c>
      <c r="AN11" t="s">
        <v>37</v>
      </c>
      <c r="AO11" t="s">
        <v>566</v>
      </c>
      <c r="AP11" t="s">
        <v>587</v>
      </c>
      <c r="AQ11" t="s">
        <v>598</v>
      </c>
      <c r="AR11" t="s">
        <v>225</v>
      </c>
      <c r="AS11" t="s">
        <v>929</v>
      </c>
      <c r="AT11" t="s">
        <v>961</v>
      </c>
      <c r="AU11" t="s">
        <v>962</v>
      </c>
    </row>
    <row r="12" spans="1:48">
      <c r="A12" t="s">
        <v>499</v>
      </c>
      <c r="B12" t="s">
        <v>599</v>
      </c>
      <c r="C12" t="s">
        <v>600</v>
      </c>
      <c r="H12" t="s">
        <v>28</v>
      </c>
      <c r="I12" t="s">
        <v>29</v>
      </c>
      <c r="K12" t="s">
        <v>28</v>
      </c>
      <c r="L12" s="3">
        <v>230301</v>
      </c>
      <c r="N12" t="s">
        <v>30</v>
      </c>
      <c r="AE12" t="s">
        <v>601</v>
      </c>
      <c r="AF12" t="s">
        <v>32</v>
      </c>
      <c r="AG12" s="3">
        <v>2566</v>
      </c>
      <c r="AH12" t="s">
        <v>339</v>
      </c>
      <c r="AI12" t="s">
        <v>377</v>
      </c>
      <c r="AJ12" s="2">
        <v>50000000</v>
      </c>
      <c r="AK12" s="2">
        <v>50000000</v>
      </c>
      <c r="AL12" t="s">
        <v>503</v>
      </c>
      <c r="AM12" t="s">
        <v>284</v>
      </c>
      <c r="AN12" t="s">
        <v>37</v>
      </c>
      <c r="AO12" t="s">
        <v>566</v>
      </c>
      <c r="AP12" t="s">
        <v>572</v>
      </c>
      <c r="AQ12" t="s">
        <v>573</v>
      </c>
      <c r="AR12" t="s">
        <v>220</v>
      </c>
      <c r="AS12" t="s">
        <v>891</v>
      </c>
      <c r="AT12" t="s">
        <v>963</v>
      </c>
      <c r="AU12" t="s">
        <v>964</v>
      </c>
    </row>
    <row r="13" spans="1:48">
      <c r="A13" t="s">
        <v>499</v>
      </c>
      <c r="B13" t="s">
        <v>602</v>
      </c>
      <c r="C13" t="s">
        <v>603</v>
      </c>
      <c r="H13" t="s">
        <v>28</v>
      </c>
      <c r="I13" t="s">
        <v>29</v>
      </c>
      <c r="K13" t="s">
        <v>28</v>
      </c>
      <c r="L13" s="3">
        <v>230301</v>
      </c>
      <c r="N13" t="s">
        <v>30</v>
      </c>
      <c r="AE13" t="s">
        <v>604</v>
      </c>
      <c r="AF13" t="s">
        <v>32</v>
      </c>
      <c r="AG13" s="3">
        <v>2566</v>
      </c>
      <c r="AH13" t="s">
        <v>339</v>
      </c>
      <c r="AI13" t="s">
        <v>377</v>
      </c>
      <c r="AJ13" s="2">
        <v>10000000</v>
      </c>
      <c r="AK13" s="2">
        <v>10000000</v>
      </c>
      <c r="AL13" t="s">
        <v>503</v>
      </c>
      <c r="AM13" t="s">
        <v>284</v>
      </c>
      <c r="AN13" t="s">
        <v>37</v>
      </c>
      <c r="AO13" t="s">
        <v>566</v>
      </c>
      <c r="AP13" t="s">
        <v>605</v>
      </c>
      <c r="AQ13" t="s">
        <v>606</v>
      </c>
      <c r="AR13" t="s">
        <v>233</v>
      </c>
      <c r="AS13" t="s">
        <v>965</v>
      </c>
      <c r="AT13" t="s">
        <v>966</v>
      </c>
      <c r="AU13" t="s">
        <v>967</v>
      </c>
    </row>
    <row r="14" spans="1:48">
      <c r="A14" t="s">
        <v>499</v>
      </c>
      <c r="B14" t="s">
        <v>607</v>
      </c>
      <c r="C14" t="s">
        <v>608</v>
      </c>
      <c r="H14" t="s">
        <v>28</v>
      </c>
      <c r="I14" t="s">
        <v>29</v>
      </c>
      <c r="K14" t="s">
        <v>28</v>
      </c>
      <c r="L14" s="3">
        <v>230301</v>
      </c>
      <c r="N14" t="s">
        <v>30</v>
      </c>
      <c r="AE14" t="s">
        <v>609</v>
      </c>
      <c r="AF14" t="s">
        <v>32</v>
      </c>
      <c r="AG14" s="3">
        <v>2566</v>
      </c>
      <c r="AH14" t="s">
        <v>339</v>
      </c>
      <c r="AI14" t="s">
        <v>377</v>
      </c>
      <c r="AJ14" s="2">
        <v>2500000</v>
      </c>
      <c r="AK14" s="2">
        <v>2500000</v>
      </c>
      <c r="AL14" t="s">
        <v>503</v>
      </c>
      <c r="AM14" t="s">
        <v>284</v>
      </c>
      <c r="AN14" t="s">
        <v>37</v>
      </c>
      <c r="AO14" t="s">
        <v>566</v>
      </c>
      <c r="AP14" t="s">
        <v>572</v>
      </c>
      <c r="AQ14" t="s">
        <v>573</v>
      </c>
      <c r="AR14" t="s">
        <v>220</v>
      </c>
      <c r="AS14" t="s">
        <v>891</v>
      </c>
      <c r="AT14" t="s">
        <v>968</v>
      </c>
      <c r="AU14" t="s">
        <v>969</v>
      </c>
    </row>
    <row r="15" spans="1:48">
      <c r="A15" t="s">
        <v>610</v>
      </c>
      <c r="B15" t="s">
        <v>611</v>
      </c>
      <c r="C15" t="s">
        <v>612</v>
      </c>
      <c r="H15" t="s">
        <v>28</v>
      </c>
      <c r="I15" t="s">
        <v>29</v>
      </c>
      <c r="K15" t="s">
        <v>28</v>
      </c>
      <c r="L15" s="3">
        <v>230301</v>
      </c>
      <c r="N15" t="s">
        <v>30</v>
      </c>
      <c r="AE15" t="s">
        <v>613</v>
      </c>
      <c r="AF15" t="s">
        <v>32</v>
      </c>
      <c r="AG15" s="3">
        <v>2566</v>
      </c>
      <c r="AH15" t="s">
        <v>339</v>
      </c>
      <c r="AI15" t="s">
        <v>340</v>
      </c>
      <c r="AJ15" s="2">
        <v>12500000</v>
      </c>
      <c r="AK15" s="2">
        <v>12500000</v>
      </c>
      <c r="AL15" t="s">
        <v>614</v>
      </c>
      <c r="AM15" t="s">
        <v>970</v>
      </c>
      <c r="AN15" t="s">
        <v>37</v>
      </c>
      <c r="AO15" t="s">
        <v>566</v>
      </c>
      <c r="AP15" t="s">
        <v>587</v>
      </c>
      <c r="AQ15" t="s">
        <v>598</v>
      </c>
      <c r="AR15" t="s">
        <v>225</v>
      </c>
      <c r="AS15" t="s">
        <v>929</v>
      </c>
      <c r="AT15" t="s">
        <v>971</v>
      </c>
      <c r="AU15" t="s">
        <v>972</v>
      </c>
    </row>
    <row r="16" spans="1:48">
      <c r="A16" t="s">
        <v>111</v>
      </c>
      <c r="B16" t="s">
        <v>616</v>
      </c>
      <c r="C16" t="s">
        <v>617</v>
      </c>
      <c r="H16" t="s">
        <v>28</v>
      </c>
      <c r="I16" t="s">
        <v>29</v>
      </c>
      <c r="K16" t="s">
        <v>28</v>
      </c>
      <c r="L16" s="3">
        <v>230301</v>
      </c>
      <c r="N16" t="s">
        <v>30</v>
      </c>
      <c r="AE16" t="s">
        <v>618</v>
      </c>
      <c r="AF16" t="s">
        <v>32</v>
      </c>
      <c r="AG16" s="3">
        <v>2566</v>
      </c>
      <c r="AH16" t="s">
        <v>339</v>
      </c>
      <c r="AI16" t="s">
        <v>377</v>
      </c>
      <c r="AJ16" s="2">
        <v>500000</v>
      </c>
      <c r="AK16" s="2">
        <v>500000</v>
      </c>
      <c r="AL16" t="s">
        <v>115</v>
      </c>
      <c r="AM16" t="s">
        <v>36</v>
      </c>
      <c r="AN16" t="s">
        <v>37</v>
      </c>
      <c r="AO16" t="s">
        <v>566</v>
      </c>
      <c r="AP16" t="s">
        <v>587</v>
      </c>
      <c r="AQ16" t="s">
        <v>588</v>
      </c>
      <c r="AR16" t="s">
        <v>225</v>
      </c>
      <c r="AS16" t="s">
        <v>954</v>
      </c>
      <c r="AT16" t="s">
        <v>973</v>
      </c>
      <c r="AU16" t="s">
        <v>974</v>
      </c>
    </row>
    <row r="17" spans="1:47">
      <c r="A17" t="s">
        <v>259</v>
      </c>
      <c r="B17" t="s">
        <v>619</v>
      </c>
      <c r="C17" t="s">
        <v>620</v>
      </c>
      <c r="H17" t="s">
        <v>28</v>
      </c>
      <c r="I17" t="s">
        <v>29</v>
      </c>
      <c r="K17" t="s">
        <v>28</v>
      </c>
      <c r="L17" s="3">
        <v>230301</v>
      </c>
      <c r="N17" t="s">
        <v>30</v>
      </c>
      <c r="AE17" t="s">
        <v>621</v>
      </c>
      <c r="AF17" t="s">
        <v>32</v>
      </c>
      <c r="AG17" s="3">
        <v>2566</v>
      </c>
      <c r="AH17" t="s">
        <v>339</v>
      </c>
      <c r="AI17" t="s">
        <v>377</v>
      </c>
      <c r="AJ17" s="2">
        <v>7250000</v>
      </c>
      <c r="AK17" s="2">
        <v>7250000</v>
      </c>
      <c r="AL17" t="s">
        <v>95</v>
      </c>
      <c r="AM17" t="s">
        <v>263</v>
      </c>
      <c r="AN17" t="s">
        <v>37</v>
      </c>
      <c r="AO17" t="s">
        <v>566</v>
      </c>
      <c r="AP17" t="s">
        <v>572</v>
      </c>
      <c r="AQ17" t="s">
        <v>580</v>
      </c>
      <c r="AR17" t="s">
        <v>220</v>
      </c>
      <c r="AS17" t="s">
        <v>917</v>
      </c>
      <c r="AT17" t="s">
        <v>975</v>
      </c>
      <c r="AU17" t="s">
        <v>976</v>
      </c>
    </row>
    <row r="18" spans="1:47">
      <c r="A18" t="s">
        <v>259</v>
      </c>
      <c r="B18" t="s">
        <v>622</v>
      </c>
      <c r="C18" t="s">
        <v>623</v>
      </c>
      <c r="H18" t="s">
        <v>28</v>
      </c>
      <c r="I18" t="s">
        <v>29</v>
      </c>
      <c r="K18" t="s">
        <v>28</v>
      </c>
      <c r="L18" s="3">
        <v>230301</v>
      </c>
      <c r="N18" t="s">
        <v>30</v>
      </c>
      <c r="AE18" t="s">
        <v>624</v>
      </c>
      <c r="AF18" t="s">
        <v>32</v>
      </c>
      <c r="AG18" s="3">
        <v>2566</v>
      </c>
      <c r="AH18" t="s">
        <v>339</v>
      </c>
      <c r="AI18" t="s">
        <v>377</v>
      </c>
      <c r="AJ18" s="2">
        <v>3952000</v>
      </c>
      <c r="AK18" s="2">
        <v>3952000</v>
      </c>
      <c r="AL18" t="s">
        <v>95</v>
      </c>
      <c r="AM18" t="s">
        <v>263</v>
      </c>
      <c r="AN18" t="s">
        <v>37</v>
      </c>
      <c r="AO18" t="s">
        <v>566</v>
      </c>
      <c r="AP18" t="s">
        <v>572</v>
      </c>
      <c r="AQ18" t="s">
        <v>573</v>
      </c>
      <c r="AR18" t="s">
        <v>220</v>
      </c>
      <c r="AS18" t="s">
        <v>891</v>
      </c>
      <c r="AT18" t="s">
        <v>977</v>
      </c>
      <c r="AU18" t="s">
        <v>978</v>
      </c>
    </row>
    <row r="19" spans="1:47">
      <c r="A19" t="s">
        <v>259</v>
      </c>
      <c r="B19" t="s">
        <v>625</v>
      </c>
      <c r="C19" t="s">
        <v>626</v>
      </c>
      <c r="H19" t="s">
        <v>28</v>
      </c>
      <c r="I19" t="s">
        <v>29</v>
      </c>
      <c r="K19" t="s">
        <v>28</v>
      </c>
      <c r="L19" s="3">
        <v>230301</v>
      </c>
      <c r="N19" t="s">
        <v>30</v>
      </c>
      <c r="AE19" t="s">
        <v>627</v>
      </c>
      <c r="AF19" t="s">
        <v>32</v>
      </c>
      <c r="AG19" s="3">
        <v>2566</v>
      </c>
      <c r="AH19" t="s">
        <v>339</v>
      </c>
      <c r="AI19" t="s">
        <v>377</v>
      </c>
      <c r="AJ19" s="2">
        <v>4000000</v>
      </c>
      <c r="AK19" s="2">
        <v>4000000</v>
      </c>
      <c r="AL19" t="s">
        <v>95</v>
      </c>
      <c r="AM19" t="s">
        <v>263</v>
      </c>
      <c r="AN19" t="s">
        <v>37</v>
      </c>
      <c r="AO19" t="s">
        <v>566</v>
      </c>
      <c r="AP19" t="s">
        <v>587</v>
      </c>
      <c r="AQ19" t="s">
        <v>588</v>
      </c>
      <c r="AR19" t="s">
        <v>225</v>
      </c>
      <c r="AS19" t="s">
        <v>954</v>
      </c>
      <c r="AT19" t="s">
        <v>979</v>
      </c>
      <c r="AU19" t="s">
        <v>980</v>
      </c>
    </row>
    <row r="20" spans="1:47">
      <c r="A20" t="s">
        <v>259</v>
      </c>
      <c r="B20" t="s">
        <v>628</v>
      </c>
      <c r="C20" t="s">
        <v>629</v>
      </c>
      <c r="H20" t="s">
        <v>28</v>
      </c>
      <c r="I20" t="s">
        <v>29</v>
      </c>
      <c r="K20" t="s">
        <v>28</v>
      </c>
      <c r="L20" s="3">
        <v>230301</v>
      </c>
      <c r="N20" t="s">
        <v>30</v>
      </c>
      <c r="AE20" t="s">
        <v>630</v>
      </c>
      <c r="AF20" t="s">
        <v>32</v>
      </c>
      <c r="AG20" s="3">
        <v>2566</v>
      </c>
      <c r="AH20" t="s">
        <v>339</v>
      </c>
      <c r="AI20" t="s">
        <v>377</v>
      </c>
      <c r="AJ20" s="2">
        <v>2952000</v>
      </c>
      <c r="AK20" s="2">
        <v>2952000</v>
      </c>
      <c r="AL20" t="s">
        <v>95</v>
      </c>
      <c r="AM20" t="s">
        <v>263</v>
      </c>
      <c r="AN20" t="s">
        <v>37</v>
      </c>
      <c r="AO20" t="s">
        <v>566</v>
      </c>
      <c r="AP20" t="s">
        <v>572</v>
      </c>
      <c r="AQ20" t="s">
        <v>580</v>
      </c>
      <c r="AR20" t="s">
        <v>220</v>
      </c>
      <c r="AS20" t="s">
        <v>917</v>
      </c>
      <c r="AT20" t="s">
        <v>981</v>
      </c>
      <c r="AU20" t="s">
        <v>982</v>
      </c>
    </row>
    <row r="21" spans="1:47">
      <c r="A21" t="s">
        <v>610</v>
      </c>
      <c r="B21" t="s">
        <v>631</v>
      </c>
      <c r="C21" t="s">
        <v>632</v>
      </c>
      <c r="H21" t="s">
        <v>28</v>
      </c>
      <c r="I21" t="s">
        <v>29</v>
      </c>
      <c r="K21" t="s">
        <v>28</v>
      </c>
      <c r="L21" s="3">
        <v>230301</v>
      </c>
      <c r="N21" t="s">
        <v>30</v>
      </c>
      <c r="AE21" t="s">
        <v>633</v>
      </c>
      <c r="AF21" t="s">
        <v>32</v>
      </c>
      <c r="AG21" s="3">
        <v>2566</v>
      </c>
      <c r="AH21" t="s">
        <v>339</v>
      </c>
      <c r="AI21" t="s">
        <v>238</v>
      </c>
      <c r="AJ21" s="2">
        <v>35000000</v>
      </c>
      <c r="AK21" s="2">
        <v>35000000</v>
      </c>
      <c r="AL21" t="s">
        <v>614</v>
      </c>
      <c r="AM21" t="s">
        <v>970</v>
      </c>
      <c r="AN21" t="s">
        <v>37</v>
      </c>
      <c r="AO21" t="s">
        <v>634</v>
      </c>
      <c r="AP21" t="s">
        <v>567</v>
      </c>
      <c r="AQ21" t="s">
        <v>568</v>
      </c>
      <c r="AR21" t="s">
        <v>239</v>
      </c>
      <c r="AS21" t="s">
        <v>943</v>
      </c>
      <c r="AT21" t="s">
        <v>983</v>
      </c>
      <c r="AU21" t="s">
        <v>984</v>
      </c>
    </row>
    <row r="22" spans="1:47">
      <c r="A22" t="s">
        <v>259</v>
      </c>
      <c r="B22" t="s">
        <v>635</v>
      </c>
      <c r="C22" t="s">
        <v>636</v>
      </c>
      <c r="H22" t="s">
        <v>28</v>
      </c>
      <c r="I22" t="s">
        <v>29</v>
      </c>
      <c r="K22" t="s">
        <v>28</v>
      </c>
      <c r="L22" s="3">
        <v>230301</v>
      </c>
      <c r="N22" t="s">
        <v>30</v>
      </c>
      <c r="AE22" t="s">
        <v>637</v>
      </c>
      <c r="AF22" t="s">
        <v>32</v>
      </c>
      <c r="AG22" s="3">
        <v>2566</v>
      </c>
      <c r="AH22" t="s">
        <v>339</v>
      </c>
      <c r="AI22" t="s">
        <v>377</v>
      </c>
      <c r="AJ22" s="2">
        <v>6450000</v>
      </c>
      <c r="AK22" s="2">
        <v>6450000</v>
      </c>
      <c r="AL22" t="s">
        <v>95</v>
      </c>
      <c r="AM22" t="s">
        <v>263</v>
      </c>
      <c r="AN22" t="s">
        <v>37</v>
      </c>
      <c r="AO22" t="s">
        <v>566</v>
      </c>
      <c r="AP22" t="s">
        <v>587</v>
      </c>
      <c r="AQ22" t="s">
        <v>588</v>
      </c>
      <c r="AR22" t="s">
        <v>225</v>
      </c>
      <c r="AS22" t="s">
        <v>954</v>
      </c>
      <c r="AT22" t="s">
        <v>985</v>
      </c>
      <c r="AU22" t="s">
        <v>986</v>
      </c>
    </row>
    <row r="23" spans="1:47">
      <c r="A23" t="s">
        <v>638</v>
      </c>
      <c r="B23" t="s">
        <v>639</v>
      </c>
      <c r="C23" t="s">
        <v>640</v>
      </c>
      <c r="H23" t="s">
        <v>28</v>
      </c>
      <c r="I23" t="s">
        <v>29</v>
      </c>
      <c r="K23" t="s">
        <v>28</v>
      </c>
      <c r="L23" s="3">
        <v>230301</v>
      </c>
      <c r="N23" t="s">
        <v>30</v>
      </c>
      <c r="AE23" t="s">
        <v>641</v>
      </c>
      <c r="AF23" t="s">
        <v>32</v>
      </c>
      <c r="AG23" s="3">
        <v>2566</v>
      </c>
      <c r="AH23" t="s">
        <v>339</v>
      </c>
      <c r="AI23" t="s">
        <v>340</v>
      </c>
      <c r="AJ23" s="2">
        <v>100000000</v>
      </c>
      <c r="AK23" s="2">
        <v>100000000</v>
      </c>
      <c r="AL23" t="s">
        <v>642</v>
      </c>
      <c r="AM23" t="s">
        <v>643</v>
      </c>
      <c r="AN23" t="s">
        <v>37</v>
      </c>
      <c r="AO23" t="s">
        <v>566</v>
      </c>
      <c r="AP23" t="s">
        <v>572</v>
      </c>
      <c r="AQ23" t="s">
        <v>573</v>
      </c>
      <c r="AR23" t="s">
        <v>220</v>
      </c>
      <c r="AS23" t="s">
        <v>891</v>
      </c>
      <c r="AT23" t="s">
        <v>987</v>
      </c>
      <c r="AU23" t="s">
        <v>988</v>
      </c>
    </row>
    <row r="24" spans="1:47">
      <c r="A24" t="s">
        <v>443</v>
      </c>
      <c r="B24" t="s">
        <v>644</v>
      </c>
      <c r="C24" t="s">
        <v>645</v>
      </c>
      <c r="H24" t="s">
        <v>28</v>
      </c>
      <c r="I24" t="s">
        <v>29</v>
      </c>
      <c r="K24" t="s">
        <v>28</v>
      </c>
      <c r="L24" s="3">
        <v>230301</v>
      </c>
      <c r="N24" t="s">
        <v>30</v>
      </c>
      <c r="AE24" t="s">
        <v>646</v>
      </c>
      <c r="AF24" t="s">
        <v>32</v>
      </c>
      <c r="AG24" s="3">
        <v>2566</v>
      </c>
      <c r="AH24" t="s">
        <v>339</v>
      </c>
      <c r="AI24" t="s">
        <v>377</v>
      </c>
      <c r="AJ24" s="2">
        <v>1175500</v>
      </c>
      <c r="AK24" s="2">
        <v>1175500</v>
      </c>
      <c r="AL24" t="s">
        <v>208</v>
      </c>
      <c r="AM24" t="s">
        <v>447</v>
      </c>
      <c r="AN24" t="s">
        <v>37</v>
      </c>
      <c r="AO24" t="s">
        <v>566</v>
      </c>
      <c r="AP24" t="s">
        <v>567</v>
      </c>
      <c r="AQ24" t="s">
        <v>647</v>
      </c>
      <c r="AR24" t="s">
        <v>239</v>
      </c>
      <c r="AS24" t="s">
        <v>989</v>
      </c>
      <c r="AT24" t="s">
        <v>990</v>
      </c>
      <c r="AU24" t="s">
        <v>991</v>
      </c>
    </row>
    <row r="25" spans="1:47">
      <c r="A25" t="s">
        <v>202</v>
      </c>
      <c r="B25" t="s">
        <v>648</v>
      </c>
      <c r="C25" t="s">
        <v>649</v>
      </c>
      <c r="H25" t="s">
        <v>28</v>
      </c>
      <c r="I25" t="s">
        <v>29</v>
      </c>
      <c r="K25" t="s">
        <v>28</v>
      </c>
      <c r="L25" s="3">
        <v>230301</v>
      </c>
      <c r="N25" t="s">
        <v>30</v>
      </c>
      <c r="AE25" t="s">
        <v>650</v>
      </c>
      <c r="AF25" t="s">
        <v>32</v>
      </c>
      <c r="AG25" s="3">
        <v>2566</v>
      </c>
      <c r="AH25" t="s">
        <v>339</v>
      </c>
      <c r="AI25" t="s">
        <v>215</v>
      </c>
      <c r="AJ25" s="2">
        <v>60000000</v>
      </c>
      <c r="AK25" s="2">
        <v>60000000</v>
      </c>
      <c r="AL25" t="s">
        <v>208</v>
      </c>
      <c r="AM25" t="s">
        <v>107</v>
      </c>
      <c r="AN25" t="s">
        <v>37</v>
      </c>
      <c r="AO25" t="s">
        <v>566</v>
      </c>
      <c r="AP25" t="s">
        <v>605</v>
      </c>
      <c r="AQ25" t="s">
        <v>606</v>
      </c>
      <c r="AR25" t="s">
        <v>233</v>
      </c>
      <c r="AS25" t="s">
        <v>965</v>
      </c>
      <c r="AT25" t="s">
        <v>992</v>
      </c>
      <c r="AU25" t="s">
        <v>993</v>
      </c>
    </row>
    <row r="26" spans="1:47">
      <c r="A26" t="s">
        <v>651</v>
      </c>
      <c r="B26" t="s">
        <v>652</v>
      </c>
      <c r="C26" t="s">
        <v>653</v>
      </c>
      <c r="H26" t="s">
        <v>28</v>
      </c>
      <c r="I26" t="s">
        <v>29</v>
      </c>
      <c r="K26" t="s">
        <v>28</v>
      </c>
      <c r="L26" s="3">
        <v>230301</v>
      </c>
      <c r="N26" t="s">
        <v>30</v>
      </c>
      <c r="AE26" t="s">
        <v>654</v>
      </c>
      <c r="AF26" t="s">
        <v>32</v>
      </c>
      <c r="AG26" s="3">
        <v>2566</v>
      </c>
      <c r="AH26" t="s">
        <v>339</v>
      </c>
      <c r="AI26" t="s">
        <v>377</v>
      </c>
      <c r="AJ26" s="2">
        <v>24350000</v>
      </c>
      <c r="AK26" s="2">
        <v>24350000</v>
      </c>
      <c r="AL26" t="s">
        <v>655</v>
      </c>
      <c r="AM26" t="s">
        <v>656</v>
      </c>
      <c r="AN26" t="s">
        <v>68</v>
      </c>
      <c r="AO26" t="s">
        <v>566</v>
      </c>
      <c r="AP26" t="s">
        <v>587</v>
      </c>
      <c r="AQ26" t="s">
        <v>657</v>
      </c>
      <c r="AR26" t="s">
        <v>225</v>
      </c>
      <c r="AS26" t="s">
        <v>914</v>
      </c>
      <c r="AT26" t="s">
        <v>994</v>
      </c>
      <c r="AU26" t="s">
        <v>995</v>
      </c>
    </row>
    <row r="27" spans="1:47">
      <c r="A27" t="s">
        <v>610</v>
      </c>
      <c r="B27" t="s">
        <v>658</v>
      </c>
      <c r="C27" t="s">
        <v>659</v>
      </c>
      <c r="H27" t="s">
        <v>28</v>
      </c>
      <c r="I27" t="s">
        <v>29</v>
      </c>
      <c r="K27" t="s">
        <v>28</v>
      </c>
      <c r="L27" s="3">
        <v>230301</v>
      </c>
      <c r="N27" t="s">
        <v>30</v>
      </c>
      <c r="AE27" t="s">
        <v>660</v>
      </c>
      <c r="AF27" t="s">
        <v>32</v>
      </c>
      <c r="AG27" s="3">
        <v>2566</v>
      </c>
      <c r="AH27" t="s">
        <v>339</v>
      </c>
      <c r="AI27" t="s">
        <v>215</v>
      </c>
      <c r="AJ27" s="2">
        <v>40000000</v>
      </c>
      <c r="AK27" s="2">
        <v>40000000</v>
      </c>
      <c r="AL27" t="s">
        <v>614</v>
      </c>
      <c r="AM27" t="s">
        <v>970</v>
      </c>
      <c r="AN27" t="s">
        <v>37</v>
      </c>
      <c r="AO27" t="s">
        <v>566</v>
      </c>
      <c r="AP27" t="s">
        <v>661</v>
      </c>
      <c r="AQ27" t="s">
        <v>662</v>
      </c>
      <c r="AR27" t="s">
        <v>209</v>
      </c>
      <c r="AS27" t="s">
        <v>996</v>
      </c>
      <c r="AT27" t="s">
        <v>997</v>
      </c>
      <c r="AU27" t="s">
        <v>998</v>
      </c>
    </row>
    <row r="28" spans="1:47">
      <c r="A28" t="s">
        <v>342</v>
      </c>
      <c r="B28" t="s">
        <v>663</v>
      </c>
      <c r="C28" t="s">
        <v>664</v>
      </c>
      <c r="H28" t="s">
        <v>28</v>
      </c>
      <c r="I28" t="s">
        <v>29</v>
      </c>
      <c r="J28" t="s">
        <v>51</v>
      </c>
      <c r="K28" t="s">
        <v>28</v>
      </c>
      <c r="L28" s="3">
        <v>230301</v>
      </c>
      <c r="N28" t="s">
        <v>30</v>
      </c>
      <c r="AE28" t="s">
        <v>665</v>
      </c>
      <c r="AF28" t="s">
        <v>32</v>
      </c>
      <c r="AG28" s="3">
        <v>2566</v>
      </c>
      <c r="AH28" t="s">
        <v>339</v>
      </c>
      <c r="AI28" t="s">
        <v>377</v>
      </c>
      <c r="AJ28" s="2">
        <v>2000000</v>
      </c>
      <c r="AK28" s="2">
        <v>2000000</v>
      </c>
      <c r="AL28" t="s">
        <v>208</v>
      </c>
      <c r="AM28" t="s">
        <v>346</v>
      </c>
      <c r="AN28" t="s">
        <v>37</v>
      </c>
      <c r="AO28" t="s">
        <v>566</v>
      </c>
      <c r="AP28" t="s">
        <v>661</v>
      </c>
      <c r="AQ28" t="s">
        <v>662</v>
      </c>
      <c r="AR28" t="s">
        <v>209</v>
      </c>
      <c r="AS28" t="s">
        <v>996</v>
      </c>
      <c r="AT28" t="s">
        <v>999</v>
      </c>
      <c r="AU28" t="s">
        <v>1000</v>
      </c>
    </row>
    <row r="29" spans="1:47">
      <c r="A29" t="s">
        <v>666</v>
      </c>
      <c r="B29" t="s">
        <v>667</v>
      </c>
      <c r="C29" t="s">
        <v>668</v>
      </c>
      <c r="H29" t="s">
        <v>28</v>
      </c>
      <c r="I29" t="s">
        <v>29</v>
      </c>
      <c r="K29" t="s">
        <v>28</v>
      </c>
      <c r="L29" s="3">
        <v>230301</v>
      </c>
      <c r="N29" t="s">
        <v>30</v>
      </c>
      <c r="AE29" t="s">
        <v>669</v>
      </c>
      <c r="AF29" t="s">
        <v>32</v>
      </c>
      <c r="AG29" s="3">
        <v>2566</v>
      </c>
      <c r="AH29" t="s">
        <v>339</v>
      </c>
      <c r="AI29" t="s">
        <v>377</v>
      </c>
      <c r="AJ29" s="2">
        <v>278000000</v>
      </c>
      <c r="AK29" s="2">
        <v>278000000</v>
      </c>
      <c r="AL29" t="s">
        <v>208</v>
      </c>
      <c r="AM29" t="s">
        <v>670</v>
      </c>
      <c r="AN29" t="s">
        <v>37</v>
      </c>
      <c r="AO29" t="s">
        <v>566</v>
      </c>
      <c r="AP29" t="s">
        <v>572</v>
      </c>
      <c r="AQ29" t="s">
        <v>573</v>
      </c>
      <c r="AR29" t="s">
        <v>220</v>
      </c>
      <c r="AS29" t="s">
        <v>891</v>
      </c>
      <c r="AT29" t="s">
        <v>1001</v>
      </c>
      <c r="AU29" t="s">
        <v>1002</v>
      </c>
    </row>
    <row r="30" spans="1:47">
      <c r="A30" t="s">
        <v>671</v>
      </c>
      <c r="B30" t="s">
        <v>672</v>
      </c>
      <c r="C30" t="s">
        <v>673</v>
      </c>
      <c r="H30" t="s">
        <v>28</v>
      </c>
      <c r="I30" t="s">
        <v>29</v>
      </c>
      <c r="K30" t="s">
        <v>28</v>
      </c>
      <c r="L30" s="3">
        <v>230301</v>
      </c>
      <c r="N30" t="s">
        <v>30</v>
      </c>
      <c r="AE30" t="s">
        <v>674</v>
      </c>
      <c r="AF30" t="s">
        <v>32</v>
      </c>
      <c r="AG30" s="3">
        <v>2566</v>
      </c>
      <c r="AH30" t="s">
        <v>339</v>
      </c>
      <c r="AI30" t="s">
        <v>377</v>
      </c>
      <c r="AJ30" s="2">
        <v>99000000</v>
      </c>
      <c r="AK30" s="2">
        <v>99000000</v>
      </c>
      <c r="AL30" t="s">
        <v>675</v>
      </c>
      <c r="AM30" t="s">
        <v>1003</v>
      </c>
      <c r="AN30" t="s">
        <v>37</v>
      </c>
      <c r="AO30" t="s">
        <v>566</v>
      </c>
      <c r="AP30" t="s">
        <v>605</v>
      </c>
      <c r="AQ30" t="s">
        <v>606</v>
      </c>
      <c r="AR30" t="s">
        <v>233</v>
      </c>
      <c r="AS30" t="s">
        <v>965</v>
      </c>
      <c r="AT30" t="s">
        <v>1004</v>
      </c>
      <c r="AU30" t="s">
        <v>1005</v>
      </c>
    </row>
    <row r="31" spans="1:47">
      <c r="A31" t="s">
        <v>677</v>
      </c>
      <c r="B31" t="s">
        <v>678</v>
      </c>
      <c r="C31" t="s">
        <v>679</v>
      </c>
      <c r="H31" t="s">
        <v>28</v>
      </c>
      <c r="I31" t="s">
        <v>29</v>
      </c>
      <c r="K31" t="s">
        <v>28</v>
      </c>
      <c r="L31" s="3">
        <v>230301</v>
      </c>
      <c r="N31" t="s">
        <v>30</v>
      </c>
      <c r="AE31" t="s">
        <v>680</v>
      </c>
      <c r="AF31" t="s">
        <v>32</v>
      </c>
      <c r="AG31" s="3">
        <v>2566</v>
      </c>
      <c r="AH31" t="s">
        <v>339</v>
      </c>
      <c r="AI31" t="s">
        <v>340</v>
      </c>
      <c r="AJ31" s="2">
        <v>4491000</v>
      </c>
      <c r="AK31" s="2">
        <v>4491000</v>
      </c>
      <c r="AL31" t="s">
        <v>681</v>
      </c>
      <c r="AM31" t="s">
        <v>682</v>
      </c>
      <c r="AN31" t="s">
        <v>134</v>
      </c>
      <c r="AO31" t="s">
        <v>566</v>
      </c>
      <c r="AP31" t="s">
        <v>567</v>
      </c>
      <c r="AQ31" t="s">
        <v>568</v>
      </c>
      <c r="AR31" t="s">
        <v>239</v>
      </c>
      <c r="AS31" t="s">
        <v>943</v>
      </c>
      <c r="AT31" t="s">
        <v>1006</v>
      </c>
      <c r="AU31" t="s">
        <v>1007</v>
      </c>
    </row>
    <row r="32" spans="1:47">
      <c r="A32" t="s">
        <v>683</v>
      </c>
      <c r="B32" t="s">
        <v>684</v>
      </c>
      <c r="C32" t="s">
        <v>685</v>
      </c>
      <c r="H32" t="s">
        <v>28</v>
      </c>
      <c r="I32" t="s">
        <v>29</v>
      </c>
      <c r="K32" t="s">
        <v>28</v>
      </c>
      <c r="L32" s="3">
        <v>230301</v>
      </c>
      <c r="N32" t="s">
        <v>30</v>
      </c>
      <c r="AE32" t="s">
        <v>686</v>
      </c>
      <c r="AF32" t="s">
        <v>32</v>
      </c>
      <c r="AG32" s="3">
        <v>2566</v>
      </c>
      <c r="AH32" t="s">
        <v>339</v>
      </c>
      <c r="AI32" t="s">
        <v>377</v>
      </c>
      <c r="AJ32" s="2">
        <v>12000000</v>
      </c>
      <c r="AK32" s="2">
        <v>12000000</v>
      </c>
      <c r="AL32" t="s">
        <v>687</v>
      </c>
      <c r="AM32" t="s">
        <v>688</v>
      </c>
      <c r="AN32" t="s">
        <v>68</v>
      </c>
      <c r="AO32" t="s">
        <v>566</v>
      </c>
      <c r="AP32" t="s">
        <v>587</v>
      </c>
      <c r="AQ32" t="s">
        <v>588</v>
      </c>
      <c r="AR32" t="s">
        <v>225</v>
      </c>
      <c r="AS32" t="s">
        <v>954</v>
      </c>
      <c r="AT32" t="s">
        <v>1008</v>
      </c>
      <c r="AU32" t="s">
        <v>1009</v>
      </c>
    </row>
    <row r="33" spans="1:47">
      <c r="A33" t="s">
        <v>683</v>
      </c>
      <c r="B33" t="s">
        <v>689</v>
      </c>
      <c r="C33" t="s">
        <v>690</v>
      </c>
      <c r="H33" t="s">
        <v>28</v>
      </c>
      <c r="I33" t="s">
        <v>29</v>
      </c>
      <c r="K33" t="s">
        <v>28</v>
      </c>
      <c r="L33" s="3">
        <v>230301</v>
      </c>
      <c r="N33" t="s">
        <v>30</v>
      </c>
      <c r="AE33" t="s">
        <v>691</v>
      </c>
      <c r="AF33" t="s">
        <v>32</v>
      </c>
      <c r="AG33" s="3">
        <v>2566</v>
      </c>
      <c r="AH33" t="s">
        <v>339</v>
      </c>
      <c r="AI33" t="s">
        <v>377</v>
      </c>
      <c r="AJ33" s="2">
        <v>16800000</v>
      </c>
      <c r="AK33" s="2">
        <v>16800000</v>
      </c>
      <c r="AL33" t="s">
        <v>687</v>
      </c>
      <c r="AM33" t="s">
        <v>688</v>
      </c>
      <c r="AN33" t="s">
        <v>68</v>
      </c>
      <c r="AO33" t="s">
        <v>566</v>
      </c>
      <c r="AP33" t="s">
        <v>572</v>
      </c>
      <c r="AQ33" t="s">
        <v>580</v>
      </c>
      <c r="AR33" t="s">
        <v>220</v>
      </c>
      <c r="AS33" t="s">
        <v>917</v>
      </c>
      <c r="AT33" t="s">
        <v>1010</v>
      </c>
      <c r="AU33" t="s">
        <v>1011</v>
      </c>
    </row>
    <row r="34" spans="1:47">
      <c r="A34" t="s">
        <v>499</v>
      </c>
      <c r="B34" t="s">
        <v>692</v>
      </c>
      <c r="C34" t="s">
        <v>693</v>
      </c>
      <c r="H34" t="s">
        <v>28</v>
      </c>
      <c r="I34" t="s">
        <v>29</v>
      </c>
      <c r="K34" t="s">
        <v>28</v>
      </c>
      <c r="L34" s="3">
        <v>230301</v>
      </c>
      <c r="N34" t="s">
        <v>30</v>
      </c>
      <c r="AE34" t="s">
        <v>694</v>
      </c>
      <c r="AF34" t="s">
        <v>32</v>
      </c>
      <c r="AG34" s="3">
        <v>2566</v>
      </c>
      <c r="AH34" t="s">
        <v>339</v>
      </c>
      <c r="AI34" t="s">
        <v>377</v>
      </c>
      <c r="AJ34" s="2">
        <v>100000000</v>
      </c>
      <c r="AK34" s="2">
        <v>100000000</v>
      </c>
      <c r="AL34" t="s">
        <v>503</v>
      </c>
      <c r="AM34" t="s">
        <v>284</v>
      </c>
      <c r="AN34" t="s">
        <v>37</v>
      </c>
      <c r="AO34" t="s">
        <v>566</v>
      </c>
      <c r="AP34" t="s">
        <v>587</v>
      </c>
      <c r="AQ34" t="s">
        <v>657</v>
      </c>
      <c r="AR34" t="s">
        <v>225</v>
      </c>
      <c r="AS34" t="s">
        <v>914</v>
      </c>
      <c r="AT34" t="s">
        <v>1012</v>
      </c>
      <c r="AU34" t="s">
        <v>1013</v>
      </c>
    </row>
    <row r="35" spans="1:47">
      <c r="A35" t="s">
        <v>499</v>
      </c>
      <c r="B35" t="s">
        <v>695</v>
      </c>
      <c r="C35" t="s">
        <v>696</v>
      </c>
      <c r="H35" t="s">
        <v>28</v>
      </c>
      <c r="I35" t="s">
        <v>29</v>
      </c>
      <c r="K35" t="s">
        <v>28</v>
      </c>
      <c r="L35" s="3">
        <v>230301</v>
      </c>
      <c r="N35" t="s">
        <v>30</v>
      </c>
      <c r="AE35" t="s">
        <v>697</v>
      </c>
      <c r="AF35" t="s">
        <v>32</v>
      </c>
      <c r="AG35" s="3">
        <v>2566</v>
      </c>
      <c r="AH35" t="s">
        <v>339</v>
      </c>
      <c r="AI35" t="s">
        <v>377</v>
      </c>
      <c r="AJ35" s="2">
        <v>80000000</v>
      </c>
      <c r="AK35" s="2">
        <v>80000000</v>
      </c>
      <c r="AL35" t="s">
        <v>503</v>
      </c>
      <c r="AM35" t="s">
        <v>284</v>
      </c>
      <c r="AN35" t="s">
        <v>37</v>
      </c>
      <c r="AO35" t="s">
        <v>566</v>
      </c>
      <c r="AP35" t="s">
        <v>605</v>
      </c>
      <c r="AQ35" t="s">
        <v>698</v>
      </c>
      <c r="AR35" t="s">
        <v>233</v>
      </c>
      <c r="AS35" t="s">
        <v>1014</v>
      </c>
      <c r="AT35" t="s">
        <v>1015</v>
      </c>
      <c r="AU35" t="s">
        <v>1016</v>
      </c>
    </row>
    <row r="36" spans="1:47">
      <c r="A36" t="s">
        <v>202</v>
      </c>
      <c r="B36" t="s">
        <v>699</v>
      </c>
      <c r="C36" t="s">
        <v>700</v>
      </c>
      <c r="H36" t="s">
        <v>28</v>
      </c>
      <c r="I36" t="s">
        <v>29</v>
      </c>
      <c r="K36" t="s">
        <v>28</v>
      </c>
      <c r="L36" s="3">
        <v>230301</v>
      </c>
      <c r="N36" t="s">
        <v>30</v>
      </c>
      <c r="AE36" t="s">
        <v>701</v>
      </c>
      <c r="AF36" t="s">
        <v>32</v>
      </c>
      <c r="AG36" s="3">
        <v>2566</v>
      </c>
      <c r="AH36" t="s">
        <v>339</v>
      </c>
      <c r="AI36" t="s">
        <v>340</v>
      </c>
      <c r="AJ36" s="2">
        <v>5000000</v>
      </c>
      <c r="AK36" s="2">
        <v>5000000</v>
      </c>
      <c r="AL36" t="s">
        <v>208</v>
      </c>
      <c r="AM36" t="s">
        <v>107</v>
      </c>
      <c r="AN36" t="s">
        <v>37</v>
      </c>
      <c r="AO36" t="s">
        <v>566</v>
      </c>
      <c r="AP36" t="s">
        <v>605</v>
      </c>
      <c r="AQ36" t="s">
        <v>606</v>
      </c>
      <c r="AR36" t="s">
        <v>233</v>
      </c>
      <c r="AS36" t="s">
        <v>965</v>
      </c>
      <c r="AT36" t="s">
        <v>1017</v>
      </c>
      <c r="AU36" t="s">
        <v>1018</v>
      </c>
    </row>
    <row r="37" spans="1:47">
      <c r="A37" t="s">
        <v>202</v>
      </c>
      <c r="B37" t="s">
        <v>702</v>
      </c>
      <c r="C37" t="s">
        <v>703</v>
      </c>
      <c r="H37" t="s">
        <v>28</v>
      </c>
      <c r="I37" t="s">
        <v>29</v>
      </c>
      <c r="K37" t="s">
        <v>28</v>
      </c>
      <c r="L37" s="3">
        <v>230301</v>
      </c>
      <c r="N37" t="s">
        <v>30</v>
      </c>
      <c r="AE37" t="s">
        <v>704</v>
      </c>
      <c r="AF37" t="s">
        <v>32</v>
      </c>
      <c r="AG37" s="3">
        <v>2566</v>
      </c>
      <c r="AH37" t="s">
        <v>339</v>
      </c>
      <c r="AI37" t="s">
        <v>340</v>
      </c>
      <c r="AJ37" s="2">
        <v>8350000</v>
      </c>
      <c r="AK37" s="2">
        <v>8350000</v>
      </c>
      <c r="AL37" t="s">
        <v>208</v>
      </c>
      <c r="AM37" t="s">
        <v>107</v>
      </c>
      <c r="AN37" t="s">
        <v>37</v>
      </c>
      <c r="AO37" t="s">
        <v>566</v>
      </c>
      <c r="AP37" t="s">
        <v>605</v>
      </c>
      <c r="AQ37" t="s">
        <v>606</v>
      </c>
      <c r="AR37" t="s">
        <v>233</v>
      </c>
      <c r="AS37" t="s">
        <v>965</v>
      </c>
      <c r="AT37" t="s">
        <v>1019</v>
      </c>
      <c r="AU37" t="s">
        <v>1020</v>
      </c>
    </row>
    <row r="38" spans="1:47">
      <c r="A38" t="s">
        <v>202</v>
      </c>
      <c r="B38" t="s">
        <v>705</v>
      </c>
      <c r="C38" t="s">
        <v>706</v>
      </c>
      <c r="H38" t="s">
        <v>28</v>
      </c>
      <c r="I38" t="s">
        <v>29</v>
      </c>
      <c r="K38" t="s">
        <v>28</v>
      </c>
      <c r="L38" s="3">
        <v>230301</v>
      </c>
      <c r="N38" t="s">
        <v>30</v>
      </c>
      <c r="AE38" t="s">
        <v>707</v>
      </c>
      <c r="AF38" t="s">
        <v>32</v>
      </c>
      <c r="AG38" s="3">
        <v>2566</v>
      </c>
      <c r="AH38" t="s">
        <v>339</v>
      </c>
      <c r="AI38" t="s">
        <v>377</v>
      </c>
      <c r="AJ38" s="2">
        <v>8230000</v>
      </c>
      <c r="AK38" s="2">
        <v>8230000</v>
      </c>
      <c r="AL38" t="s">
        <v>208</v>
      </c>
      <c r="AM38" t="s">
        <v>107</v>
      </c>
      <c r="AN38" t="s">
        <v>37</v>
      </c>
      <c r="AO38" t="s">
        <v>566</v>
      </c>
      <c r="AP38" t="s">
        <v>605</v>
      </c>
      <c r="AQ38" t="s">
        <v>606</v>
      </c>
      <c r="AR38" t="s">
        <v>233</v>
      </c>
      <c r="AS38" t="s">
        <v>965</v>
      </c>
      <c r="AT38" t="s">
        <v>1021</v>
      </c>
      <c r="AU38" t="s">
        <v>1022</v>
      </c>
    </row>
    <row r="39" spans="1:47">
      <c r="A39" t="s">
        <v>708</v>
      </c>
      <c r="B39" t="s">
        <v>709</v>
      </c>
      <c r="C39" t="s">
        <v>710</v>
      </c>
      <c r="H39" t="s">
        <v>28</v>
      </c>
      <c r="I39" t="s">
        <v>29</v>
      </c>
      <c r="K39" t="s">
        <v>28</v>
      </c>
      <c r="L39" s="3">
        <v>230301</v>
      </c>
      <c r="N39" t="s">
        <v>30</v>
      </c>
      <c r="AE39" t="s">
        <v>711</v>
      </c>
      <c r="AF39" t="s">
        <v>32</v>
      </c>
      <c r="AG39" s="3">
        <v>2566</v>
      </c>
      <c r="AH39" t="s">
        <v>339</v>
      </c>
      <c r="AI39" t="s">
        <v>377</v>
      </c>
      <c r="AJ39" s="2">
        <v>2000000</v>
      </c>
      <c r="AK39" s="2">
        <v>2000000</v>
      </c>
      <c r="AL39" t="s">
        <v>712</v>
      </c>
      <c r="AM39" t="s">
        <v>682</v>
      </c>
      <c r="AN39" t="s">
        <v>134</v>
      </c>
      <c r="AO39" t="s">
        <v>566</v>
      </c>
      <c r="AP39" t="s">
        <v>572</v>
      </c>
      <c r="AQ39" t="s">
        <v>580</v>
      </c>
      <c r="AR39" t="s">
        <v>220</v>
      </c>
      <c r="AS39" t="s">
        <v>917</v>
      </c>
      <c r="AT39" t="s">
        <v>1023</v>
      </c>
      <c r="AU39" t="s">
        <v>1024</v>
      </c>
    </row>
    <row r="40" spans="1:47">
      <c r="A40" t="s">
        <v>202</v>
      </c>
      <c r="B40" t="s">
        <v>713</v>
      </c>
      <c r="C40" t="s">
        <v>714</v>
      </c>
      <c r="H40" t="s">
        <v>28</v>
      </c>
      <c r="I40" t="s">
        <v>29</v>
      </c>
      <c r="K40" t="s">
        <v>28</v>
      </c>
      <c r="L40" s="3">
        <v>230301</v>
      </c>
      <c r="N40" t="s">
        <v>30</v>
      </c>
      <c r="AE40" t="s">
        <v>715</v>
      </c>
      <c r="AF40" t="s">
        <v>32</v>
      </c>
      <c r="AG40" s="3">
        <v>2566</v>
      </c>
      <c r="AH40" t="s">
        <v>339</v>
      </c>
      <c r="AI40" t="s">
        <v>377</v>
      </c>
      <c r="AJ40" s="2">
        <v>450000</v>
      </c>
      <c r="AK40" s="2">
        <v>450000</v>
      </c>
      <c r="AL40" t="s">
        <v>208</v>
      </c>
      <c r="AM40" t="s">
        <v>107</v>
      </c>
      <c r="AN40" t="s">
        <v>37</v>
      </c>
      <c r="AO40" t="s">
        <v>566</v>
      </c>
      <c r="AP40" t="s">
        <v>572</v>
      </c>
      <c r="AQ40" t="s">
        <v>573</v>
      </c>
      <c r="AR40" t="s">
        <v>220</v>
      </c>
      <c r="AS40" t="s">
        <v>891</v>
      </c>
      <c r="AT40" t="s">
        <v>1025</v>
      </c>
      <c r="AU40" t="s">
        <v>1026</v>
      </c>
    </row>
    <row r="41" spans="1:47">
      <c r="A41" t="s">
        <v>716</v>
      </c>
      <c r="B41" t="s">
        <v>717</v>
      </c>
      <c r="C41" t="s">
        <v>718</v>
      </c>
      <c r="H41" t="s">
        <v>28</v>
      </c>
      <c r="I41" t="s">
        <v>29</v>
      </c>
      <c r="K41" t="s">
        <v>28</v>
      </c>
      <c r="L41" s="3">
        <v>230301</v>
      </c>
      <c r="N41" t="s">
        <v>30</v>
      </c>
      <c r="AE41" t="s">
        <v>719</v>
      </c>
      <c r="AF41" t="s">
        <v>32</v>
      </c>
      <c r="AG41" s="3">
        <v>2566</v>
      </c>
      <c r="AH41" t="s">
        <v>339</v>
      </c>
      <c r="AI41" t="s">
        <v>377</v>
      </c>
      <c r="AJ41" s="2">
        <v>20000000</v>
      </c>
      <c r="AK41" s="2">
        <v>20000000</v>
      </c>
      <c r="AL41" t="s">
        <v>720</v>
      </c>
      <c r="AM41" t="s">
        <v>1027</v>
      </c>
      <c r="AN41" t="s">
        <v>37</v>
      </c>
      <c r="AO41" t="s">
        <v>566</v>
      </c>
      <c r="AP41" t="s">
        <v>605</v>
      </c>
      <c r="AQ41" t="s">
        <v>606</v>
      </c>
      <c r="AR41" t="s">
        <v>233</v>
      </c>
      <c r="AS41" t="s">
        <v>965</v>
      </c>
      <c r="AT41" t="s">
        <v>1028</v>
      </c>
      <c r="AU41" t="s">
        <v>1029</v>
      </c>
    </row>
    <row r="42" spans="1:47">
      <c r="A42" t="s">
        <v>716</v>
      </c>
      <c r="B42" t="s">
        <v>722</v>
      </c>
      <c r="C42" t="s">
        <v>723</v>
      </c>
      <c r="H42" t="s">
        <v>28</v>
      </c>
      <c r="I42" t="s">
        <v>29</v>
      </c>
      <c r="K42" t="s">
        <v>28</v>
      </c>
      <c r="L42" s="3">
        <v>230301</v>
      </c>
      <c r="N42" t="s">
        <v>30</v>
      </c>
      <c r="AE42" t="s">
        <v>724</v>
      </c>
      <c r="AF42" t="s">
        <v>32</v>
      </c>
      <c r="AG42" s="3">
        <v>2566</v>
      </c>
      <c r="AH42" t="s">
        <v>339</v>
      </c>
      <c r="AI42" t="s">
        <v>340</v>
      </c>
      <c r="AJ42" s="2">
        <v>150600000</v>
      </c>
      <c r="AK42" s="2">
        <v>150600000</v>
      </c>
      <c r="AL42" t="s">
        <v>720</v>
      </c>
      <c r="AM42" t="s">
        <v>1027</v>
      </c>
      <c r="AN42" t="s">
        <v>37</v>
      </c>
      <c r="AO42" t="s">
        <v>566</v>
      </c>
      <c r="AP42" t="s">
        <v>605</v>
      </c>
      <c r="AQ42" t="s">
        <v>698</v>
      </c>
      <c r="AR42" t="s">
        <v>233</v>
      </c>
      <c r="AS42" t="s">
        <v>1014</v>
      </c>
      <c r="AT42" t="s">
        <v>1030</v>
      </c>
      <c r="AU42" t="s">
        <v>1031</v>
      </c>
    </row>
    <row r="43" spans="1:47">
      <c r="A43" t="s">
        <v>638</v>
      </c>
      <c r="B43" t="s">
        <v>725</v>
      </c>
      <c r="C43" t="s">
        <v>726</v>
      </c>
      <c r="H43" t="s">
        <v>28</v>
      </c>
      <c r="I43" t="s">
        <v>29</v>
      </c>
      <c r="K43" t="s">
        <v>28</v>
      </c>
      <c r="L43" s="3">
        <v>230301</v>
      </c>
      <c r="N43" t="s">
        <v>30</v>
      </c>
      <c r="AE43" t="s">
        <v>727</v>
      </c>
      <c r="AF43" t="s">
        <v>32</v>
      </c>
      <c r="AG43" s="3">
        <v>2566</v>
      </c>
      <c r="AH43" t="s">
        <v>339</v>
      </c>
      <c r="AI43" t="s">
        <v>215</v>
      </c>
      <c r="AJ43" s="2">
        <v>3520000</v>
      </c>
      <c r="AK43" s="2">
        <v>3520000</v>
      </c>
      <c r="AL43" t="s">
        <v>642</v>
      </c>
      <c r="AM43" t="s">
        <v>643</v>
      </c>
      <c r="AN43" t="s">
        <v>37</v>
      </c>
      <c r="AO43" t="s">
        <v>566</v>
      </c>
      <c r="AP43" t="s">
        <v>605</v>
      </c>
      <c r="AQ43" t="s">
        <v>698</v>
      </c>
      <c r="AR43" t="s">
        <v>233</v>
      </c>
      <c r="AS43" t="s">
        <v>1014</v>
      </c>
      <c r="AT43" t="s">
        <v>1032</v>
      </c>
      <c r="AU43" t="s">
        <v>1033</v>
      </c>
    </row>
    <row r="44" spans="1:47">
      <c r="A44" t="s">
        <v>728</v>
      </c>
      <c r="B44" t="s">
        <v>729</v>
      </c>
      <c r="C44" t="s">
        <v>730</v>
      </c>
      <c r="H44" t="s">
        <v>28</v>
      </c>
      <c r="I44" t="s">
        <v>29</v>
      </c>
      <c r="K44" t="s">
        <v>28</v>
      </c>
      <c r="L44" s="3">
        <v>230301</v>
      </c>
      <c r="N44" t="s">
        <v>30</v>
      </c>
      <c r="AE44" t="s">
        <v>731</v>
      </c>
      <c r="AF44" t="s">
        <v>32</v>
      </c>
      <c r="AG44" s="3">
        <v>2566</v>
      </c>
      <c r="AH44" t="s">
        <v>339</v>
      </c>
      <c r="AI44" t="s">
        <v>377</v>
      </c>
      <c r="AJ44" s="2">
        <v>8700000</v>
      </c>
      <c r="AK44" s="2">
        <v>8700000</v>
      </c>
      <c r="AL44" t="s">
        <v>140</v>
      </c>
      <c r="AM44" t="s">
        <v>732</v>
      </c>
      <c r="AN44" t="s">
        <v>37</v>
      </c>
      <c r="AO44" t="s">
        <v>566</v>
      </c>
      <c r="AP44" t="s">
        <v>587</v>
      </c>
      <c r="AQ44" t="s">
        <v>598</v>
      </c>
      <c r="AR44" t="s">
        <v>225</v>
      </c>
      <c r="AS44" t="s">
        <v>929</v>
      </c>
      <c r="AT44" t="s">
        <v>1034</v>
      </c>
      <c r="AU44" t="s">
        <v>1035</v>
      </c>
    </row>
    <row r="45" spans="1:47">
      <c r="A45" t="s">
        <v>733</v>
      </c>
      <c r="B45" t="s">
        <v>734</v>
      </c>
      <c r="C45" t="s">
        <v>735</v>
      </c>
      <c r="H45" t="s">
        <v>28</v>
      </c>
      <c r="I45" t="s">
        <v>29</v>
      </c>
      <c r="K45" t="s">
        <v>28</v>
      </c>
      <c r="L45" s="3">
        <v>230301</v>
      </c>
      <c r="N45" t="s">
        <v>30</v>
      </c>
      <c r="AE45" t="s">
        <v>736</v>
      </c>
      <c r="AF45" t="s">
        <v>32</v>
      </c>
      <c r="AG45" s="3">
        <v>2566</v>
      </c>
      <c r="AH45" t="s">
        <v>339</v>
      </c>
      <c r="AI45" t="s">
        <v>377</v>
      </c>
      <c r="AJ45" s="2">
        <v>500000</v>
      </c>
      <c r="AK45" s="2">
        <v>500000</v>
      </c>
      <c r="AL45" t="s">
        <v>737</v>
      </c>
      <c r="AM45" t="s">
        <v>682</v>
      </c>
      <c r="AN45" t="s">
        <v>134</v>
      </c>
      <c r="AO45" t="s">
        <v>566</v>
      </c>
      <c r="AP45" t="s">
        <v>572</v>
      </c>
      <c r="AQ45" t="s">
        <v>573</v>
      </c>
      <c r="AR45" t="s">
        <v>220</v>
      </c>
      <c r="AS45" t="s">
        <v>891</v>
      </c>
      <c r="AT45" t="s">
        <v>1036</v>
      </c>
      <c r="AU45" t="s">
        <v>1037</v>
      </c>
    </row>
    <row r="46" spans="1:47">
      <c r="A46" t="s">
        <v>738</v>
      </c>
      <c r="B46" t="s">
        <v>739</v>
      </c>
      <c r="C46" t="s">
        <v>740</v>
      </c>
      <c r="H46" t="s">
        <v>28</v>
      </c>
      <c r="I46" t="s">
        <v>29</v>
      </c>
      <c r="K46" t="s">
        <v>28</v>
      </c>
      <c r="L46" s="3">
        <v>230301</v>
      </c>
      <c r="N46" t="s">
        <v>30</v>
      </c>
      <c r="AE46" t="s">
        <v>741</v>
      </c>
      <c r="AF46" t="s">
        <v>32</v>
      </c>
      <c r="AG46" s="3">
        <v>2566</v>
      </c>
      <c r="AH46" t="s">
        <v>339</v>
      </c>
      <c r="AI46" t="s">
        <v>377</v>
      </c>
      <c r="AJ46" s="2">
        <v>5000000</v>
      </c>
      <c r="AK46" s="2">
        <v>5000000</v>
      </c>
      <c r="AL46" t="s">
        <v>95</v>
      </c>
      <c r="AM46" t="s">
        <v>742</v>
      </c>
      <c r="AN46" t="s">
        <v>37</v>
      </c>
      <c r="AO46" t="s">
        <v>566</v>
      </c>
      <c r="AP46" t="s">
        <v>572</v>
      </c>
      <c r="AQ46" t="s">
        <v>580</v>
      </c>
      <c r="AR46" t="s">
        <v>220</v>
      </c>
      <c r="AS46" t="s">
        <v>917</v>
      </c>
      <c r="AT46" t="s">
        <v>1038</v>
      </c>
      <c r="AU46" t="s">
        <v>1039</v>
      </c>
    </row>
    <row r="47" spans="1:47">
      <c r="A47" t="s">
        <v>743</v>
      </c>
      <c r="B47" t="s">
        <v>744</v>
      </c>
      <c r="C47" t="s">
        <v>745</v>
      </c>
      <c r="H47" t="s">
        <v>28</v>
      </c>
      <c r="I47" t="s">
        <v>29</v>
      </c>
      <c r="K47" t="s">
        <v>28</v>
      </c>
      <c r="L47" s="3">
        <v>230301</v>
      </c>
      <c r="N47" t="s">
        <v>30</v>
      </c>
      <c r="AE47" t="s">
        <v>746</v>
      </c>
      <c r="AF47" t="s">
        <v>32</v>
      </c>
      <c r="AG47" s="3">
        <v>2566</v>
      </c>
      <c r="AH47" t="s">
        <v>339</v>
      </c>
      <c r="AI47" t="s">
        <v>340</v>
      </c>
      <c r="AJ47" s="2">
        <v>4050000</v>
      </c>
      <c r="AK47" s="2">
        <v>4050000</v>
      </c>
      <c r="AL47" t="s">
        <v>747</v>
      </c>
      <c r="AM47" t="s">
        <v>1040</v>
      </c>
      <c r="AN47" t="s">
        <v>37</v>
      </c>
      <c r="AO47" t="s">
        <v>566</v>
      </c>
      <c r="AP47" t="s">
        <v>572</v>
      </c>
      <c r="AQ47" t="s">
        <v>580</v>
      </c>
      <c r="AR47" t="s">
        <v>220</v>
      </c>
      <c r="AS47" t="s">
        <v>917</v>
      </c>
      <c r="AT47" t="s">
        <v>1041</v>
      </c>
      <c r="AU47" t="s">
        <v>1042</v>
      </c>
    </row>
    <row r="48" spans="1:47">
      <c r="A48" t="s">
        <v>638</v>
      </c>
      <c r="B48" t="s">
        <v>749</v>
      </c>
      <c r="C48" t="s">
        <v>750</v>
      </c>
      <c r="H48" t="s">
        <v>28</v>
      </c>
      <c r="I48" t="s">
        <v>29</v>
      </c>
      <c r="K48" t="s">
        <v>28</v>
      </c>
      <c r="L48" s="3">
        <v>230301</v>
      </c>
      <c r="N48" t="s">
        <v>30</v>
      </c>
      <c r="AE48" t="s">
        <v>751</v>
      </c>
      <c r="AF48" t="s">
        <v>32</v>
      </c>
      <c r="AG48" s="3">
        <v>2566</v>
      </c>
      <c r="AH48" t="s">
        <v>339</v>
      </c>
      <c r="AI48" t="s">
        <v>752</v>
      </c>
      <c r="AJ48" s="2">
        <v>50000000</v>
      </c>
      <c r="AK48" s="2">
        <v>50000000</v>
      </c>
      <c r="AL48" t="s">
        <v>642</v>
      </c>
      <c r="AM48" t="s">
        <v>643</v>
      </c>
      <c r="AN48" t="s">
        <v>37</v>
      </c>
      <c r="AO48" t="s">
        <v>566</v>
      </c>
      <c r="AP48" t="s">
        <v>587</v>
      </c>
      <c r="AQ48" t="s">
        <v>753</v>
      </c>
      <c r="AR48" t="s">
        <v>225</v>
      </c>
      <c r="AS48" t="s">
        <v>1043</v>
      </c>
      <c r="AT48" t="s">
        <v>1044</v>
      </c>
      <c r="AU48" t="s">
        <v>1045</v>
      </c>
    </row>
    <row r="49" spans="1:47">
      <c r="A49" t="s">
        <v>69</v>
      </c>
      <c r="B49" t="s">
        <v>754</v>
      </c>
      <c r="C49" t="s">
        <v>755</v>
      </c>
      <c r="H49" t="s">
        <v>28</v>
      </c>
      <c r="I49" t="s">
        <v>29</v>
      </c>
      <c r="J49" t="s">
        <v>51</v>
      </c>
      <c r="K49" t="s">
        <v>28</v>
      </c>
      <c r="L49" s="3">
        <v>230301</v>
      </c>
      <c r="N49" t="s">
        <v>30</v>
      </c>
      <c r="AE49" t="s">
        <v>756</v>
      </c>
      <c r="AF49" t="s">
        <v>32</v>
      </c>
      <c r="AG49" s="3">
        <v>2566</v>
      </c>
      <c r="AH49" t="s">
        <v>339</v>
      </c>
      <c r="AI49" t="s">
        <v>215</v>
      </c>
      <c r="AJ49" s="2">
        <v>176000000</v>
      </c>
      <c r="AK49" s="2">
        <v>176000000</v>
      </c>
      <c r="AL49" t="s">
        <v>687</v>
      </c>
      <c r="AM49" t="s">
        <v>1046</v>
      </c>
      <c r="AN49" t="s">
        <v>37</v>
      </c>
      <c r="AO49" t="s">
        <v>566</v>
      </c>
      <c r="AP49" t="s">
        <v>572</v>
      </c>
      <c r="AQ49" t="s">
        <v>580</v>
      </c>
      <c r="AR49" t="s">
        <v>220</v>
      </c>
      <c r="AS49" t="s">
        <v>917</v>
      </c>
      <c r="AT49" t="s">
        <v>1047</v>
      </c>
      <c r="AU49" t="s">
        <v>1048</v>
      </c>
    </row>
    <row r="50" spans="1:47">
      <c r="A50" t="s">
        <v>542</v>
      </c>
      <c r="B50" t="s">
        <v>757</v>
      </c>
      <c r="C50" t="s">
        <v>758</v>
      </c>
      <c r="H50" t="s">
        <v>28</v>
      </c>
      <c r="I50" t="s">
        <v>29</v>
      </c>
      <c r="K50" t="s">
        <v>28</v>
      </c>
      <c r="L50" s="3">
        <v>230301</v>
      </c>
      <c r="N50" t="s">
        <v>30</v>
      </c>
      <c r="AE50" t="s">
        <v>731</v>
      </c>
      <c r="AF50" t="s">
        <v>32</v>
      </c>
      <c r="AG50" s="3">
        <v>2566</v>
      </c>
      <c r="AH50" t="s">
        <v>339</v>
      </c>
      <c r="AI50" t="s">
        <v>377</v>
      </c>
      <c r="AJ50" s="2">
        <v>1744000</v>
      </c>
      <c r="AK50" s="2">
        <v>1744000</v>
      </c>
      <c r="AL50" t="s">
        <v>546</v>
      </c>
      <c r="AM50" t="s">
        <v>102</v>
      </c>
      <c r="AN50" t="s">
        <v>37</v>
      </c>
      <c r="AO50" t="s">
        <v>566</v>
      </c>
      <c r="AP50" t="s">
        <v>661</v>
      </c>
      <c r="AQ50" t="s">
        <v>662</v>
      </c>
      <c r="AR50" t="s">
        <v>209</v>
      </c>
      <c r="AS50" t="s">
        <v>996</v>
      </c>
      <c r="AT50" t="s">
        <v>1049</v>
      </c>
      <c r="AU50" t="s">
        <v>1050</v>
      </c>
    </row>
    <row r="51" spans="1:47">
      <c r="A51" t="s">
        <v>743</v>
      </c>
      <c r="B51" t="s">
        <v>759</v>
      </c>
      <c r="C51" t="s">
        <v>760</v>
      </c>
      <c r="H51" t="s">
        <v>28</v>
      </c>
      <c r="I51" t="s">
        <v>29</v>
      </c>
      <c r="K51" t="s">
        <v>28</v>
      </c>
      <c r="L51" s="3">
        <v>230301</v>
      </c>
      <c r="N51" t="s">
        <v>30</v>
      </c>
      <c r="AE51" t="s">
        <v>761</v>
      </c>
      <c r="AF51" t="s">
        <v>32</v>
      </c>
      <c r="AG51" s="3">
        <v>2566</v>
      </c>
      <c r="AH51" t="s">
        <v>339</v>
      </c>
      <c r="AI51" t="s">
        <v>752</v>
      </c>
      <c r="AJ51" s="2">
        <v>7684200</v>
      </c>
      <c r="AK51" s="2">
        <v>7684200</v>
      </c>
      <c r="AL51" t="s">
        <v>747</v>
      </c>
      <c r="AM51" t="s">
        <v>1040</v>
      </c>
      <c r="AN51" t="s">
        <v>37</v>
      </c>
      <c r="AO51" t="s">
        <v>566</v>
      </c>
      <c r="AP51" t="s">
        <v>567</v>
      </c>
      <c r="AQ51" t="s">
        <v>647</v>
      </c>
      <c r="AR51" t="s">
        <v>239</v>
      </c>
      <c r="AS51" t="s">
        <v>989</v>
      </c>
      <c r="AT51" t="s">
        <v>1051</v>
      </c>
      <c r="AU51" t="s">
        <v>1052</v>
      </c>
    </row>
    <row r="52" spans="1:47">
      <c r="A52" t="s">
        <v>743</v>
      </c>
      <c r="B52" t="s">
        <v>762</v>
      </c>
      <c r="C52" t="s">
        <v>763</v>
      </c>
      <c r="H52" t="s">
        <v>28</v>
      </c>
      <c r="I52" t="s">
        <v>29</v>
      </c>
      <c r="K52" t="s">
        <v>28</v>
      </c>
      <c r="L52" s="3">
        <v>230301</v>
      </c>
      <c r="N52" t="s">
        <v>30</v>
      </c>
      <c r="AE52" t="s">
        <v>764</v>
      </c>
      <c r="AF52" t="s">
        <v>32</v>
      </c>
      <c r="AG52" s="3">
        <v>2566</v>
      </c>
      <c r="AH52" t="s">
        <v>339</v>
      </c>
      <c r="AI52" t="s">
        <v>377</v>
      </c>
      <c r="AJ52" s="2">
        <v>620000</v>
      </c>
      <c r="AK52" s="2">
        <v>620000</v>
      </c>
      <c r="AL52" t="s">
        <v>747</v>
      </c>
      <c r="AM52" t="s">
        <v>1040</v>
      </c>
      <c r="AN52" t="s">
        <v>37</v>
      </c>
      <c r="AO52" t="s">
        <v>566</v>
      </c>
      <c r="AP52" t="s">
        <v>567</v>
      </c>
      <c r="AQ52" t="s">
        <v>647</v>
      </c>
      <c r="AR52" t="s">
        <v>239</v>
      </c>
      <c r="AS52" t="s">
        <v>989</v>
      </c>
      <c r="AT52" t="s">
        <v>1053</v>
      </c>
      <c r="AU52" t="s">
        <v>1054</v>
      </c>
    </row>
    <row r="53" spans="1:47">
      <c r="A53" t="s">
        <v>743</v>
      </c>
      <c r="B53" t="s">
        <v>765</v>
      </c>
      <c r="C53" t="s">
        <v>766</v>
      </c>
      <c r="H53" t="s">
        <v>28</v>
      </c>
      <c r="I53" t="s">
        <v>29</v>
      </c>
      <c r="K53" t="s">
        <v>28</v>
      </c>
      <c r="L53" s="3">
        <v>230301</v>
      </c>
      <c r="N53" t="s">
        <v>30</v>
      </c>
      <c r="AE53" t="s">
        <v>767</v>
      </c>
      <c r="AF53" t="s">
        <v>32</v>
      </c>
      <c r="AG53" s="3">
        <v>2566</v>
      </c>
      <c r="AH53" t="s">
        <v>339</v>
      </c>
      <c r="AI53" t="s">
        <v>340</v>
      </c>
      <c r="AJ53" s="2">
        <v>3274800</v>
      </c>
      <c r="AK53" s="2">
        <v>3274800</v>
      </c>
      <c r="AL53" t="s">
        <v>747</v>
      </c>
      <c r="AM53" t="s">
        <v>1040</v>
      </c>
      <c r="AN53" t="s">
        <v>37</v>
      </c>
      <c r="AO53" t="s">
        <v>566</v>
      </c>
      <c r="AP53" t="s">
        <v>572</v>
      </c>
      <c r="AQ53" t="s">
        <v>573</v>
      </c>
      <c r="AR53" t="s">
        <v>220</v>
      </c>
      <c r="AS53" t="s">
        <v>891</v>
      </c>
      <c r="AT53" t="s">
        <v>1055</v>
      </c>
      <c r="AU53" t="s">
        <v>1056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9"/>
  <sheetViews>
    <sheetView topLeftCell="AJ1" workbookViewId="0">
      <selection activeCell="G3" sqref="A3:IV19"/>
    </sheetView>
  </sheetViews>
  <sheetFormatPr defaultColWidth="9.1796875" defaultRowHeight="14.5"/>
  <cols>
    <col min="1" max="2" width="33.7265625" customWidth="1"/>
    <col min="3" max="4" width="54" customWidth="1"/>
    <col min="5" max="5" width="13.453125" customWidth="1"/>
    <col min="6" max="6" width="28.26953125" customWidth="1"/>
    <col min="7" max="7" width="27" customWidth="1"/>
    <col min="8" max="10" width="54" customWidth="1"/>
    <col min="11" max="11" width="17.54296875" customWidth="1"/>
    <col min="12" max="12" width="13.453125" customWidth="1"/>
    <col min="13" max="13" width="16.1796875" customWidth="1"/>
    <col min="14" max="14" width="54" customWidth="1"/>
  </cols>
  <sheetData>
    <row r="1" spans="1:14">
      <c r="A1" s="201"/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</row>
    <row r="2" spans="1:14">
      <c r="A2" s="51" t="s">
        <v>2</v>
      </c>
      <c r="B2" s="51"/>
      <c r="C2" s="51" t="s">
        <v>3</v>
      </c>
      <c r="D2" s="51" t="s">
        <v>7</v>
      </c>
      <c r="E2" s="51" t="s">
        <v>841</v>
      </c>
      <c r="F2" s="51" t="s">
        <v>14</v>
      </c>
      <c r="G2" s="51" t="s">
        <v>15</v>
      </c>
      <c r="H2" s="51" t="s">
        <v>18</v>
      </c>
      <c r="I2" s="51" t="s">
        <v>19</v>
      </c>
      <c r="J2" s="51" t="s">
        <v>20</v>
      </c>
      <c r="K2" s="51" t="s">
        <v>21</v>
      </c>
      <c r="L2" s="51" t="s">
        <v>22</v>
      </c>
      <c r="M2" s="51" t="s">
        <v>23</v>
      </c>
      <c r="N2" s="51" t="s">
        <v>883</v>
      </c>
    </row>
    <row r="3" spans="1:14">
      <c r="A3" t="s">
        <v>789</v>
      </c>
      <c r="C3" t="s">
        <v>409</v>
      </c>
      <c r="D3" t="s">
        <v>29</v>
      </c>
      <c r="E3" s="3">
        <v>2565</v>
      </c>
      <c r="F3" t="s">
        <v>206</v>
      </c>
      <c r="G3" t="s">
        <v>207</v>
      </c>
      <c r="H3" t="s">
        <v>411</v>
      </c>
      <c r="I3" t="s">
        <v>412</v>
      </c>
      <c r="J3" t="s">
        <v>37</v>
      </c>
      <c r="L3" t="s">
        <v>209</v>
      </c>
      <c r="M3" t="s">
        <v>885</v>
      </c>
      <c r="N3" t="s">
        <v>886</v>
      </c>
    </row>
    <row r="4" spans="1:14">
      <c r="A4" t="s">
        <v>793</v>
      </c>
      <c r="C4" t="s">
        <v>794</v>
      </c>
      <c r="D4" t="s">
        <v>29</v>
      </c>
      <c r="E4" s="3">
        <v>2565</v>
      </c>
      <c r="F4" t="s">
        <v>772</v>
      </c>
      <c r="G4" t="s">
        <v>65</v>
      </c>
      <c r="H4" t="s">
        <v>796</v>
      </c>
      <c r="I4" t="s">
        <v>461</v>
      </c>
      <c r="J4" t="s">
        <v>142</v>
      </c>
      <c r="L4" t="s">
        <v>220</v>
      </c>
      <c r="M4" t="s">
        <v>888</v>
      </c>
      <c r="N4" t="s">
        <v>889</v>
      </c>
    </row>
    <row r="5" spans="1:14">
      <c r="A5" t="s">
        <v>798</v>
      </c>
      <c r="C5" t="s">
        <v>799</v>
      </c>
      <c r="D5" t="s">
        <v>29</v>
      </c>
      <c r="E5" s="3">
        <v>2565</v>
      </c>
      <c r="F5" t="s">
        <v>206</v>
      </c>
      <c r="G5" t="s">
        <v>207</v>
      </c>
      <c r="H5" t="s">
        <v>801</v>
      </c>
      <c r="I5" t="s">
        <v>479</v>
      </c>
      <c r="J5" t="s">
        <v>37</v>
      </c>
      <c r="L5" t="s">
        <v>220</v>
      </c>
      <c r="M5" t="s">
        <v>891</v>
      </c>
      <c r="N5" t="s">
        <v>892</v>
      </c>
    </row>
    <row r="6" spans="1:14">
      <c r="A6" t="s">
        <v>803</v>
      </c>
      <c r="C6" t="s">
        <v>804</v>
      </c>
      <c r="D6" t="s">
        <v>29</v>
      </c>
      <c r="E6" s="3">
        <v>2565</v>
      </c>
      <c r="F6" t="s">
        <v>806</v>
      </c>
      <c r="G6" t="s">
        <v>807</v>
      </c>
      <c r="H6" t="s">
        <v>808</v>
      </c>
      <c r="I6" t="s">
        <v>809</v>
      </c>
      <c r="J6" t="s">
        <v>810</v>
      </c>
      <c r="L6" t="s">
        <v>220</v>
      </c>
      <c r="M6" t="s">
        <v>888</v>
      </c>
      <c r="N6" t="s">
        <v>894</v>
      </c>
    </row>
    <row r="7" spans="1:14">
      <c r="A7" t="s">
        <v>812</v>
      </c>
      <c r="C7" t="s">
        <v>813</v>
      </c>
      <c r="D7" t="s">
        <v>29</v>
      </c>
      <c r="E7" s="3">
        <v>2565</v>
      </c>
      <c r="F7" t="s">
        <v>206</v>
      </c>
      <c r="G7" t="s">
        <v>207</v>
      </c>
      <c r="H7" t="s">
        <v>140</v>
      </c>
      <c r="I7" t="s">
        <v>815</v>
      </c>
      <c r="J7" t="s">
        <v>68</v>
      </c>
      <c r="L7" t="s">
        <v>220</v>
      </c>
      <c r="M7" t="s">
        <v>891</v>
      </c>
      <c r="N7" t="s">
        <v>896</v>
      </c>
    </row>
    <row r="8" spans="1:14">
      <c r="A8" t="s">
        <v>816</v>
      </c>
      <c r="C8" t="s">
        <v>487</v>
      </c>
      <c r="D8" t="s">
        <v>29</v>
      </c>
      <c r="E8" s="3">
        <v>2565</v>
      </c>
      <c r="F8" t="s">
        <v>206</v>
      </c>
      <c r="G8" t="s">
        <v>207</v>
      </c>
      <c r="H8" t="s">
        <v>818</v>
      </c>
      <c r="I8" t="s">
        <v>284</v>
      </c>
      <c r="J8" t="s">
        <v>37</v>
      </c>
      <c r="L8" t="s">
        <v>220</v>
      </c>
      <c r="M8" t="s">
        <v>898</v>
      </c>
      <c r="N8" t="s">
        <v>899</v>
      </c>
    </row>
    <row r="9" spans="1:14">
      <c r="A9" t="s">
        <v>902</v>
      </c>
      <c r="C9" t="s">
        <v>903</v>
      </c>
      <c r="D9" t="s">
        <v>29</v>
      </c>
      <c r="E9" s="3">
        <v>2565</v>
      </c>
      <c r="F9" t="s">
        <v>206</v>
      </c>
      <c r="G9" t="s">
        <v>207</v>
      </c>
      <c r="H9" t="s">
        <v>497</v>
      </c>
      <c r="I9" t="s">
        <v>479</v>
      </c>
      <c r="J9" t="s">
        <v>37</v>
      </c>
      <c r="L9" t="s">
        <v>220</v>
      </c>
      <c r="M9" t="s">
        <v>891</v>
      </c>
      <c r="N9" t="s">
        <v>905</v>
      </c>
    </row>
    <row r="10" spans="1:14">
      <c r="A10" t="s">
        <v>819</v>
      </c>
      <c r="C10" t="s">
        <v>820</v>
      </c>
      <c r="D10" t="s">
        <v>29</v>
      </c>
      <c r="E10" s="3">
        <v>2565</v>
      </c>
      <c r="F10" t="s">
        <v>206</v>
      </c>
      <c r="G10" t="s">
        <v>207</v>
      </c>
      <c r="H10" t="s">
        <v>818</v>
      </c>
      <c r="I10" t="s">
        <v>284</v>
      </c>
      <c r="J10" t="s">
        <v>37</v>
      </c>
      <c r="L10" t="s">
        <v>220</v>
      </c>
      <c r="M10" t="s">
        <v>898</v>
      </c>
      <c r="N10" t="s">
        <v>907</v>
      </c>
    </row>
    <row r="11" spans="1:14">
      <c r="A11" t="s">
        <v>822</v>
      </c>
      <c r="C11" t="s">
        <v>823</v>
      </c>
      <c r="D11" t="s">
        <v>29</v>
      </c>
      <c r="E11" s="3">
        <v>2565</v>
      </c>
      <c r="F11" t="s">
        <v>206</v>
      </c>
      <c r="G11" t="s">
        <v>207</v>
      </c>
      <c r="H11" t="s">
        <v>818</v>
      </c>
      <c r="I11" t="s">
        <v>284</v>
      </c>
      <c r="J11" t="s">
        <v>37</v>
      </c>
      <c r="L11" t="s">
        <v>209</v>
      </c>
      <c r="M11" t="s">
        <v>909</v>
      </c>
      <c r="N11" t="s">
        <v>910</v>
      </c>
    </row>
    <row r="12" spans="1:14">
      <c r="A12" t="s">
        <v>825</v>
      </c>
      <c r="C12" t="s">
        <v>826</v>
      </c>
      <c r="D12" t="s">
        <v>29</v>
      </c>
      <c r="E12" s="3">
        <v>2565</v>
      </c>
      <c r="F12" t="s">
        <v>206</v>
      </c>
      <c r="G12" t="s">
        <v>207</v>
      </c>
      <c r="H12" t="s">
        <v>818</v>
      </c>
      <c r="I12" t="s">
        <v>284</v>
      </c>
      <c r="J12" t="s">
        <v>37</v>
      </c>
      <c r="L12" t="s">
        <v>220</v>
      </c>
      <c r="M12" t="s">
        <v>888</v>
      </c>
      <c r="N12" t="s">
        <v>912</v>
      </c>
    </row>
    <row r="13" spans="1:14">
      <c r="A13" t="s">
        <v>828</v>
      </c>
      <c r="C13" t="s">
        <v>829</v>
      </c>
      <c r="D13" t="s">
        <v>29</v>
      </c>
      <c r="E13" s="3">
        <v>2565</v>
      </c>
      <c r="F13" t="s">
        <v>206</v>
      </c>
      <c r="G13" t="s">
        <v>207</v>
      </c>
      <c r="H13" t="s">
        <v>514</v>
      </c>
      <c r="I13" t="s">
        <v>515</v>
      </c>
      <c r="J13" t="s">
        <v>37</v>
      </c>
      <c r="L13" t="s">
        <v>225</v>
      </c>
      <c r="M13" t="s">
        <v>914</v>
      </c>
      <c r="N13" t="s">
        <v>915</v>
      </c>
    </row>
    <row r="14" spans="1:14">
      <c r="A14" t="s">
        <v>831</v>
      </c>
      <c r="C14" t="s">
        <v>512</v>
      </c>
      <c r="D14" t="s">
        <v>29</v>
      </c>
      <c r="E14" s="3">
        <v>2565</v>
      </c>
      <c r="F14" t="s">
        <v>206</v>
      </c>
      <c r="G14" t="s">
        <v>207</v>
      </c>
      <c r="H14" t="s">
        <v>514</v>
      </c>
      <c r="I14" t="s">
        <v>515</v>
      </c>
      <c r="J14" t="s">
        <v>37</v>
      </c>
      <c r="L14" t="s">
        <v>220</v>
      </c>
      <c r="M14" t="s">
        <v>917</v>
      </c>
      <c r="N14" t="s">
        <v>918</v>
      </c>
    </row>
    <row r="15" spans="1:14">
      <c r="A15" t="s">
        <v>833</v>
      </c>
      <c r="C15" t="s">
        <v>834</v>
      </c>
      <c r="D15" t="s">
        <v>29</v>
      </c>
      <c r="E15" s="3">
        <v>2565</v>
      </c>
      <c r="F15" t="s">
        <v>206</v>
      </c>
      <c r="G15" t="s">
        <v>207</v>
      </c>
      <c r="H15" t="s">
        <v>514</v>
      </c>
      <c r="I15" t="s">
        <v>515</v>
      </c>
      <c r="J15" t="s">
        <v>37</v>
      </c>
      <c r="L15" t="s">
        <v>220</v>
      </c>
      <c r="M15" t="s">
        <v>917</v>
      </c>
      <c r="N15" t="s">
        <v>920</v>
      </c>
    </row>
    <row r="16" spans="1:14">
      <c r="A16" t="s">
        <v>923</v>
      </c>
      <c r="C16" t="s">
        <v>924</v>
      </c>
      <c r="D16" t="s">
        <v>29</v>
      </c>
      <c r="E16" s="3">
        <v>2565</v>
      </c>
      <c r="F16" t="s">
        <v>926</v>
      </c>
      <c r="G16" t="s">
        <v>207</v>
      </c>
      <c r="H16" t="s">
        <v>927</v>
      </c>
      <c r="I16" t="s">
        <v>928</v>
      </c>
      <c r="J16" t="s">
        <v>134</v>
      </c>
      <c r="L16" t="s">
        <v>225</v>
      </c>
      <c r="M16" t="s">
        <v>929</v>
      </c>
      <c r="N16" t="s">
        <v>930</v>
      </c>
    </row>
    <row r="17" spans="1:14">
      <c r="A17" t="s">
        <v>933</v>
      </c>
      <c r="C17" t="s">
        <v>934</v>
      </c>
      <c r="D17" t="s">
        <v>29</v>
      </c>
      <c r="E17" s="3">
        <v>2565</v>
      </c>
      <c r="F17" t="s">
        <v>206</v>
      </c>
      <c r="G17" t="s">
        <v>207</v>
      </c>
      <c r="H17" t="s">
        <v>208</v>
      </c>
      <c r="I17" t="s">
        <v>515</v>
      </c>
      <c r="J17" t="s">
        <v>37</v>
      </c>
      <c r="L17" t="s">
        <v>220</v>
      </c>
      <c r="M17" t="s">
        <v>917</v>
      </c>
      <c r="N17" t="s">
        <v>936</v>
      </c>
    </row>
    <row r="18" spans="1:14">
      <c r="A18" t="s">
        <v>938</v>
      </c>
      <c r="C18" t="s">
        <v>939</v>
      </c>
      <c r="D18" t="s">
        <v>29</v>
      </c>
      <c r="E18" s="3">
        <v>2565</v>
      </c>
      <c r="F18" t="s">
        <v>206</v>
      </c>
      <c r="G18" t="s">
        <v>207</v>
      </c>
      <c r="H18" t="s">
        <v>115</v>
      </c>
      <c r="I18" t="s">
        <v>36</v>
      </c>
      <c r="J18" t="s">
        <v>37</v>
      </c>
      <c r="L18" t="s">
        <v>220</v>
      </c>
      <c r="M18" t="s">
        <v>888</v>
      </c>
      <c r="N18" t="s">
        <v>941</v>
      </c>
    </row>
    <row r="19" spans="1:14">
      <c r="A19" t="s">
        <v>631</v>
      </c>
      <c r="C19" t="s">
        <v>632</v>
      </c>
      <c r="D19" t="s">
        <v>29</v>
      </c>
      <c r="E19" s="3">
        <v>2566</v>
      </c>
      <c r="F19" t="s">
        <v>339</v>
      </c>
      <c r="G19" t="s">
        <v>238</v>
      </c>
      <c r="H19" t="s">
        <v>614</v>
      </c>
      <c r="I19" t="s">
        <v>970</v>
      </c>
      <c r="J19" t="s">
        <v>37</v>
      </c>
      <c r="K19" t="s">
        <v>634</v>
      </c>
      <c r="L19" t="s">
        <v>239</v>
      </c>
      <c r="M19" t="s">
        <v>943</v>
      </c>
      <c r="N19" t="s">
        <v>983</v>
      </c>
    </row>
  </sheetData>
  <autoFilter ref="A2:AW19" xr:uid="{00000000-0009-0000-0000-000005000000}"/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79998168889431442"/>
  </sheetPr>
  <dimension ref="A1:V313"/>
  <sheetViews>
    <sheetView tabSelected="1" zoomScale="70" zoomScaleNormal="7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K303" sqref="K303"/>
    </sheetView>
  </sheetViews>
  <sheetFormatPr defaultColWidth="9.1796875" defaultRowHeight="20.5"/>
  <cols>
    <col min="1" max="1" width="26.81640625" style="10" hidden="1" customWidth="1"/>
    <col min="2" max="2" width="79.7265625" style="10" customWidth="1"/>
    <col min="3" max="3" width="20.54296875" style="10" hidden="1" customWidth="1"/>
    <col min="4" max="4" width="25.26953125" style="10" hidden="1" customWidth="1"/>
    <col min="5" max="5" width="16.453125" style="11" customWidth="1"/>
    <col min="6" max="6" width="28.26953125" style="10" customWidth="1"/>
    <col min="7" max="7" width="27" style="10" customWidth="1"/>
    <col min="8" max="9" width="54" style="10" customWidth="1"/>
    <col min="10" max="10" width="26.7265625" style="10" customWidth="1"/>
    <col min="11" max="11" width="54" style="10" customWidth="1"/>
    <col min="12" max="12" width="41.26953125" style="10" customWidth="1"/>
    <col min="13" max="14" width="25.81640625" style="10" customWidth="1"/>
    <col min="15" max="15" width="26.26953125" style="10" customWidth="1"/>
    <col min="16" max="16" width="25.81640625" style="10" customWidth="1"/>
    <col min="17" max="17" width="22.7265625" style="10" hidden="1" customWidth="1"/>
    <col min="18" max="18" width="27.1796875" style="10" hidden="1" customWidth="1"/>
    <col min="19" max="19" width="15" style="10" customWidth="1"/>
    <col min="20" max="20" width="28" style="10" customWidth="1"/>
    <col min="21" max="21" width="21.7265625" style="10" customWidth="1"/>
    <col min="22" max="22" width="56.7265625" style="10" customWidth="1"/>
    <col min="23" max="16384" width="9.1796875" style="10"/>
  </cols>
  <sheetData>
    <row r="1" spans="1:21" ht="33">
      <c r="B1" s="18" t="s">
        <v>1692</v>
      </c>
    </row>
    <row r="9" spans="1:21">
      <c r="A9" s="17" t="s">
        <v>2</v>
      </c>
      <c r="B9" s="12" t="s">
        <v>3</v>
      </c>
      <c r="C9" s="17" t="s">
        <v>3</v>
      </c>
      <c r="D9" s="17" t="s">
        <v>7</v>
      </c>
      <c r="E9" s="13" t="s">
        <v>841</v>
      </c>
      <c r="F9" s="12" t="s">
        <v>14</v>
      </c>
      <c r="G9" s="12" t="s">
        <v>15</v>
      </c>
      <c r="H9" s="12" t="s">
        <v>18</v>
      </c>
      <c r="I9" s="12" t="s">
        <v>19</v>
      </c>
      <c r="J9" s="12" t="s">
        <v>1639</v>
      </c>
      <c r="K9" s="12" t="s">
        <v>20</v>
      </c>
      <c r="L9" s="12" t="s">
        <v>21</v>
      </c>
      <c r="M9" s="125" t="s">
        <v>22</v>
      </c>
      <c r="N9" s="125" t="s">
        <v>23</v>
      </c>
      <c r="O9" s="125" t="s">
        <v>1640</v>
      </c>
      <c r="P9" s="125" t="s">
        <v>1282</v>
      </c>
      <c r="Q9" s="126" t="s">
        <v>1674</v>
      </c>
      <c r="R9" s="126" t="s">
        <v>1675</v>
      </c>
      <c r="T9" s="12"/>
      <c r="U9" s="12"/>
    </row>
    <row r="10" spans="1:21">
      <c r="A10" s="10" t="s">
        <v>61</v>
      </c>
      <c r="B10" s="127" t="s">
        <v>62</v>
      </c>
      <c r="C10" s="10" t="s">
        <v>62</v>
      </c>
      <c r="D10" s="10" t="s">
        <v>29</v>
      </c>
      <c r="E10" s="53">
        <v>2560</v>
      </c>
      <c r="F10" s="10" t="s">
        <v>64</v>
      </c>
      <c r="G10" s="10" t="s">
        <v>65</v>
      </c>
      <c r="H10" s="10" t="s">
        <v>66</v>
      </c>
      <c r="I10" s="10" t="s">
        <v>67</v>
      </c>
      <c r="J10" s="10" t="s">
        <v>1682</v>
      </c>
      <c r="K10" s="10" t="s">
        <v>68</v>
      </c>
      <c r="M10" s="10" t="s">
        <v>1279</v>
      </c>
      <c r="N10" s="10" t="s">
        <v>1502</v>
      </c>
      <c r="O10" s="10" t="s">
        <v>1641</v>
      </c>
      <c r="R10" s="10" t="s">
        <v>1677</v>
      </c>
    </row>
    <row r="11" spans="1:21">
      <c r="A11" s="10" t="s">
        <v>26</v>
      </c>
      <c r="B11" s="127" t="s">
        <v>27</v>
      </c>
      <c r="C11" s="10" t="s">
        <v>27</v>
      </c>
      <c r="D11" s="10" t="s">
        <v>29</v>
      </c>
      <c r="E11" s="53">
        <v>2561</v>
      </c>
      <c r="F11" s="10" t="s">
        <v>33</v>
      </c>
      <c r="G11" s="10" t="s">
        <v>34</v>
      </c>
      <c r="H11" s="10" t="s">
        <v>35</v>
      </c>
      <c r="I11" s="10" t="s">
        <v>36</v>
      </c>
      <c r="J11" s="10" t="s">
        <v>1649</v>
      </c>
      <c r="K11" s="10" t="s">
        <v>37</v>
      </c>
      <c r="M11" s="10" t="s">
        <v>1212</v>
      </c>
      <c r="N11" s="10" t="s">
        <v>1213</v>
      </c>
      <c r="O11" s="10" t="s">
        <v>1641</v>
      </c>
      <c r="R11" s="10" t="s">
        <v>573</v>
      </c>
    </row>
    <row r="12" spans="1:21">
      <c r="A12" s="10" t="s">
        <v>38</v>
      </c>
      <c r="B12" s="127" t="s">
        <v>39</v>
      </c>
      <c r="C12" s="10" t="s">
        <v>39</v>
      </c>
      <c r="D12" s="10" t="s">
        <v>29</v>
      </c>
      <c r="E12" s="53">
        <v>2561</v>
      </c>
      <c r="F12" s="10" t="s">
        <v>33</v>
      </c>
      <c r="G12" s="10" t="s">
        <v>34</v>
      </c>
      <c r="H12" s="10" t="s">
        <v>35</v>
      </c>
      <c r="I12" s="10" t="s">
        <v>36</v>
      </c>
      <c r="J12" s="10" t="s">
        <v>1649</v>
      </c>
      <c r="K12" s="10" t="s">
        <v>37</v>
      </c>
      <c r="M12" s="10" t="s">
        <v>1212</v>
      </c>
      <c r="N12" s="10" t="s">
        <v>1223</v>
      </c>
      <c r="O12" s="10" t="s">
        <v>1641</v>
      </c>
      <c r="R12" s="10" t="s">
        <v>580</v>
      </c>
    </row>
    <row r="13" spans="1:21">
      <c r="A13" s="10" t="s">
        <v>42</v>
      </c>
      <c r="B13" s="127" t="s">
        <v>43</v>
      </c>
      <c r="C13" s="10" t="s">
        <v>43</v>
      </c>
      <c r="D13" s="10" t="s">
        <v>29</v>
      </c>
      <c r="E13" s="53">
        <v>2561</v>
      </c>
      <c r="F13" s="10" t="s">
        <v>33</v>
      </c>
      <c r="G13" s="10" t="s">
        <v>46</v>
      </c>
      <c r="H13" s="10" t="s">
        <v>47</v>
      </c>
      <c r="I13" s="10" t="s">
        <v>1679</v>
      </c>
      <c r="J13" s="10" t="s">
        <v>1681</v>
      </c>
      <c r="K13" s="10" t="s">
        <v>37</v>
      </c>
      <c r="M13" s="10" t="s">
        <v>1212</v>
      </c>
      <c r="N13" s="10" t="s">
        <v>1213</v>
      </c>
      <c r="O13" s="10" t="s">
        <v>1641</v>
      </c>
      <c r="R13" s="10" t="s">
        <v>573</v>
      </c>
    </row>
    <row r="14" spans="1:21">
      <c r="A14" s="10" t="s">
        <v>49</v>
      </c>
      <c r="B14" s="127" t="s">
        <v>50</v>
      </c>
      <c r="C14" s="10" t="s">
        <v>50</v>
      </c>
      <c r="D14" s="10" t="s">
        <v>29</v>
      </c>
      <c r="E14" s="53">
        <v>2561</v>
      </c>
      <c r="F14" s="10" t="s">
        <v>33</v>
      </c>
      <c r="G14" s="10" t="s">
        <v>46</v>
      </c>
      <c r="H14" s="10" t="s">
        <v>47</v>
      </c>
      <c r="I14" s="10" t="s">
        <v>1679</v>
      </c>
      <c r="J14" s="10" t="s">
        <v>1681</v>
      </c>
      <c r="K14" s="10" t="s">
        <v>37</v>
      </c>
      <c r="M14" s="10" t="s">
        <v>1643</v>
      </c>
      <c r="N14" s="10" t="s">
        <v>1390</v>
      </c>
      <c r="O14" s="10" t="s">
        <v>1641</v>
      </c>
      <c r="R14" s="10" t="s">
        <v>647</v>
      </c>
    </row>
    <row r="15" spans="1:21">
      <c r="A15" s="10" t="s">
        <v>53</v>
      </c>
      <c r="B15" s="127" t="s">
        <v>54</v>
      </c>
      <c r="C15" s="10" t="s">
        <v>54</v>
      </c>
      <c r="D15" s="10" t="s">
        <v>29</v>
      </c>
      <c r="E15" s="53">
        <v>2561</v>
      </c>
      <c r="F15" s="10" t="s">
        <v>33</v>
      </c>
      <c r="G15" s="10" t="s">
        <v>46</v>
      </c>
      <c r="H15" s="10" t="s">
        <v>47</v>
      </c>
      <c r="I15" s="10" t="s">
        <v>1679</v>
      </c>
      <c r="J15" s="10" t="s">
        <v>1681</v>
      </c>
      <c r="K15" s="10" t="s">
        <v>37</v>
      </c>
      <c r="M15" s="10" t="s">
        <v>1643</v>
      </c>
      <c r="N15" s="10" t="s">
        <v>1390</v>
      </c>
      <c r="O15" s="10" t="s">
        <v>1641</v>
      </c>
      <c r="R15" s="10" t="s">
        <v>647</v>
      </c>
    </row>
    <row r="16" spans="1:21">
      <c r="A16" s="10" t="s">
        <v>56</v>
      </c>
      <c r="B16" s="127" t="s">
        <v>57</v>
      </c>
      <c r="C16" s="10" t="s">
        <v>57</v>
      </c>
      <c r="D16" s="10" t="s">
        <v>29</v>
      </c>
      <c r="E16" s="53">
        <v>2561</v>
      </c>
      <c r="F16" s="10" t="s">
        <v>33</v>
      </c>
      <c r="G16" s="10" t="s">
        <v>59</v>
      </c>
      <c r="H16" s="10" t="s">
        <v>35</v>
      </c>
      <c r="I16" s="10" t="s">
        <v>36</v>
      </c>
      <c r="J16" s="10" t="s">
        <v>1649</v>
      </c>
      <c r="K16" s="10" t="s">
        <v>37</v>
      </c>
      <c r="M16" s="10" t="s">
        <v>1246</v>
      </c>
      <c r="N16" s="10" t="s">
        <v>1421</v>
      </c>
      <c r="O16" s="10" t="s">
        <v>1641</v>
      </c>
      <c r="R16" s="10" t="s">
        <v>753</v>
      </c>
    </row>
    <row r="17" spans="1:18">
      <c r="A17" s="10" t="s">
        <v>70</v>
      </c>
      <c r="B17" s="127" t="s">
        <v>71</v>
      </c>
      <c r="C17" s="10" t="s">
        <v>71</v>
      </c>
      <c r="D17" s="10" t="s">
        <v>29</v>
      </c>
      <c r="E17" s="53">
        <v>2562</v>
      </c>
      <c r="F17" s="10" t="s">
        <v>73</v>
      </c>
      <c r="G17" s="10" t="s">
        <v>34</v>
      </c>
      <c r="H17" s="10" t="s">
        <v>74</v>
      </c>
      <c r="I17" s="10" t="s">
        <v>1046</v>
      </c>
      <c r="J17" s="10" t="s">
        <v>1654</v>
      </c>
      <c r="K17" s="10" t="s">
        <v>37</v>
      </c>
      <c r="M17" s="10" t="s">
        <v>1212</v>
      </c>
      <c r="N17" s="10" t="s">
        <v>1223</v>
      </c>
      <c r="O17" s="10" t="s">
        <v>1641</v>
      </c>
      <c r="R17" s="10" t="s">
        <v>580</v>
      </c>
    </row>
    <row r="18" spans="1:18">
      <c r="A18" s="10" t="s">
        <v>76</v>
      </c>
      <c r="B18" s="127" t="s">
        <v>77</v>
      </c>
      <c r="C18" s="10" t="s">
        <v>77</v>
      </c>
      <c r="D18" s="10" t="s">
        <v>29</v>
      </c>
      <c r="E18" s="53">
        <v>2562</v>
      </c>
      <c r="F18" s="10" t="s">
        <v>73</v>
      </c>
      <c r="G18" s="10" t="s">
        <v>34</v>
      </c>
      <c r="H18" s="10" t="s">
        <v>35</v>
      </c>
      <c r="I18" s="10" t="s">
        <v>36</v>
      </c>
      <c r="J18" s="10" t="s">
        <v>1649</v>
      </c>
      <c r="K18" s="10" t="s">
        <v>37</v>
      </c>
      <c r="M18" s="10" t="s">
        <v>843</v>
      </c>
      <c r="N18" s="10" t="s">
        <v>843</v>
      </c>
      <c r="O18" s="10" t="s">
        <v>1641</v>
      </c>
      <c r="R18" s="10" t="s">
        <v>1678</v>
      </c>
    </row>
    <row r="19" spans="1:18">
      <c r="A19" s="10" t="s">
        <v>80</v>
      </c>
      <c r="B19" s="127" t="s">
        <v>81</v>
      </c>
      <c r="C19" s="10" t="s">
        <v>81</v>
      </c>
      <c r="D19" s="10" t="s">
        <v>29</v>
      </c>
      <c r="E19" s="53">
        <v>2562</v>
      </c>
      <c r="F19" s="10" t="s">
        <v>73</v>
      </c>
      <c r="G19" s="10" t="s">
        <v>34</v>
      </c>
      <c r="H19" s="10" t="s">
        <v>83</v>
      </c>
      <c r="I19" s="10" t="s">
        <v>83</v>
      </c>
      <c r="J19" s="10" t="s">
        <v>1683</v>
      </c>
      <c r="K19" s="10" t="s">
        <v>37</v>
      </c>
      <c r="M19" s="10" t="s">
        <v>1246</v>
      </c>
      <c r="N19" s="10" t="s">
        <v>1393</v>
      </c>
      <c r="O19" s="10" t="s">
        <v>1641</v>
      </c>
      <c r="R19" s="10" t="s">
        <v>598</v>
      </c>
    </row>
    <row r="20" spans="1:18">
      <c r="A20" s="10" t="s">
        <v>85</v>
      </c>
      <c r="B20" s="127" t="s">
        <v>86</v>
      </c>
      <c r="C20" s="10" t="s">
        <v>86</v>
      </c>
      <c r="D20" s="10" t="s">
        <v>29</v>
      </c>
      <c r="E20" s="53">
        <v>2562</v>
      </c>
      <c r="F20" s="10" t="s">
        <v>73</v>
      </c>
      <c r="G20" s="10" t="s">
        <v>34</v>
      </c>
      <c r="H20" s="10" t="s">
        <v>88</v>
      </c>
      <c r="I20" s="10" t="s">
        <v>89</v>
      </c>
      <c r="J20" s="10" t="s">
        <v>1684</v>
      </c>
      <c r="K20" s="10" t="s">
        <v>37</v>
      </c>
      <c r="M20" s="10" t="s">
        <v>1246</v>
      </c>
      <c r="N20" s="10" t="s">
        <v>1393</v>
      </c>
      <c r="O20" s="10" t="s">
        <v>1641</v>
      </c>
      <c r="R20" s="10" t="s">
        <v>598</v>
      </c>
    </row>
    <row r="21" spans="1:18">
      <c r="A21" s="10" t="s">
        <v>112</v>
      </c>
      <c r="B21" s="127" t="s">
        <v>113</v>
      </c>
      <c r="C21" s="10" t="s">
        <v>113</v>
      </c>
      <c r="D21" s="10" t="s">
        <v>29</v>
      </c>
      <c r="E21" s="53">
        <v>2562</v>
      </c>
      <c r="F21" s="10" t="s">
        <v>73</v>
      </c>
      <c r="G21" s="10" t="s">
        <v>34</v>
      </c>
      <c r="H21" s="10" t="s">
        <v>115</v>
      </c>
      <c r="I21" s="10" t="s">
        <v>36</v>
      </c>
      <c r="J21" s="10" t="s">
        <v>1649</v>
      </c>
      <c r="K21" s="10" t="s">
        <v>37</v>
      </c>
      <c r="M21" s="10" t="s">
        <v>1212</v>
      </c>
      <c r="N21" s="10" t="s">
        <v>1223</v>
      </c>
      <c r="O21" s="10" t="s">
        <v>1641</v>
      </c>
      <c r="R21" s="10" t="s">
        <v>580</v>
      </c>
    </row>
    <row r="22" spans="1:18">
      <c r="A22" s="10" t="s">
        <v>116</v>
      </c>
      <c r="B22" s="127" t="s">
        <v>117</v>
      </c>
      <c r="C22" s="10" t="s">
        <v>117</v>
      </c>
      <c r="D22" s="10" t="s">
        <v>29</v>
      </c>
      <c r="E22" s="53">
        <v>2562</v>
      </c>
      <c r="F22" s="10" t="s">
        <v>73</v>
      </c>
      <c r="G22" s="10" t="s">
        <v>34</v>
      </c>
      <c r="H22" s="10" t="s">
        <v>115</v>
      </c>
      <c r="I22" s="10" t="s">
        <v>36</v>
      </c>
      <c r="J22" s="10" t="s">
        <v>1649</v>
      </c>
      <c r="K22" s="10" t="s">
        <v>37</v>
      </c>
      <c r="M22" s="10" t="s">
        <v>1212</v>
      </c>
      <c r="N22" s="10" t="s">
        <v>1223</v>
      </c>
      <c r="O22" s="10" t="s">
        <v>1641</v>
      </c>
      <c r="R22" s="10" t="s">
        <v>580</v>
      </c>
    </row>
    <row r="23" spans="1:18">
      <c r="A23" s="10" t="s">
        <v>119</v>
      </c>
      <c r="B23" s="127" t="s">
        <v>120</v>
      </c>
      <c r="C23" s="10" t="s">
        <v>120</v>
      </c>
      <c r="D23" s="10" t="s">
        <v>29</v>
      </c>
      <c r="E23" s="53">
        <v>2562</v>
      </c>
      <c r="F23" s="10" t="s">
        <v>73</v>
      </c>
      <c r="G23" s="10" t="s">
        <v>34</v>
      </c>
      <c r="H23" s="10" t="s">
        <v>115</v>
      </c>
      <c r="I23" s="10" t="s">
        <v>36</v>
      </c>
      <c r="J23" s="10" t="s">
        <v>1649</v>
      </c>
      <c r="K23" s="10" t="s">
        <v>37</v>
      </c>
      <c r="M23" s="10" t="s">
        <v>1246</v>
      </c>
      <c r="N23" s="10" t="s">
        <v>1421</v>
      </c>
      <c r="O23" s="10" t="s">
        <v>1641</v>
      </c>
      <c r="R23" s="10" t="s">
        <v>753</v>
      </c>
    </row>
    <row r="24" spans="1:18">
      <c r="A24" s="10" t="s">
        <v>122</v>
      </c>
      <c r="B24" s="127" t="s">
        <v>123</v>
      </c>
      <c r="C24" s="10" t="s">
        <v>123</v>
      </c>
      <c r="D24" s="10" t="s">
        <v>29</v>
      </c>
      <c r="E24" s="53">
        <v>2562</v>
      </c>
      <c r="F24" s="10" t="s">
        <v>73</v>
      </c>
      <c r="G24" s="10" t="s">
        <v>34</v>
      </c>
      <c r="H24" s="10" t="s">
        <v>115</v>
      </c>
      <c r="I24" s="10" t="s">
        <v>36</v>
      </c>
      <c r="J24" s="10" t="s">
        <v>1649</v>
      </c>
      <c r="K24" s="10" t="s">
        <v>37</v>
      </c>
      <c r="M24" s="10" t="s">
        <v>1246</v>
      </c>
      <c r="N24" s="10" t="s">
        <v>1421</v>
      </c>
      <c r="O24" s="10" t="s">
        <v>1641</v>
      </c>
      <c r="R24" s="10" t="s">
        <v>753</v>
      </c>
    </row>
    <row r="25" spans="1:18">
      <c r="A25" s="10" t="s">
        <v>336</v>
      </c>
      <c r="B25" s="129" t="str">
        <f t="shared" ref="B25:B48" si="0">HYPERLINK(Q25,C25)</f>
        <v>องค์ความรู้ เทคโนโลยี นวัตกรรม ด้านความหลากหลายทางชีวภาพ</v>
      </c>
      <c r="C25" s="10" t="s">
        <v>337</v>
      </c>
      <c r="D25" s="10" t="s">
        <v>29</v>
      </c>
      <c r="E25" s="53">
        <v>2563</v>
      </c>
      <c r="F25" s="10" t="s">
        <v>339</v>
      </c>
      <c r="G25" s="10" t="s">
        <v>340</v>
      </c>
      <c r="H25" s="10" t="s">
        <v>208</v>
      </c>
      <c r="I25" s="10" t="s">
        <v>341</v>
      </c>
      <c r="J25" s="10" t="s">
        <v>1656</v>
      </c>
      <c r="K25" s="10" t="s">
        <v>37</v>
      </c>
      <c r="L25" s="10" t="s">
        <v>1481</v>
      </c>
      <c r="M25" s="10" t="s">
        <v>1212</v>
      </c>
      <c r="N25" s="10" t="s">
        <v>1223</v>
      </c>
      <c r="O25" s="10" t="s">
        <v>1641</v>
      </c>
      <c r="Q25" s="10" t="s">
        <v>1482</v>
      </c>
      <c r="R25" s="10" t="s">
        <v>254</v>
      </c>
    </row>
    <row r="26" spans="1:18">
      <c r="A26" s="10" t="s">
        <v>255</v>
      </c>
      <c r="B26" s="129" t="str">
        <f t="shared" si="0"/>
        <v>โครงการพัฒนาความเชี่ยวชาญบุคลากรในมหาวิทยาลัยในด้านวิทยาศาสตร์และเทคโนโลยีเพื่อยกระดับการพัฒนาเศรษฐกิจสีเขียว</v>
      </c>
      <c r="C26" s="10" t="s">
        <v>256</v>
      </c>
      <c r="D26" s="10" t="s">
        <v>29</v>
      </c>
      <c r="E26" s="53">
        <v>2563</v>
      </c>
      <c r="F26" s="10" t="s">
        <v>206</v>
      </c>
      <c r="G26" s="10" t="s">
        <v>207</v>
      </c>
      <c r="H26" s="10" t="s">
        <v>208</v>
      </c>
      <c r="I26" s="10" t="s">
        <v>107</v>
      </c>
      <c r="J26" s="10" t="s">
        <v>1657</v>
      </c>
      <c r="K26" s="10" t="s">
        <v>37</v>
      </c>
      <c r="L26" s="10" t="s">
        <v>1481</v>
      </c>
      <c r="M26" s="10" t="s">
        <v>1643</v>
      </c>
      <c r="N26" s="10" t="s">
        <v>1403</v>
      </c>
      <c r="O26" s="10" t="s">
        <v>1641</v>
      </c>
      <c r="Q26" s="10" t="s">
        <v>1483</v>
      </c>
      <c r="R26" s="10" t="s">
        <v>258</v>
      </c>
    </row>
    <row r="27" spans="1:18">
      <c r="A27" s="10" t="s">
        <v>251</v>
      </c>
      <c r="B27" s="129" t="str">
        <f t="shared" si="0"/>
        <v>โครงการพัฒนาเทคโนโลยีและนวัตกรรมเพื่อสร้างองค์ความรู้ในการใช้ประโยชน์และสร้างมูลค่าเพิ่มจากความหลากหลายทางชีวภาพและภูมิปัญญาท้องถิ่นอย่างคุ้มค่าและยั่งยืน</v>
      </c>
      <c r="C27" s="10" t="s">
        <v>252</v>
      </c>
      <c r="D27" s="10" t="s">
        <v>29</v>
      </c>
      <c r="E27" s="53">
        <v>2563</v>
      </c>
      <c r="F27" s="10" t="s">
        <v>206</v>
      </c>
      <c r="G27" s="10" t="s">
        <v>207</v>
      </c>
      <c r="H27" s="10" t="s">
        <v>208</v>
      </c>
      <c r="I27" s="10" t="s">
        <v>107</v>
      </c>
      <c r="J27" s="10" t="s">
        <v>1657</v>
      </c>
      <c r="K27" s="10" t="s">
        <v>37</v>
      </c>
      <c r="L27" s="10" t="s">
        <v>1481</v>
      </c>
      <c r="M27" s="10" t="s">
        <v>1212</v>
      </c>
      <c r="N27" s="10" t="s">
        <v>1223</v>
      </c>
      <c r="O27" s="10" t="s">
        <v>1641</v>
      </c>
      <c r="Q27" s="10" t="s">
        <v>1484</v>
      </c>
      <c r="R27" s="10" t="s">
        <v>254</v>
      </c>
    </row>
    <row r="28" spans="1:18">
      <c r="A28" s="10" t="s">
        <v>248</v>
      </c>
      <c r="B28" s="129" t="str">
        <f t="shared" si="0"/>
        <v>โครงการ "RMUTL practical scholar" เพื่อสนับสนุนให้บุคลากรและนักศึกษานำองค์ความรู้ เทคโนโลยี และนวัตกรรมมาใช้ลดต้นทุนและเพิ่มมูลค่าสินค้าในระบบเศรษฐกิจสีเขียว</v>
      </c>
      <c r="C28" s="10" t="s">
        <v>249</v>
      </c>
      <c r="D28" s="10" t="s">
        <v>29</v>
      </c>
      <c r="E28" s="53">
        <v>2563</v>
      </c>
      <c r="F28" s="10" t="s">
        <v>206</v>
      </c>
      <c r="G28" s="10" t="s">
        <v>207</v>
      </c>
      <c r="H28" s="10" t="s">
        <v>208</v>
      </c>
      <c r="I28" s="10" t="s">
        <v>107</v>
      </c>
      <c r="J28" s="10" t="s">
        <v>1657</v>
      </c>
      <c r="K28" s="10" t="s">
        <v>37</v>
      </c>
      <c r="L28" s="10" t="s">
        <v>1481</v>
      </c>
      <c r="M28" s="10" t="s">
        <v>1235</v>
      </c>
      <c r="N28" s="10" t="s">
        <v>1267</v>
      </c>
      <c r="O28" s="10" t="s">
        <v>1641</v>
      </c>
      <c r="Q28" s="10" t="s">
        <v>1485</v>
      </c>
      <c r="R28" s="10" t="s">
        <v>210</v>
      </c>
    </row>
    <row r="29" spans="1:18">
      <c r="A29" s="10" t="s">
        <v>245</v>
      </c>
      <c r="B29" s="129" t="str">
        <f t="shared" si="0"/>
        <v>โครงการ “หมู่บ้านข้าวสาลี : หมู่บ้านพิชิตหลอดดูดพลาสติกสู่การพัฒนาเศรษฐกิจสีเขียว”</v>
      </c>
      <c r="C29" s="10" t="s">
        <v>246</v>
      </c>
      <c r="D29" s="10" t="s">
        <v>29</v>
      </c>
      <c r="E29" s="53">
        <v>2563</v>
      </c>
      <c r="F29" s="10" t="s">
        <v>206</v>
      </c>
      <c r="G29" s="10" t="s">
        <v>207</v>
      </c>
      <c r="H29" s="10" t="s">
        <v>208</v>
      </c>
      <c r="I29" s="10" t="s">
        <v>107</v>
      </c>
      <c r="J29" s="10" t="s">
        <v>1657</v>
      </c>
      <c r="K29" s="10" t="s">
        <v>37</v>
      </c>
      <c r="L29" s="10" t="s">
        <v>1481</v>
      </c>
      <c r="M29" s="10" t="s">
        <v>1235</v>
      </c>
      <c r="N29" s="10" t="s">
        <v>1267</v>
      </c>
      <c r="O29" s="10" t="s">
        <v>1641</v>
      </c>
      <c r="Q29" s="10" t="s">
        <v>1486</v>
      </c>
      <c r="R29" s="10" t="s">
        <v>244</v>
      </c>
    </row>
    <row r="30" spans="1:18">
      <c r="A30" s="10" t="s">
        <v>241</v>
      </c>
      <c r="B30" s="129" t="str">
        <f t="shared" si="0"/>
        <v xml:space="preserve">โครงการ “การตั้งศูนย์การเรียนรู้เพื่อเพิ่มทักษะในกระบวนการผลิตเชื้อเพลิงถ่านอัดแท่งและเชื้อเพลิงชีวมวลจากวัสดุเหลือใช้ในภาคเกษตรกรรมเพื่อจำหน่ายในเชิงพาณิชย์แก่กลุ่มสตรีผู้พิการ” </v>
      </c>
      <c r="C30" s="10" t="s">
        <v>1487</v>
      </c>
      <c r="D30" s="10" t="s">
        <v>29</v>
      </c>
      <c r="E30" s="53">
        <v>2563</v>
      </c>
      <c r="F30" s="10" t="s">
        <v>206</v>
      </c>
      <c r="G30" s="10" t="s">
        <v>207</v>
      </c>
      <c r="H30" s="10" t="s">
        <v>208</v>
      </c>
      <c r="I30" s="10" t="s">
        <v>107</v>
      </c>
      <c r="J30" s="10" t="s">
        <v>1657</v>
      </c>
      <c r="K30" s="10" t="s">
        <v>37</v>
      </c>
      <c r="L30" s="10" t="s">
        <v>1481</v>
      </c>
      <c r="M30" s="10" t="s">
        <v>1235</v>
      </c>
      <c r="N30" s="10" t="s">
        <v>1267</v>
      </c>
      <c r="O30" s="10" t="s">
        <v>1641</v>
      </c>
      <c r="Q30" s="10" t="s">
        <v>1488</v>
      </c>
      <c r="R30" s="10" t="s">
        <v>244</v>
      </c>
    </row>
    <row r="31" spans="1:18">
      <c r="A31" s="10" t="s">
        <v>235</v>
      </c>
      <c r="B31" s="129" t="str">
        <f t="shared" si="0"/>
        <v>โครงการ “..การประยุกต์ใช้เทคโนโลยีจุลินทรีย์เพื่อการเป็นศูนย์กลางเมล็ดพันธุ์/พันธุ์พืชอินทรีย์สำหรับประชาคมอาเซียน +6</v>
      </c>
      <c r="C31" s="10" t="s">
        <v>236</v>
      </c>
      <c r="D31" s="10" t="s">
        <v>29</v>
      </c>
      <c r="E31" s="53">
        <v>2563</v>
      </c>
      <c r="F31" s="10" t="s">
        <v>206</v>
      </c>
      <c r="G31" s="10" t="s">
        <v>238</v>
      </c>
      <c r="H31" s="10" t="s">
        <v>208</v>
      </c>
      <c r="I31" s="10" t="s">
        <v>107</v>
      </c>
      <c r="J31" s="10" t="s">
        <v>1657</v>
      </c>
      <c r="K31" s="10" t="s">
        <v>37</v>
      </c>
      <c r="L31" s="10" t="s">
        <v>1481</v>
      </c>
      <c r="M31" s="10" t="s">
        <v>1643</v>
      </c>
      <c r="N31" s="10" t="s">
        <v>1489</v>
      </c>
      <c r="O31" s="10" t="s">
        <v>1641</v>
      </c>
      <c r="Q31" s="10" t="s">
        <v>1490</v>
      </c>
      <c r="R31" s="10" t="s">
        <v>240</v>
      </c>
    </row>
    <row r="32" spans="1:18">
      <c r="A32" s="10" t="s">
        <v>222</v>
      </c>
      <c r="B32" s="129" t="str">
        <f t="shared" si="0"/>
        <v>โครงการ “การส่งเสริมการใช้พลังงานสะอาดในภาคการเกษตรด้วยการพัฒนาเทคโนโลยีและนวัตกรรม Smart Farm2 ที่บูรณาการระบบผลิตไฟฟ้าพลังงานแสงอาทิตย์ร่วมกับระบบฟาร์มอัจฉริยะ (ปลูกพืชและเลี้ยงสัตว์) และใช้ประโยชน์พื้นที่ร่วม (Dual-Land Use) อย่างมีประสิทธิภาพ”</v>
      </c>
      <c r="C32" s="10" t="s">
        <v>223</v>
      </c>
      <c r="D32" s="10" t="s">
        <v>29</v>
      </c>
      <c r="E32" s="53">
        <v>2563</v>
      </c>
      <c r="F32" s="10" t="s">
        <v>206</v>
      </c>
      <c r="G32" s="10" t="s">
        <v>207</v>
      </c>
      <c r="H32" s="10" t="s">
        <v>208</v>
      </c>
      <c r="I32" s="10" t="s">
        <v>107</v>
      </c>
      <c r="J32" s="10" t="s">
        <v>1657</v>
      </c>
      <c r="K32" s="10" t="s">
        <v>37</v>
      </c>
      <c r="L32" s="10" t="s">
        <v>1481</v>
      </c>
      <c r="M32" s="10" t="s">
        <v>1246</v>
      </c>
      <c r="N32" s="10" t="s">
        <v>1393</v>
      </c>
      <c r="O32" s="10" t="s">
        <v>1641</v>
      </c>
      <c r="Q32" s="10" t="s">
        <v>1491</v>
      </c>
      <c r="R32" s="10" t="s">
        <v>226</v>
      </c>
    </row>
    <row r="33" spans="1:18">
      <c r="A33" s="10" t="s">
        <v>203</v>
      </c>
      <c r="B33" s="129" t="str">
        <f t="shared" si="0"/>
        <v>โครงการ “การออกแบบและประยุกต์ใช้งานเทคโนโลยีอินเทอร์เน็ตของสรรพสิ่ง (IoT) สำหรับการเพาะปลูกพืชแบบอัจฉริยะ”</v>
      </c>
      <c r="C33" s="10" t="s">
        <v>204</v>
      </c>
      <c r="D33" s="10" t="s">
        <v>29</v>
      </c>
      <c r="E33" s="53">
        <v>2563</v>
      </c>
      <c r="F33" s="10" t="s">
        <v>206</v>
      </c>
      <c r="G33" s="10" t="s">
        <v>207</v>
      </c>
      <c r="H33" s="10" t="s">
        <v>208</v>
      </c>
      <c r="I33" s="10" t="s">
        <v>107</v>
      </c>
      <c r="J33" s="10" t="s">
        <v>1657</v>
      </c>
      <c r="K33" s="10" t="s">
        <v>37</v>
      </c>
      <c r="L33" s="10" t="s">
        <v>1481</v>
      </c>
      <c r="M33" s="10" t="s">
        <v>1235</v>
      </c>
      <c r="N33" s="10" t="s">
        <v>1267</v>
      </c>
      <c r="O33" s="10" t="s">
        <v>1641</v>
      </c>
      <c r="Q33" s="10" t="s">
        <v>1492</v>
      </c>
      <c r="R33" s="10" t="s">
        <v>210</v>
      </c>
    </row>
    <row r="34" spans="1:18">
      <c r="A34" s="10" t="s">
        <v>444</v>
      </c>
      <c r="B34" s="129" t="str">
        <f t="shared" si="0"/>
        <v>โครงการยกระดับคุณภาพชีวิตของชุมชนด้วยระบบฟอกอากาศภายในอาคารร่วมกับระบบติดตามฝุ่นละออง PM 2.5</v>
      </c>
      <c r="C34" s="10" t="s">
        <v>445</v>
      </c>
      <c r="D34" s="10" t="s">
        <v>29</v>
      </c>
      <c r="E34" s="53">
        <v>2563</v>
      </c>
      <c r="F34" s="10" t="s">
        <v>206</v>
      </c>
      <c r="G34" s="10" t="s">
        <v>207</v>
      </c>
      <c r="H34" s="10" t="s">
        <v>208</v>
      </c>
      <c r="I34" s="10" t="s">
        <v>447</v>
      </c>
      <c r="J34" s="10" t="s">
        <v>1658</v>
      </c>
      <c r="K34" s="10" t="s">
        <v>37</v>
      </c>
      <c r="L34" s="10" t="s">
        <v>1481</v>
      </c>
      <c r="M34" s="10" t="s">
        <v>1212</v>
      </c>
      <c r="N34" s="10" t="s">
        <v>1223</v>
      </c>
      <c r="O34" s="10" t="s">
        <v>1641</v>
      </c>
      <c r="Q34" s="10" t="s">
        <v>1493</v>
      </c>
      <c r="R34" s="10" t="s">
        <v>221</v>
      </c>
    </row>
    <row r="35" spans="1:18">
      <c r="A35" s="10" t="s">
        <v>547</v>
      </c>
      <c r="B35" s="129" t="str">
        <f t="shared" si="0"/>
        <v>สถานีอัดประจุยานพาหนะไฟฟ้าแบบเคลื่อนย้ายได้โดยใช้พลังงานแสงอาทิตย์</v>
      </c>
      <c r="C35" s="10" t="s">
        <v>409</v>
      </c>
      <c r="D35" s="10" t="s">
        <v>29</v>
      </c>
      <c r="E35" s="53">
        <v>2563</v>
      </c>
      <c r="F35" s="10" t="s">
        <v>206</v>
      </c>
      <c r="G35" s="10" t="s">
        <v>207</v>
      </c>
      <c r="H35" s="10" t="s">
        <v>411</v>
      </c>
      <c r="I35" s="10" t="s">
        <v>412</v>
      </c>
      <c r="J35" s="10" t="s">
        <v>1659</v>
      </c>
      <c r="K35" s="10" t="s">
        <v>37</v>
      </c>
      <c r="L35" s="10" t="s">
        <v>1481</v>
      </c>
      <c r="M35" s="10" t="s">
        <v>1235</v>
      </c>
      <c r="N35" s="10" t="s">
        <v>1267</v>
      </c>
      <c r="O35" s="10" t="s">
        <v>1641</v>
      </c>
      <c r="Q35" s="10" t="s">
        <v>1494</v>
      </c>
      <c r="R35" s="10" t="s">
        <v>210</v>
      </c>
    </row>
    <row r="36" spans="1:18">
      <c r="A36" s="10" t="s">
        <v>431</v>
      </c>
      <c r="B36" s="129" t="str">
        <f t="shared" si="0"/>
        <v>นวัตกรรมวัสดุก่อสร้างที่เป็นมิตรต่อสิ่งแวดล้อม</v>
      </c>
      <c r="C36" s="10" t="s">
        <v>432</v>
      </c>
      <c r="D36" s="10" t="s">
        <v>29</v>
      </c>
      <c r="E36" s="53">
        <v>2563</v>
      </c>
      <c r="F36" s="10" t="s">
        <v>206</v>
      </c>
      <c r="G36" s="10" t="s">
        <v>207</v>
      </c>
      <c r="H36" s="10" t="s">
        <v>404</v>
      </c>
      <c r="I36" s="10" t="s">
        <v>405</v>
      </c>
      <c r="J36" s="10" t="s">
        <v>1660</v>
      </c>
      <c r="K36" s="10" t="s">
        <v>37</v>
      </c>
      <c r="L36" s="10" t="s">
        <v>1481</v>
      </c>
      <c r="M36" s="10" t="s">
        <v>1212</v>
      </c>
      <c r="N36" s="10" t="s">
        <v>1223</v>
      </c>
      <c r="O36" s="10" t="s">
        <v>1641</v>
      </c>
      <c r="Q36" s="10" t="s">
        <v>1495</v>
      </c>
      <c r="R36" s="10" t="s">
        <v>254</v>
      </c>
    </row>
    <row r="37" spans="1:18">
      <c r="A37" s="10" t="s">
        <v>428</v>
      </c>
      <c r="B37" s="129" t="str">
        <f t="shared" si="0"/>
        <v>นวัตกรรมถ่านชีวภาพเพื่อการเกษตรปลอดภัย และเศรษฐกิจสีเขียว จากฐานข้อมูลอัตลักษณ์จุลินทรีย์จากไลเคน</v>
      </c>
      <c r="C37" s="10" t="s">
        <v>429</v>
      </c>
      <c r="D37" s="10" t="s">
        <v>29</v>
      </c>
      <c r="E37" s="53">
        <v>2563</v>
      </c>
      <c r="F37" s="10" t="s">
        <v>206</v>
      </c>
      <c r="G37" s="10" t="s">
        <v>207</v>
      </c>
      <c r="H37" s="10" t="s">
        <v>404</v>
      </c>
      <c r="I37" s="10" t="s">
        <v>405</v>
      </c>
      <c r="J37" s="10" t="s">
        <v>1660</v>
      </c>
      <c r="K37" s="10" t="s">
        <v>37</v>
      </c>
      <c r="L37" s="10" t="s">
        <v>1481</v>
      </c>
      <c r="M37" s="10" t="s">
        <v>1212</v>
      </c>
      <c r="N37" s="10" t="s">
        <v>1213</v>
      </c>
      <c r="O37" s="10" t="s">
        <v>1641</v>
      </c>
      <c r="Q37" s="10" t="s">
        <v>1496</v>
      </c>
      <c r="R37" s="10" t="s">
        <v>310</v>
      </c>
    </row>
    <row r="38" spans="1:18">
      <c r="A38" s="10" t="s">
        <v>425</v>
      </c>
      <c r="B38" s="129" t="str">
        <f t="shared" si="0"/>
        <v>ส่งเสริมนวัตกรรมเทคโนโลยีพลังงานทดแทนและสิ่งแวดล้อมอัจฉริยะเพื่อพัฒนาอาชีพและเพิ่มคุณภาพชีวิตชุมชนในเขตพื้นที่สูงภาคเหนือ</v>
      </c>
      <c r="C38" s="10" t="s">
        <v>426</v>
      </c>
      <c r="D38" s="10" t="s">
        <v>29</v>
      </c>
      <c r="E38" s="53">
        <v>2563</v>
      </c>
      <c r="F38" s="10" t="s">
        <v>206</v>
      </c>
      <c r="G38" s="10" t="s">
        <v>207</v>
      </c>
      <c r="H38" s="10" t="s">
        <v>404</v>
      </c>
      <c r="I38" s="10" t="s">
        <v>405</v>
      </c>
      <c r="J38" s="10" t="s">
        <v>1660</v>
      </c>
      <c r="K38" s="10" t="s">
        <v>37</v>
      </c>
      <c r="L38" s="10" t="s">
        <v>1481</v>
      </c>
      <c r="M38" s="10" t="s">
        <v>1246</v>
      </c>
      <c r="N38" s="10" t="s">
        <v>1393</v>
      </c>
      <c r="O38" s="10" t="s">
        <v>1641</v>
      </c>
      <c r="Q38" s="10" t="s">
        <v>1497</v>
      </c>
      <c r="R38" s="10" t="s">
        <v>226</v>
      </c>
    </row>
    <row r="39" spans="1:18">
      <c r="A39" s="10" t="s">
        <v>422</v>
      </c>
      <c r="B39" s="129" t="str">
        <f t="shared" si="0"/>
        <v>โครงการส่งเสริมเพิ่มมูลค่าเศษวัสดุเหลือทิ้งการผลิตลำไยเป็นวัสดุชีวภาพสีเขียวเพื่อการเกษตรและพลังงานชุมชน</v>
      </c>
      <c r="C39" s="10" t="s">
        <v>423</v>
      </c>
      <c r="D39" s="10" t="s">
        <v>29</v>
      </c>
      <c r="E39" s="53">
        <v>2563</v>
      </c>
      <c r="F39" s="10" t="s">
        <v>206</v>
      </c>
      <c r="G39" s="10" t="s">
        <v>207</v>
      </c>
      <c r="H39" s="10" t="s">
        <v>404</v>
      </c>
      <c r="I39" s="10" t="s">
        <v>405</v>
      </c>
      <c r="J39" s="10" t="s">
        <v>1660</v>
      </c>
      <c r="K39" s="10" t="s">
        <v>37</v>
      </c>
      <c r="L39" s="10" t="s">
        <v>1481</v>
      </c>
      <c r="M39" s="10" t="s">
        <v>1235</v>
      </c>
      <c r="N39" s="10" t="s">
        <v>1267</v>
      </c>
      <c r="O39" s="10" t="s">
        <v>1641</v>
      </c>
      <c r="Q39" s="10" t="s">
        <v>1498</v>
      </c>
      <c r="R39" s="10" t="s">
        <v>244</v>
      </c>
    </row>
    <row r="40" spans="1:18">
      <c r="A40" s="10" t="s">
        <v>416</v>
      </c>
      <c r="B40" s="129" t="str">
        <f t="shared" si="0"/>
        <v>โครงการจัดทำฐานข้อมูลทรัพยากรด้านกล้วยไม้เพื่อการใช้ประโยชน์ในทุกระดับ</v>
      </c>
      <c r="C40" s="10" t="s">
        <v>417</v>
      </c>
      <c r="D40" s="10" t="s">
        <v>29</v>
      </c>
      <c r="E40" s="53">
        <v>2563</v>
      </c>
      <c r="F40" s="10" t="s">
        <v>187</v>
      </c>
      <c r="G40" s="10" t="s">
        <v>282</v>
      </c>
      <c r="H40" s="10" t="s">
        <v>404</v>
      </c>
      <c r="I40" s="10" t="s">
        <v>405</v>
      </c>
      <c r="J40" s="10" t="s">
        <v>1660</v>
      </c>
      <c r="K40" s="10" t="s">
        <v>37</v>
      </c>
      <c r="L40" s="10" t="s">
        <v>1481</v>
      </c>
      <c r="M40" s="10" t="s">
        <v>1643</v>
      </c>
      <c r="N40" s="10" t="s">
        <v>1390</v>
      </c>
      <c r="O40" s="10" t="s">
        <v>1641</v>
      </c>
      <c r="Q40" s="10" t="s">
        <v>1499</v>
      </c>
      <c r="R40" s="10" t="s">
        <v>330</v>
      </c>
    </row>
    <row r="41" spans="1:18">
      <c r="A41" s="10" t="s">
        <v>307</v>
      </c>
      <c r="B41" s="129" t="str">
        <f t="shared" si="0"/>
        <v>แผนงานท้าทายไทยด้านทรัพยากรธรรมชาติและสิ่งแวดล้อม : การเปลี่ยนแปลงสภาพภูมิอากาศ</v>
      </c>
      <c r="C41" s="10" t="s">
        <v>308</v>
      </c>
      <c r="D41" s="10" t="s">
        <v>29</v>
      </c>
      <c r="E41" s="53">
        <v>2563</v>
      </c>
      <c r="F41" s="10" t="s">
        <v>206</v>
      </c>
      <c r="G41" s="10" t="s">
        <v>207</v>
      </c>
      <c r="H41" s="10" t="s">
        <v>283</v>
      </c>
      <c r="I41" s="10" t="s">
        <v>284</v>
      </c>
      <c r="J41" s="10" t="s">
        <v>1644</v>
      </c>
      <c r="K41" s="10" t="s">
        <v>37</v>
      </c>
      <c r="L41" s="10" t="s">
        <v>1481</v>
      </c>
      <c r="M41" s="10" t="s">
        <v>1212</v>
      </c>
      <c r="N41" s="10" t="s">
        <v>1213</v>
      </c>
      <c r="O41" s="10" t="s">
        <v>1641</v>
      </c>
      <c r="Q41" s="10" t="s">
        <v>1500</v>
      </c>
      <c r="R41" s="10" t="s">
        <v>310</v>
      </c>
    </row>
    <row r="42" spans="1:18">
      <c r="A42" s="10" t="s">
        <v>298</v>
      </c>
      <c r="B42" s="129" t="str">
        <f t="shared" si="0"/>
        <v>แผนงานท้าทายไทยด้านสังคม : การบริหารจัดการน้ำ</v>
      </c>
      <c r="C42" s="10" t="s">
        <v>299</v>
      </c>
      <c r="D42" s="10" t="s">
        <v>29</v>
      </c>
      <c r="E42" s="53">
        <v>2563</v>
      </c>
      <c r="F42" s="10" t="s">
        <v>206</v>
      </c>
      <c r="G42" s="10" t="s">
        <v>207</v>
      </c>
      <c r="H42" s="10" t="s">
        <v>283</v>
      </c>
      <c r="I42" s="10" t="s">
        <v>284</v>
      </c>
      <c r="J42" s="10" t="s">
        <v>1644</v>
      </c>
      <c r="K42" s="10" t="s">
        <v>37</v>
      </c>
      <c r="L42" s="10" t="s">
        <v>1481</v>
      </c>
      <c r="M42" s="10" t="s">
        <v>1212</v>
      </c>
      <c r="N42" s="10" t="s">
        <v>1213</v>
      </c>
      <c r="O42" s="10" t="s">
        <v>1641</v>
      </c>
      <c r="Q42" s="10" t="s">
        <v>1501</v>
      </c>
      <c r="R42" s="10" t="s">
        <v>300</v>
      </c>
    </row>
    <row r="43" spans="1:18">
      <c r="A43" s="10" t="s">
        <v>295</v>
      </c>
      <c r="B43" s="129" t="str">
        <f t="shared" si="0"/>
        <v>แผนงานท้าทายไทยด้านทรัพยากรธรรมชาติและสิ่งแวดล้อม : Future Energy</v>
      </c>
      <c r="C43" s="10" t="s">
        <v>296</v>
      </c>
      <c r="D43" s="10" t="s">
        <v>29</v>
      </c>
      <c r="E43" s="53">
        <v>2563</v>
      </c>
      <c r="F43" s="10" t="s">
        <v>206</v>
      </c>
      <c r="G43" s="10" t="s">
        <v>207</v>
      </c>
      <c r="H43" s="10" t="s">
        <v>283</v>
      </c>
      <c r="I43" s="10" t="s">
        <v>284</v>
      </c>
      <c r="J43" s="10" t="s">
        <v>1644</v>
      </c>
      <c r="K43" s="10" t="s">
        <v>37</v>
      </c>
      <c r="L43" s="10" t="s">
        <v>1481</v>
      </c>
      <c r="M43" s="10" t="s">
        <v>1279</v>
      </c>
      <c r="N43" s="10" t="s">
        <v>1502</v>
      </c>
      <c r="O43" s="10" t="s">
        <v>1641</v>
      </c>
      <c r="Q43" s="10" t="s">
        <v>1503</v>
      </c>
      <c r="R43" s="10" t="s">
        <v>234</v>
      </c>
    </row>
    <row r="44" spans="1:18">
      <c r="A44" s="10" t="s">
        <v>292</v>
      </c>
      <c r="B44" s="129" t="str">
        <f t="shared" si="0"/>
        <v>แผนงานท้าทายไทยด้านทรัพยากรธรรมชาติและสิ่งแวดล้อม : Green &amp; Blue Economy</v>
      </c>
      <c r="C44" s="10" t="s">
        <v>293</v>
      </c>
      <c r="D44" s="10" t="s">
        <v>29</v>
      </c>
      <c r="E44" s="53">
        <v>2563</v>
      </c>
      <c r="F44" s="10" t="s">
        <v>206</v>
      </c>
      <c r="G44" s="10" t="s">
        <v>207</v>
      </c>
      <c r="H44" s="10" t="s">
        <v>283</v>
      </c>
      <c r="I44" s="10" t="s">
        <v>284</v>
      </c>
      <c r="J44" s="10" t="s">
        <v>1644</v>
      </c>
      <c r="K44" s="10" t="s">
        <v>37</v>
      </c>
      <c r="L44" s="10" t="s">
        <v>1481</v>
      </c>
      <c r="M44" s="10" t="s">
        <v>1279</v>
      </c>
      <c r="N44" s="10" t="s">
        <v>1502</v>
      </c>
      <c r="O44" s="10" t="s">
        <v>1641</v>
      </c>
      <c r="Q44" s="10" t="s">
        <v>1504</v>
      </c>
      <c r="R44" s="10" t="s">
        <v>234</v>
      </c>
    </row>
    <row r="45" spans="1:18">
      <c r="A45" s="10" t="s">
        <v>279</v>
      </c>
      <c r="B45" s="129" t="str">
        <f t="shared" si="0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สยามบรมราชกุมารี”</v>
      </c>
      <c r="C45" s="10" t="s">
        <v>280</v>
      </c>
      <c r="D45" s="10" t="s">
        <v>29</v>
      </c>
      <c r="E45" s="53">
        <v>2563</v>
      </c>
      <c r="F45" s="10" t="s">
        <v>187</v>
      </c>
      <c r="G45" s="10" t="s">
        <v>282</v>
      </c>
      <c r="H45" s="10" t="s">
        <v>283</v>
      </c>
      <c r="I45" s="10" t="s">
        <v>284</v>
      </c>
      <c r="J45" s="10" t="s">
        <v>1644</v>
      </c>
      <c r="K45" s="10" t="s">
        <v>37</v>
      </c>
      <c r="L45" s="10" t="s">
        <v>1481</v>
      </c>
      <c r="M45" s="10" t="s">
        <v>1212</v>
      </c>
      <c r="N45" s="10" t="s">
        <v>1223</v>
      </c>
      <c r="O45" s="10" t="s">
        <v>1641</v>
      </c>
      <c r="Q45" s="10" t="s">
        <v>1505</v>
      </c>
      <c r="R45" s="10" t="s">
        <v>277</v>
      </c>
    </row>
    <row r="46" spans="1:18">
      <c r="A46" s="10" t="s">
        <v>472</v>
      </c>
      <c r="B46" s="129" t="str">
        <f t="shared" si="0"/>
        <v>โครงการการเปรียบเทียบการเจริญเติบโตและอัตราการรอดของปลาตะเพียนต่างประชากรที่มีความแตกต่างทางพันธุกรรม ในแหล่งน้ำธรรมชาติ</v>
      </c>
      <c r="C46" s="10" t="s">
        <v>361</v>
      </c>
      <c r="D46" s="10" t="s">
        <v>29</v>
      </c>
      <c r="E46" s="53">
        <v>2563</v>
      </c>
      <c r="F46" s="10" t="s">
        <v>206</v>
      </c>
      <c r="G46" s="10" t="s">
        <v>207</v>
      </c>
      <c r="H46" s="10" t="s">
        <v>470</v>
      </c>
      <c r="I46" s="10" t="s">
        <v>352</v>
      </c>
      <c r="J46" s="10" t="s">
        <v>1661</v>
      </c>
      <c r="K46" s="10" t="s">
        <v>68</v>
      </c>
      <c r="L46" s="10" t="s">
        <v>1481</v>
      </c>
      <c r="M46" s="10" t="s">
        <v>1212</v>
      </c>
      <c r="N46" s="10" t="s">
        <v>1223</v>
      </c>
      <c r="O46" s="10" t="s">
        <v>1641</v>
      </c>
      <c r="Q46" s="10" t="s">
        <v>1506</v>
      </c>
      <c r="R46" s="10" t="s">
        <v>277</v>
      </c>
    </row>
    <row r="47" spans="1:18">
      <c r="A47" s="10" t="s">
        <v>468</v>
      </c>
      <c r="B47" s="129" t="str">
        <f t="shared" si="0"/>
        <v>โครงการพัฒนาแนวทางการบริหารจัดการการประมงปลาจิ้มฟันจระเข้ยักษ์ในทะเลสาบสงขลาเพื่อการใช้ประโยชน์เชิงพาณิชย์อย่างยั่งยืน</v>
      </c>
      <c r="C47" s="10" t="s">
        <v>357</v>
      </c>
      <c r="D47" s="10" t="s">
        <v>29</v>
      </c>
      <c r="E47" s="53">
        <v>2563</v>
      </c>
      <c r="F47" s="10" t="s">
        <v>206</v>
      </c>
      <c r="G47" s="10" t="s">
        <v>207</v>
      </c>
      <c r="H47" s="10" t="s">
        <v>470</v>
      </c>
      <c r="I47" s="10" t="s">
        <v>352</v>
      </c>
      <c r="J47" s="10" t="s">
        <v>1661</v>
      </c>
      <c r="K47" s="10" t="s">
        <v>68</v>
      </c>
      <c r="L47" s="10" t="s">
        <v>1481</v>
      </c>
      <c r="M47" s="10" t="s">
        <v>1212</v>
      </c>
      <c r="N47" s="10" t="s">
        <v>1223</v>
      </c>
      <c r="O47" s="10" t="s">
        <v>1641</v>
      </c>
      <c r="Q47" s="10" t="s">
        <v>1507</v>
      </c>
      <c r="R47" s="10" t="s">
        <v>277</v>
      </c>
    </row>
    <row r="48" spans="1:18">
      <c r="A48" s="10" t="s">
        <v>1605</v>
      </c>
      <c r="B48" s="129" t="str">
        <f t="shared" si="0"/>
        <v>โครงการบริหารจัดการน้ำในชั้นบรรยากาศ โดยการดัดแปรสภาพอากาศและการปฏิบัติการฝนหลวง</v>
      </c>
      <c r="C48" s="10" t="s">
        <v>1606</v>
      </c>
      <c r="D48" s="10" t="s">
        <v>29</v>
      </c>
      <c r="E48" s="11">
        <v>2563</v>
      </c>
      <c r="F48" s="10" t="s">
        <v>94</v>
      </c>
      <c r="G48" s="10" t="s">
        <v>207</v>
      </c>
      <c r="H48" s="10" t="s">
        <v>140</v>
      </c>
      <c r="I48" s="10" t="s">
        <v>815</v>
      </c>
      <c r="J48" s="10" t="s">
        <v>1668</v>
      </c>
      <c r="K48" s="10" t="s">
        <v>68</v>
      </c>
      <c r="L48" s="10" t="s">
        <v>1481</v>
      </c>
      <c r="M48" s="10" t="s">
        <v>1212</v>
      </c>
      <c r="N48" s="10" t="s">
        <v>1213</v>
      </c>
      <c r="O48" s="10" t="s">
        <v>1642</v>
      </c>
      <c r="Q48" s="10" t="s">
        <v>1609</v>
      </c>
      <c r="R48" s="10" t="s">
        <v>1607</v>
      </c>
    </row>
    <row r="49" spans="1:18">
      <c r="A49" s="10" t="s">
        <v>91</v>
      </c>
      <c r="B49" s="127" t="s">
        <v>92</v>
      </c>
      <c r="C49" s="10" t="s">
        <v>92</v>
      </c>
      <c r="D49" s="10" t="s">
        <v>29</v>
      </c>
      <c r="E49" s="53">
        <v>2563</v>
      </c>
      <c r="F49" s="10" t="s">
        <v>94</v>
      </c>
      <c r="G49" s="10" t="s">
        <v>46</v>
      </c>
      <c r="H49" s="10" t="s">
        <v>95</v>
      </c>
      <c r="I49" s="10" t="s">
        <v>96</v>
      </c>
      <c r="J49" s="10" t="s">
        <v>1685</v>
      </c>
      <c r="K49" s="10" t="s">
        <v>37</v>
      </c>
      <c r="M49" s="10" t="s">
        <v>1212</v>
      </c>
      <c r="N49" s="10" t="s">
        <v>1223</v>
      </c>
      <c r="O49" s="10" t="s">
        <v>1641</v>
      </c>
      <c r="R49" s="10" t="s">
        <v>580</v>
      </c>
    </row>
    <row r="50" spans="1:18">
      <c r="A50" s="10" t="s">
        <v>98</v>
      </c>
      <c r="B50" s="127" t="s">
        <v>99</v>
      </c>
      <c r="C50" s="10" t="s">
        <v>99</v>
      </c>
      <c r="D50" s="10" t="s">
        <v>29</v>
      </c>
      <c r="E50" s="53">
        <v>2563</v>
      </c>
      <c r="F50" s="10" t="s">
        <v>94</v>
      </c>
      <c r="G50" s="10" t="s">
        <v>46</v>
      </c>
      <c r="H50" s="10" t="s">
        <v>101</v>
      </c>
      <c r="I50" s="10" t="s">
        <v>102</v>
      </c>
      <c r="J50" s="10" t="s">
        <v>1665</v>
      </c>
      <c r="K50" s="10" t="s">
        <v>37</v>
      </c>
      <c r="M50" s="10" t="s">
        <v>1246</v>
      </c>
      <c r="N50" s="10" t="s">
        <v>1393</v>
      </c>
      <c r="O50" s="10" t="s">
        <v>1641</v>
      </c>
      <c r="R50" s="10" t="s">
        <v>598</v>
      </c>
    </row>
    <row r="51" spans="1:18">
      <c r="A51" s="10" t="s">
        <v>104</v>
      </c>
      <c r="B51" s="127" t="s">
        <v>105</v>
      </c>
      <c r="C51" s="10" t="s">
        <v>105</v>
      </c>
      <c r="D51" s="10" t="s">
        <v>29</v>
      </c>
      <c r="E51" s="53">
        <v>2563</v>
      </c>
      <c r="F51" s="10" t="s">
        <v>94</v>
      </c>
      <c r="G51" s="10" t="s">
        <v>46</v>
      </c>
      <c r="H51" s="10" t="s">
        <v>107</v>
      </c>
      <c r="I51" s="10" t="s">
        <v>107</v>
      </c>
      <c r="J51" s="10" t="s">
        <v>1657</v>
      </c>
      <c r="K51" s="10" t="s">
        <v>37</v>
      </c>
      <c r="M51" s="10" t="s">
        <v>1643</v>
      </c>
      <c r="N51" s="10" t="s">
        <v>1390</v>
      </c>
      <c r="O51" s="10" t="s">
        <v>1641</v>
      </c>
      <c r="R51" s="10" t="s">
        <v>647</v>
      </c>
    </row>
    <row r="52" spans="1:18">
      <c r="A52" s="10" t="s">
        <v>108</v>
      </c>
      <c r="B52" s="127" t="s">
        <v>109</v>
      </c>
      <c r="C52" s="10" t="s">
        <v>109</v>
      </c>
      <c r="D52" s="10" t="s">
        <v>29</v>
      </c>
      <c r="E52" s="53">
        <v>2563</v>
      </c>
      <c r="F52" s="10" t="s">
        <v>94</v>
      </c>
      <c r="G52" s="10" t="s">
        <v>46</v>
      </c>
      <c r="H52" s="10" t="s">
        <v>107</v>
      </c>
      <c r="I52" s="10" t="s">
        <v>107</v>
      </c>
      <c r="J52" s="10" t="s">
        <v>1657</v>
      </c>
      <c r="K52" s="10" t="s">
        <v>37</v>
      </c>
      <c r="M52" s="10" t="s">
        <v>1246</v>
      </c>
      <c r="N52" s="10" t="s">
        <v>1421</v>
      </c>
      <c r="O52" s="10" t="s">
        <v>1641</v>
      </c>
      <c r="R52" s="10" t="s">
        <v>753</v>
      </c>
    </row>
    <row r="53" spans="1:18">
      <c r="A53" s="10" t="s">
        <v>125</v>
      </c>
      <c r="B53" s="127" t="s">
        <v>126</v>
      </c>
      <c r="C53" s="10" t="s">
        <v>126</v>
      </c>
      <c r="D53" s="10" t="s">
        <v>29</v>
      </c>
      <c r="E53" s="53">
        <v>2563</v>
      </c>
      <c r="F53" s="10" t="s">
        <v>94</v>
      </c>
      <c r="G53" s="10" t="s">
        <v>46</v>
      </c>
      <c r="H53" s="10" t="s">
        <v>74</v>
      </c>
      <c r="I53" s="10" t="s">
        <v>1046</v>
      </c>
      <c r="J53" s="10" t="s">
        <v>1654</v>
      </c>
      <c r="K53" s="10" t="s">
        <v>37</v>
      </c>
      <c r="M53" s="10" t="s">
        <v>1212</v>
      </c>
      <c r="N53" s="10" t="s">
        <v>1223</v>
      </c>
      <c r="O53" s="10" t="s">
        <v>1641</v>
      </c>
      <c r="R53" s="10" t="s">
        <v>580</v>
      </c>
    </row>
    <row r="54" spans="1:18">
      <c r="A54" s="10" t="s">
        <v>129</v>
      </c>
      <c r="B54" s="127" t="s">
        <v>130</v>
      </c>
      <c r="C54" s="10" t="s">
        <v>130</v>
      </c>
      <c r="D54" s="10" t="s">
        <v>29</v>
      </c>
      <c r="E54" s="53">
        <v>2563</v>
      </c>
      <c r="F54" s="10" t="s">
        <v>94</v>
      </c>
      <c r="G54" s="10" t="s">
        <v>46</v>
      </c>
      <c r="H54" s="10" t="s">
        <v>132</v>
      </c>
      <c r="I54" s="10" t="s">
        <v>133</v>
      </c>
      <c r="J54" s="10" t="s">
        <v>1686</v>
      </c>
      <c r="K54" s="10" t="s">
        <v>134</v>
      </c>
      <c r="M54" s="10" t="s">
        <v>1212</v>
      </c>
      <c r="N54" s="10" t="s">
        <v>1223</v>
      </c>
      <c r="O54" s="10" t="s">
        <v>1641</v>
      </c>
      <c r="R54" s="10" t="s">
        <v>580</v>
      </c>
    </row>
    <row r="55" spans="1:18">
      <c r="A55" s="10" t="s">
        <v>136</v>
      </c>
      <c r="B55" s="127" t="s">
        <v>137</v>
      </c>
      <c r="C55" s="10" t="s">
        <v>137</v>
      </c>
      <c r="D55" s="10" t="s">
        <v>29</v>
      </c>
      <c r="E55" s="53">
        <v>2563</v>
      </c>
      <c r="F55" s="10" t="s">
        <v>139</v>
      </c>
      <c r="G55" s="10" t="s">
        <v>46</v>
      </c>
      <c r="H55" s="10" t="s">
        <v>140</v>
      </c>
      <c r="I55" s="10" t="s">
        <v>141</v>
      </c>
      <c r="J55" s="10" t="s">
        <v>1687</v>
      </c>
      <c r="K55" s="10" t="s">
        <v>142</v>
      </c>
      <c r="M55" s="10" t="s">
        <v>1212</v>
      </c>
      <c r="N55" s="10" t="s">
        <v>1223</v>
      </c>
      <c r="O55" s="10" t="s">
        <v>1641</v>
      </c>
      <c r="R55" s="10" t="s">
        <v>580</v>
      </c>
    </row>
    <row r="56" spans="1:18">
      <c r="A56" s="10" t="s">
        <v>143</v>
      </c>
      <c r="B56" s="127" t="s">
        <v>144</v>
      </c>
      <c r="C56" s="10" t="s">
        <v>144</v>
      </c>
      <c r="D56" s="10" t="s">
        <v>29</v>
      </c>
      <c r="E56" s="53">
        <v>2563</v>
      </c>
      <c r="F56" s="10" t="s">
        <v>139</v>
      </c>
      <c r="G56" s="10" t="s">
        <v>46</v>
      </c>
      <c r="H56" s="10" t="s">
        <v>140</v>
      </c>
      <c r="I56" s="10" t="s">
        <v>141</v>
      </c>
      <c r="J56" s="10" t="s">
        <v>1687</v>
      </c>
      <c r="K56" s="10" t="s">
        <v>142</v>
      </c>
      <c r="M56" s="10" t="s">
        <v>1212</v>
      </c>
      <c r="N56" s="10" t="s">
        <v>1223</v>
      </c>
      <c r="O56" s="10" t="s">
        <v>1641</v>
      </c>
      <c r="R56" s="10" t="s">
        <v>580</v>
      </c>
    </row>
    <row r="57" spans="1:18">
      <c r="A57" s="10" t="s">
        <v>147</v>
      </c>
      <c r="B57" s="127" t="s">
        <v>148</v>
      </c>
      <c r="C57" s="10" t="s">
        <v>148</v>
      </c>
      <c r="D57" s="10" t="s">
        <v>29</v>
      </c>
      <c r="E57" s="53">
        <v>2563</v>
      </c>
      <c r="F57" s="10" t="s">
        <v>94</v>
      </c>
      <c r="G57" s="10" t="s">
        <v>46</v>
      </c>
      <c r="H57" s="10" t="s">
        <v>150</v>
      </c>
      <c r="I57" s="10" t="s">
        <v>151</v>
      </c>
      <c r="J57" s="10" t="s">
        <v>1644</v>
      </c>
      <c r="K57" s="10" t="s">
        <v>152</v>
      </c>
      <c r="M57" s="10" t="s">
        <v>1212</v>
      </c>
      <c r="N57" s="10" t="s">
        <v>1223</v>
      </c>
      <c r="O57" s="10" t="s">
        <v>1641</v>
      </c>
      <c r="R57" s="10" t="s">
        <v>580</v>
      </c>
    </row>
    <row r="58" spans="1:18">
      <c r="A58" s="10" t="s">
        <v>153</v>
      </c>
      <c r="B58" s="127" t="s">
        <v>154</v>
      </c>
      <c r="C58" s="10" t="s">
        <v>154</v>
      </c>
      <c r="D58" s="10" t="s">
        <v>29</v>
      </c>
      <c r="E58" s="53">
        <v>2563</v>
      </c>
      <c r="F58" s="10" t="s">
        <v>94</v>
      </c>
      <c r="G58" s="10" t="s">
        <v>46</v>
      </c>
      <c r="H58" s="10" t="s">
        <v>150</v>
      </c>
      <c r="I58" s="10" t="s">
        <v>151</v>
      </c>
      <c r="J58" s="10" t="s">
        <v>1644</v>
      </c>
      <c r="K58" s="10" t="s">
        <v>152</v>
      </c>
      <c r="M58" s="10" t="s">
        <v>1212</v>
      </c>
      <c r="N58" s="10" t="s">
        <v>1223</v>
      </c>
      <c r="O58" s="10" t="s">
        <v>1641</v>
      </c>
      <c r="R58" s="10" t="s">
        <v>580</v>
      </c>
    </row>
    <row r="59" spans="1:18">
      <c r="A59" s="10" t="s">
        <v>157</v>
      </c>
      <c r="B59" s="127" t="s">
        <v>158</v>
      </c>
      <c r="C59" s="10" t="s">
        <v>158</v>
      </c>
      <c r="D59" s="10" t="s">
        <v>29</v>
      </c>
      <c r="E59" s="53">
        <v>2563</v>
      </c>
      <c r="F59" s="10" t="s">
        <v>94</v>
      </c>
      <c r="G59" s="10" t="s">
        <v>46</v>
      </c>
      <c r="H59" s="10" t="s">
        <v>160</v>
      </c>
      <c r="I59" s="10" t="s">
        <v>161</v>
      </c>
      <c r="J59" s="10" t="s">
        <v>1688</v>
      </c>
      <c r="K59" s="10" t="s">
        <v>37</v>
      </c>
      <c r="M59" s="10" t="s">
        <v>1212</v>
      </c>
      <c r="N59" s="10" t="s">
        <v>1223</v>
      </c>
      <c r="O59" s="10" t="s">
        <v>1641</v>
      </c>
      <c r="R59" s="10" t="s">
        <v>580</v>
      </c>
    </row>
    <row r="60" spans="1:18">
      <c r="A60" s="10" t="s">
        <v>163</v>
      </c>
      <c r="B60" s="127" t="s">
        <v>164</v>
      </c>
      <c r="C60" s="10" t="s">
        <v>164</v>
      </c>
      <c r="D60" s="10" t="s">
        <v>29</v>
      </c>
      <c r="E60" s="53">
        <v>2563</v>
      </c>
      <c r="F60" s="10" t="s">
        <v>94</v>
      </c>
      <c r="G60" s="10" t="s">
        <v>46</v>
      </c>
      <c r="H60" s="10" t="s">
        <v>166</v>
      </c>
      <c r="I60" s="10" t="s">
        <v>151</v>
      </c>
      <c r="J60" s="10" t="s">
        <v>1644</v>
      </c>
      <c r="K60" s="10" t="s">
        <v>152</v>
      </c>
      <c r="M60" s="10" t="s">
        <v>1212</v>
      </c>
      <c r="N60" s="10" t="s">
        <v>1223</v>
      </c>
      <c r="O60" s="10" t="s">
        <v>1641</v>
      </c>
      <c r="R60" s="10" t="s">
        <v>580</v>
      </c>
    </row>
    <row r="61" spans="1:18">
      <c r="A61" s="10" t="s">
        <v>167</v>
      </c>
      <c r="B61" s="127" t="s">
        <v>168</v>
      </c>
      <c r="C61" s="10" t="s">
        <v>168</v>
      </c>
      <c r="D61" s="10" t="s">
        <v>29</v>
      </c>
      <c r="E61" s="53">
        <v>2563</v>
      </c>
      <c r="F61" s="10" t="s">
        <v>94</v>
      </c>
      <c r="G61" s="10" t="s">
        <v>46</v>
      </c>
      <c r="H61" s="10" t="s">
        <v>150</v>
      </c>
      <c r="I61" s="10" t="s">
        <v>151</v>
      </c>
      <c r="J61" s="10" t="s">
        <v>1644</v>
      </c>
      <c r="K61" s="10" t="s">
        <v>152</v>
      </c>
      <c r="M61" s="10" t="s">
        <v>1212</v>
      </c>
      <c r="N61" s="10" t="s">
        <v>1223</v>
      </c>
      <c r="O61" s="10" t="s">
        <v>1641</v>
      </c>
      <c r="R61" s="10" t="s">
        <v>580</v>
      </c>
    </row>
    <row r="62" spans="1:18">
      <c r="A62" s="10" t="s">
        <v>171</v>
      </c>
      <c r="B62" s="127" t="s">
        <v>172</v>
      </c>
      <c r="C62" s="10" t="s">
        <v>172</v>
      </c>
      <c r="D62" s="10" t="s">
        <v>29</v>
      </c>
      <c r="E62" s="53">
        <v>2563</v>
      </c>
      <c r="F62" s="10" t="s">
        <v>94</v>
      </c>
      <c r="G62" s="10" t="s">
        <v>46</v>
      </c>
      <c r="H62" s="10" t="s">
        <v>174</v>
      </c>
      <c r="I62" s="10" t="s">
        <v>1336</v>
      </c>
      <c r="J62" s="10" t="s">
        <v>1689</v>
      </c>
      <c r="K62" s="10" t="s">
        <v>37</v>
      </c>
      <c r="M62" s="10" t="s">
        <v>1246</v>
      </c>
      <c r="N62" s="10" t="s">
        <v>1393</v>
      </c>
      <c r="O62" s="10" t="s">
        <v>1641</v>
      </c>
      <c r="R62" s="10" t="s">
        <v>598</v>
      </c>
    </row>
    <row r="63" spans="1:18">
      <c r="A63" s="10" t="s">
        <v>177</v>
      </c>
      <c r="B63" s="127" t="s">
        <v>178</v>
      </c>
      <c r="C63" s="10" t="s">
        <v>178</v>
      </c>
      <c r="D63" s="10" t="s">
        <v>29</v>
      </c>
      <c r="E63" s="53">
        <v>2563</v>
      </c>
      <c r="F63" s="10" t="s">
        <v>139</v>
      </c>
      <c r="G63" s="10" t="s">
        <v>46</v>
      </c>
      <c r="H63" s="10" t="s">
        <v>180</v>
      </c>
      <c r="I63" s="10" t="s">
        <v>1680</v>
      </c>
      <c r="J63" s="10" t="s">
        <v>1690</v>
      </c>
      <c r="K63" s="10" t="s">
        <v>182</v>
      </c>
      <c r="M63" s="10" t="s">
        <v>1212</v>
      </c>
      <c r="N63" s="10" t="s">
        <v>1223</v>
      </c>
      <c r="O63" s="10" t="s">
        <v>1641</v>
      </c>
      <c r="R63" s="10" t="s">
        <v>580</v>
      </c>
    </row>
    <row r="64" spans="1:18">
      <c r="A64" s="10" t="s">
        <v>184</v>
      </c>
      <c r="B64" s="127" t="s">
        <v>185</v>
      </c>
      <c r="C64" s="10" t="s">
        <v>185</v>
      </c>
      <c r="D64" s="10" t="s">
        <v>29</v>
      </c>
      <c r="E64" s="53">
        <v>2563</v>
      </c>
      <c r="F64" s="10" t="s">
        <v>187</v>
      </c>
      <c r="G64" s="10" t="s">
        <v>46</v>
      </c>
      <c r="H64" s="10" t="s">
        <v>188</v>
      </c>
      <c r="I64" s="10" t="s">
        <v>1629</v>
      </c>
      <c r="J64" s="10" t="s">
        <v>1673</v>
      </c>
      <c r="K64" s="10" t="s">
        <v>37</v>
      </c>
      <c r="M64" s="10" t="s">
        <v>1212</v>
      </c>
      <c r="N64" s="10" t="s">
        <v>1223</v>
      </c>
      <c r="O64" s="10" t="s">
        <v>1641</v>
      </c>
      <c r="R64" s="10" t="s">
        <v>580</v>
      </c>
    </row>
    <row r="65" spans="1:22">
      <c r="A65" s="10" t="s">
        <v>190</v>
      </c>
      <c r="B65" s="127" t="s">
        <v>191</v>
      </c>
      <c r="C65" s="10" t="s">
        <v>191</v>
      </c>
      <c r="D65" s="10" t="s">
        <v>29</v>
      </c>
      <c r="E65" s="53">
        <v>2563</v>
      </c>
      <c r="F65" s="10" t="s">
        <v>187</v>
      </c>
      <c r="G65" s="10" t="s">
        <v>46</v>
      </c>
      <c r="H65" s="10" t="s">
        <v>188</v>
      </c>
      <c r="I65" s="10" t="s">
        <v>1629</v>
      </c>
      <c r="J65" s="10" t="s">
        <v>1673</v>
      </c>
      <c r="K65" s="10" t="s">
        <v>37</v>
      </c>
      <c r="M65" s="10" t="s">
        <v>1212</v>
      </c>
      <c r="N65" s="10" t="s">
        <v>1223</v>
      </c>
      <c r="O65" s="10" t="s">
        <v>1641</v>
      </c>
      <c r="R65" s="10" t="s">
        <v>580</v>
      </c>
    </row>
    <row r="66" spans="1:22">
      <c r="A66" s="10" t="s">
        <v>194</v>
      </c>
      <c r="B66" s="127" t="s">
        <v>195</v>
      </c>
      <c r="C66" s="10" t="s">
        <v>195</v>
      </c>
      <c r="D66" s="10" t="s">
        <v>29</v>
      </c>
      <c r="E66" s="53">
        <v>2563</v>
      </c>
      <c r="F66" s="10" t="s">
        <v>94</v>
      </c>
      <c r="G66" s="10" t="s">
        <v>46</v>
      </c>
      <c r="H66" s="10" t="s">
        <v>197</v>
      </c>
      <c r="I66" s="10" t="s">
        <v>198</v>
      </c>
      <c r="J66" s="10" t="s">
        <v>1691</v>
      </c>
      <c r="K66" s="10" t="s">
        <v>134</v>
      </c>
      <c r="M66" s="10" t="s">
        <v>1212</v>
      </c>
      <c r="N66" s="10" t="s">
        <v>1223</v>
      </c>
      <c r="O66" s="10" t="s">
        <v>1641</v>
      </c>
      <c r="R66" s="10" t="s">
        <v>580</v>
      </c>
    </row>
    <row r="67" spans="1:22">
      <c r="A67" s="10" t="s">
        <v>199</v>
      </c>
      <c r="B67" s="127" t="s">
        <v>200</v>
      </c>
      <c r="C67" s="10" t="s">
        <v>200</v>
      </c>
      <c r="D67" s="10" t="s">
        <v>29</v>
      </c>
      <c r="E67" s="53">
        <v>2563</v>
      </c>
      <c r="F67" s="10" t="s">
        <v>94</v>
      </c>
      <c r="G67" s="10" t="s">
        <v>46</v>
      </c>
      <c r="H67" s="10" t="s">
        <v>66</v>
      </c>
      <c r="I67" s="10" t="s">
        <v>67</v>
      </c>
      <c r="J67" s="10" t="s">
        <v>1682</v>
      </c>
      <c r="K67" s="10" t="s">
        <v>68</v>
      </c>
      <c r="M67" s="10" t="s">
        <v>1246</v>
      </c>
      <c r="N67" s="10" t="s">
        <v>1421</v>
      </c>
      <c r="O67" s="10" t="s">
        <v>1641</v>
      </c>
      <c r="R67" s="10" t="s">
        <v>753</v>
      </c>
    </row>
    <row r="68" spans="1:22">
      <c r="A68" s="57" t="s">
        <v>475</v>
      </c>
      <c r="B68" s="129" t="str">
        <f t="shared" ref="B68:B99" si="1">HYPERLINK(Q68,C68)</f>
        <v>คอนกรีตสมัยใหม่ที่ผสมเศษยางรถยนต์รีไซร์เคิล</v>
      </c>
      <c r="C68" s="57" t="s">
        <v>476</v>
      </c>
      <c r="D68" s="57" t="s">
        <v>29</v>
      </c>
      <c r="E68" s="60">
        <v>2564</v>
      </c>
      <c r="F68" s="57" t="s">
        <v>403</v>
      </c>
      <c r="G68" s="57" t="s">
        <v>65</v>
      </c>
      <c r="H68" s="57" t="s">
        <v>478</v>
      </c>
      <c r="I68" s="57" t="s">
        <v>479</v>
      </c>
      <c r="J68" s="57" t="s">
        <v>1646</v>
      </c>
      <c r="K68" s="57" t="s">
        <v>37</v>
      </c>
      <c r="L68" s="57" t="s">
        <v>1508</v>
      </c>
      <c r="M68" s="57" t="s">
        <v>1212</v>
      </c>
      <c r="N68" s="57" t="s">
        <v>1223</v>
      </c>
      <c r="O68" s="57" t="s">
        <v>1641</v>
      </c>
      <c r="P68" s="57"/>
      <c r="Q68" s="57" t="s">
        <v>1509</v>
      </c>
      <c r="R68" s="57" t="s">
        <v>254</v>
      </c>
      <c r="T68" s="57"/>
      <c r="U68" s="57"/>
      <c r="V68" s="57"/>
    </row>
    <row r="69" spans="1:22">
      <c r="A69" s="57" t="s">
        <v>539</v>
      </c>
      <c r="B69" s="129" t="str">
        <f t="shared" si="1"/>
        <v>เก็บรวบรวมพันธุ์บัวหลวงและบัวสายในจังหวัดเป้าหมาย (อ่างทอง ,สิงห์บุรี ,ชัยนาท  และสุพรรณบุรี)</v>
      </c>
      <c r="C69" s="57" t="s">
        <v>540</v>
      </c>
      <c r="D69" s="57" t="s">
        <v>29</v>
      </c>
      <c r="E69" s="60">
        <v>2564</v>
      </c>
      <c r="F69" s="57" t="s">
        <v>403</v>
      </c>
      <c r="G69" s="57" t="s">
        <v>65</v>
      </c>
      <c r="H69" s="57" t="s">
        <v>538</v>
      </c>
      <c r="I69" s="57" t="s">
        <v>36</v>
      </c>
      <c r="J69" s="57" t="s">
        <v>1649</v>
      </c>
      <c r="K69" s="57" t="s">
        <v>37</v>
      </c>
      <c r="L69" s="57" t="s">
        <v>1508</v>
      </c>
      <c r="M69" s="57" t="s">
        <v>1212</v>
      </c>
      <c r="N69" s="57" t="s">
        <v>1223</v>
      </c>
      <c r="O69" s="57" t="s">
        <v>1641</v>
      </c>
      <c r="P69" s="57"/>
      <c r="Q69" s="57" t="s">
        <v>1510</v>
      </c>
      <c r="R69" s="57" t="s">
        <v>254</v>
      </c>
      <c r="T69" s="57"/>
      <c r="U69" s="57"/>
      <c r="V69" s="57"/>
    </row>
    <row r="70" spans="1:22">
      <c r="A70" s="57" t="s">
        <v>463</v>
      </c>
      <c r="B70" s="129" t="str">
        <f t="shared" si="1"/>
        <v>การวิจัยการพัฒนาสีกระดาษฟางข้าว</v>
      </c>
      <c r="C70" s="57" t="s">
        <v>464</v>
      </c>
      <c r="D70" s="57" t="s">
        <v>29</v>
      </c>
      <c r="E70" s="60">
        <v>2564</v>
      </c>
      <c r="F70" s="57" t="s">
        <v>94</v>
      </c>
      <c r="G70" s="57" t="s">
        <v>65</v>
      </c>
      <c r="H70" s="57" t="s">
        <v>466</v>
      </c>
      <c r="I70" s="57" t="s">
        <v>36</v>
      </c>
      <c r="J70" s="57" t="s">
        <v>1649</v>
      </c>
      <c r="K70" s="57" t="s">
        <v>37</v>
      </c>
      <c r="L70" s="57" t="s">
        <v>1508</v>
      </c>
      <c r="M70" s="57" t="s">
        <v>1212</v>
      </c>
      <c r="N70" s="57" t="s">
        <v>1223</v>
      </c>
      <c r="O70" s="57" t="s">
        <v>1641</v>
      </c>
      <c r="P70" s="57"/>
      <c r="Q70" s="57" t="s">
        <v>1511</v>
      </c>
      <c r="R70" s="57" t="s">
        <v>277</v>
      </c>
      <c r="T70" s="57"/>
      <c r="U70" s="57"/>
      <c r="V70" s="57"/>
    </row>
    <row r="71" spans="1:22">
      <c r="A71" s="57" t="s">
        <v>481</v>
      </c>
      <c r="B71" s="129" t="str">
        <f t="shared" si="1"/>
        <v>การใช้สารสกัดจากแก่นและใบมะหาดเป็นสารกันหืนในผลิตภัณฑ์อาหารทอด</v>
      </c>
      <c r="C71" s="57" t="s">
        <v>482</v>
      </c>
      <c r="D71" s="57" t="s">
        <v>29</v>
      </c>
      <c r="E71" s="60">
        <v>2564</v>
      </c>
      <c r="F71" s="57" t="s">
        <v>403</v>
      </c>
      <c r="G71" s="57" t="s">
        <v>65</v>
      </c>
      <c r="H71" s="57" t="s">
        <v>101</v>
      </c>
      <c r="I71" s="57" t="s">
        <v>484</v>
      </c>
      <c r="J71" s="57" t="s">
        <v>1662</v>
      </c>
      <c r="K71" s="57" t="s">
        <v>37</v>
      </c>
      <c r="L71" s="57" t="s">
        <v>1508</v>
      </c>
      <c r="M71" s="57" t="s">
        <v>1235</v>
      </c>
      <c r="N71" s="57" t="s">
        <v>1267</v>
      </c>
      <c r="O71" s="57" t="s">
        <v>1641</v>
      </c>
      <c r="P71" s="57"/>
      <c r="Q71" s="57" t="s">
        <v>1512</v>
      </c>
      <c r="R71" s="57" t="s">
        <v>244</v>
      </c>
      <c r="T71" s="57"/>
      <c r="U71" s="57"/>
      <c r="V71" s="57"/>
    </row>
    <row r="72" spans="1:22">
      <c r="A72" s="57" t="s">
        <v>494</v>
      </c>
      <c r="B72" s="129" t="str">
        <f t="shared" si="1"/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C72" s="57" t="s">
        <v>495</v>
      </c>
      <c r="D72" s="57" t="s">
        <v>29</v>
      </c>
      <c r="E72" s="60">
        <v>2564</v>
      </c>
      <c r="F72" s="57" t="s">
        <v>403</v>
      </c>
      <c r="G72" s="57" t="s">
        <v>65</v>
      </c>
      <c r="H72" s="57" t="s">
        <v>497</v>
      </c>
      <c r="I72" s="57" t="s">
        <v>498</v>
      </c>
      <c r="J72" s="57" t="s">
        <v>1651</v>
      </c>
      <c r="K72" s="57" t="s">
        <v>37</v>
      </c>
      <c r="L72" s="57" t="s">
        <v>1508</v>
      </c>
      <c r="M72" s="57" t="s">
        <v>1212</v>
      </c>
      <c r="N72" s="57" t="s">
        <v>1223</v>
      </c>
      <c r="O72" s="57" t="s">
        <v>1641</v>
      </c>
      <c r="P72" s="57"/>
      <c r="Q72" s="57" t="s">
        <v>1513</v>
      </c>
      <c r="R72" s="57" t="s">
        <v>254</v>
      </c>
      <c r="T72" s="57"/>
      <c r="U72" s="57"/>
      <c r="V72" s="57"/>
    </row>
    <row r="73" spans="1:22">
      <c r="A73" s="57" t="s">
        <v>786</v>
      </c>
      <c r="B73" s="129" t="str">
        <f t="shared" si="1"/>
        <v>กระถางชีวภาพจากผักตบชวาและของเสียเหลือทิ้งจากอุตสาหกรรมแป้งมัน :  การขึ้นรูป การเสื่อมสภาพและการสลายตัวทางชีวภาพ</v>
      </c>
      <c r="C73" s="57" t="s">
        <v>787</v>
      </c>
      <c r="D73" s="57" t="s">
        <v>29</v>
      </c>
      <c r="E73" s="60">
        <v>2564</v>
      </c>
      <c r="F73" s="57" t="s">
        <v>94</v>
      </c>
      <c r="G73" s="57" t="s">
        <v>46</v>
      </c>
      <c r="H73" s="57" t="s">
        <v>779</v>
      </c>
      <c r="I73" s="57" t="s">
        <v>555</v>
      </c>
      <c r="J73" s="57" t="s">
        <v>1663</v>
      </c>
      <c r="K73" s="57" t="s">
        <v>37</v>
      </c>
      <c r="L73" s="57" t="s">
        <v>1508</v>
      </c>
      <c r="M73" s="57" t="s">
        <v>1212</v>
      </c>
      <c r="N73" s="57" t="s">
        <v>1223</v>
      </c>
      <c r="O73" s="57" t="s">
        <v>1641</v>
      </c>
      <c r="P73" s="57"/>
      <c r="Q73" s="57" t="s">
        <v>1514</v>
      </c>
      <c r="R73" s="57" t="s">
        <v>221</v>
      </c>
      <c r="T73" s="57"/>
      <c r="U73" s="57"/>
      <c r="V73" s="57"/>
    </row>
    <row r="74" spans="1:22">
      <c r="A74" s="57" t="s">
        <v>783</v>
      </c>
      <c r="B74" s="129" t="str">
        <f t="shared" si="1"/>
        <v xml:space="preserve">การใช้ประโยชน์วัสดุเหลือทิ้งจากของเสียก้อนเชื้อเห็ดเก่า กากมันสำปะหลัง และมูลไส้เดือนด้วยการทำเป็นกระถางเพาะชำขนาดเล็ก </v>
      </c>
      <c r="C74" s="57" t="s">
        <v>1515</v>
      </c>
      <c r="D74" s="57" t="s">
        <v>29</v>
      </c>
      <c r="E74" s="60">
        <v>2564</v>
      </c>
      <c r="F74" s="57" t="s">
        <v>403</v>
      </c>
      <c r="G74" s="57" t="s">
        <v>65</v>
      </c>
      <c r="H74" s="57" t="s">
        <v>779</v>
      </c>
      <c r="I74" s="57" t="s">
        <v>555</v>
      </c>
      <c r="J74" s="57" t="s">
        <v>1663</v>
      </c>
      <c r="K74" s="57" t="s">
        <v>37</v>
      </c>
      <c r="L74" s="57" t="s">
        <v>1508</v>
      </c>
      <c r="M74" s="57" t="s">
        <v>1212</v>
      </c>
      <c r="N74" s="57" t="s">
        <v>1223</v>
      </c>
      <c r="O74" s="57" t="s">
        <v>1641</v>
      </c>
      <c r="P74" s="57"/>
      <c r="Q74" s="57" t="s">
        <v>1516</v>
      </c>
      <c r="R74" s="57" t="s">
        <v>221</v>
      </c>
      <c r="T74" s="57"/>
      <c r="U74" s="57"/>
      <c r="V74" s="57"/>
    </row>
    <row r="75" spans="1:22">
      <c r="A75" s="57" t="s">
        <v>780</v>
      </c>
      <c r="B75" s="129" t="str">
        <f t="shared" si="1"/>
        <v>การดูดซับสีมาลาไคท์ กรีน โดยใช้ถ่านกัมมันต์เชิงแม่เหล็ก</v>
      </c>
      <c r="C75" s="57" t="s">
        <v>781</v>
      </c>
      <c r="D75" s="57" t="s">
        <v>29</v>
      </c>
      <c r="E75" s="60">
        <v>2564</v>
      </c>
      <c r="F75" s="57" t="s">
        <v>403</v>
      </c>
      <c r="G75" s="57" t="s">
        <v>65</v>
      </c>
      <c r="H75" s="57" t="s">
        <v>779</v>
      </c>
      <c r="I75" s="57" t="s">
        <v>555</v>
      </c>
      <c r="J75" s="57" t="s">
        <v>1663</v>
      </c>
      <c r="K75" s="57" t="s">
        <v>37</v>
      </c>
      <c r="L75" s="57" t="s">
        <v>1508</v>
      </c>
      <c r="M75" s="57" t="s">
        <v>1212</v>
      </c>
      <c r="N75" s="57" t="s">
        <v>1223</v>
      </c>
      <c r="O75" s="57" t="s">
        <v>1641</v>
      </c>
      <c r="P75" s="57"/>
      <c r="Q75" s="96" t="s">
        <v>1517</v>
      </c>
      <c r="R75" s="57" t="s">
        <v>221</v>
      </c>
      <c r="T75" s="57"/>
      <c r="U75" s="57"/>
      <c r="V75" s="57"/>
    </row>
    <row r="76" spans="1:22">
      <c r="A76" s="57" t="s">
        <v>776</v>
      </c>
      <c r="B76" s="129" t="str">
        <f t="shared" si="1"/>
        <v>ปัจจัยที่ส่งผลต่อพฤติกรรมจิตสาธารณะสิ่งแวดล้อมของนิสิตปริญญาตรี</v>
      </c>
      <c r="C76" s="57" t="s">
        <v>777</v>
      </c>
      <c r="D76" s="57" t="s">
        <v>29</v>
      </c>
      <c r="E76" s="60">
        <v>2564</v>
      </c>
      <c r="F76" s="57" t="s">
        <v>459</v>
      </c>
      <c r="G76" s="57" t="s">
        <v>65</v>
      </c>
      <c r="H76" s="57" t="s">
        <v>779</v>
      </c>
      <c r="I76" s="57" t="s">
        <v>555</v>
      </c>
      <c r="J76" s="57" t="s">
        <v>1663</v>
      </c>
      <c r="K76" s="57" t="s">
        <v>37</v>
      </c>
      <c r="L76" s="57" t="s">
        <v>1508</v>
      </c>
      <c r="M76" s="57" t="s">
        <v>1212</v>
      </c>
      <c r="N76" s="57" t="s">
        <v>1223</v>
      </c>
      <c r="O76" s="57" t="s">
        <v>1641</v>
      </c>
      <c r="P76" s="57"/>
      <c r="Q76" s="57" t="s">
        <v>1518</v>
      </c>
      <c r="R76" s="57" t="s">
        <v>221</v>
      </c>
      <c r="T76" s="57"/>
      <c r="U76" s="57"/>
      <c r="V76" s="57"/>
    </row>
    <row r="77" spans="1:22">
      <c r="A77" s="57" t="s">
        <v>550</v>
      </c>
      <c r="B77" s="129" t="str">
        <f t="shared" si="1"/>
        <v>การยกระดับการใช้งานข้อมูลสารสนเทศภูมิศาสตร์แบบแม่นยำเพื่อช่วยลดผลกระทบและความเสียหายจากภัยแล้งจังหวัดมหาสารคาม</v>
      </c>
      <c r="C77" s="57" t="s">
        <v>551</v>
      </c>
      <c r="D77" s="57" t="s">
        <v>29</v>
      </c>
      <c r="E77" s="60">
        <v>2564</v>
      </c>
      <c r="F77" s="57" t="s">
        <v>553</v>
      </c>
      <c r="G77" s="57" t="s">
        <v>65</v>
      </c>
      <c r="H77" s="57" t="s">
        <v>554</v>
      </c>
      <c r="I77" s="57" t="s">
        <v>555</v>
      </c>
      <c r="J77" s="57" t="s">
        <v>1663</v>
      </c>
      <c r="K77" s="57" t="s">
        <v>37</v>
      </c>
      <c r="L77" s="57" t="s">
        <v>1508</v>
      </c>
      <c r="M77" s="57" t="s">
        <v>1212</v>
      </c>
      <c r="N77" s="57" t="s">
        <v>1213</v>
      </c>
      <c r="O77" s="57" t="s">
        <v>1641</v>
      </c>
      <c r="P77" s="57"/>
      <c r="Q77" s="57" t="s">
        <v>1519</v>
      </c>
      <c r="R77" s="57" t="s">
        <v>310</v>
      </c>
      <c r="T77" s="57"/>
      <c r="U77" s="57"/>
      <c r="V77" s="57"/>
    </row>
    <row r="78" spans="1:22">
      <c r="A78" s="57" t="s">
        <v>769</v>
      </c>
      <c r="B78" s="129" t="str">
        <f t="shared" si="1"/>
        <v>การวิจัยเรื่อง การอนุรักษ์ทรัพยากรธรรมชาติและสิ่งแวดล้อม ในรูปแบบโคก หนอง นา โมเดล และการใช้ประโยชน์ที่ดินจากโรงเรียนที่ยุบเลิก ในสังกัด สพป.สงขลา เขต 1</v>
      </c>
      <c r="C78" s="57" t="s">
        <v>770</v>
      </c>
      <c r="D78" s="57" t="s">
        <v>29</v>
      </c>
      <c r="E78" s="60">
        <v>2564</v>
      </c>
      <c r="F78" s="57" t="s">
        <v>772</v>
      </c>
      <c r="G78" s="57" t="s">
        <v>773</v>
      </c>
      <c r="H78" s="57" t="s">
        <v>774</v>
      </c>
      <c r="I78" s="57" t="s">
        <v>461</v>
      </c>
      <c r="J78" s="57" t="s">
        <v>1664</v>
      </c>
      <c r="K78" s="57" t="s">
        <v>142</v>
      </c>
      <c r="L78" s="57" t="s">
        <v>1508</v>
      </c>
      <c r="M78" s="57" t="s">
        <v>1212</v>
      </c>
      <c r="N78" s="57" t="s">
        <v>1223</v>
      </c>
      <c r="O78" s="57" t="s">
        <v>1641</v>
      </c>
      <c r="P78" s="57"/>
      <c r="Q78" s="57" t="s">
        <v>1520</v>
      </c>
      <c r="R78" s="57" t="s">
        <v>277</v>
      </c>
      <c r="T78" s="57"/>
      <c r="U78" s="57"/>
      <c r="V78" s="57"/>
    </row>
    <row r="79" spans="1:22">
      <c r="A79" s="57" t="s">
        <v>557</v>
      </c>
      <c r="B79" s="129" t="str">
        <f t="shared" si="1"/>
        <v>โครงการวิจัยการพัฒนาชุดฝึกอบรมโดยใช้กระบวนการ Activity Based Learning  เรื่องการเสริมสร้างจริยธรรมต่อสิ่งแวดล้อมสำหรับครูในโรงเรียน สังกัดสำนักงานเขตพื้นที่การศึกษาประถมศึกษาลพบุรี เขต 2</v>
      </c>
      <c r="C79" s="57" t="s">
        <v>558</v>
      </c>
      <c r="D79" s="57" t="s">
        <v>29</v>
      </c>
      <c r="E79" s="60">
        <v>2564</v>
      </c>
      <c r="F79" s="57" t="s">
        <v>403</v>
      </c>
      <c r="G79" s="57" t="s">
        <v>65</v>
      </c>
      <c r="H79" s="57" t="s">
        <v>560</v>
      </c>
      <c r="I79" s="57" t="s">
        <v>461</v>
      </c>
      <c r="J79" s="57" t="s">
        <v>1664</v>
      </c>
      <c r="K79" s="57" t="s">
        <v>142</v>
      </c>
      <c r="L79" s="57" t="s">
        <v>1508</v>
      </c>
      <c r="M79" s="57" t="s">
        <v>1212</v>
      </c>
      <c r="N79" s="57" t="s">
        <v>1223</v>
      </c>
      <c r="O79" s="57" t="s">
        <v>1641</v>
      </c>
      <c r="P79" s="57"/>
      <c r="Q79" s="57" t="s">
        <v>1521</v>
      </c>
      <c r="R79" s="57" t="s">
        <v>221</v>
      </c>
      <c r="T79" s="57"/>
      <c r="U79" s="57"/>
      <c r="V79" s="57"/>
    </row>
    <row r="80" spans="1:22">
      <c r="A80" s="57" t="s">
        <v>543</v>
      </c>
      <c r="B80" s="129" t="str">
        <f t="shared" si="1"/>
        <v>ยุทธศาสตร์มหาวิทยาลัยราชภัฏเพื่อการพัฒนาท้องถิ่น : โครงการการพัฒนาระบบฐานความรู้ป่าชุมชนอาลอ-โดนแบนเพื่อการอนุรักษ์อย่างยั่งยืน</v>
      </c>
      <c r="C80" s="57" t="s">
        <v>544</v>
      </c>
      <c r="D80" s="57" t="s">
        <v>29</v>
      </c>
      <c r="E80" s="60">
        <v>2564</v>
      </c>
      <c r="F80" s="57" t="s">
        <v>403</v>
      </c>
      <c r="G80" s="57" t="s">
        <v>65</v>
      </c>
      <c r="H80" s="57" t="s">
        <v>546</v>
      </c>
      <c r="I80" s="57" t="s">
        <v>102</v>
      </c>
      <c r="J80" s="57" t="s">
        <v>1665</v>
      </c>
      <c r="K80" s="57" t="s">
        <v>37</v>
      </c>
      <c r="L80" s="57" t="s">
        <v>1508</v>
      </c>
      <c r="M80" s="57" t="s">
        <v>1212</v>
      </c>
      <c r="N80" s="57" t="s">
        <v>1213</v>
      </c>
      <c r="O80" s="57" t="s">
        <v>1641</v>
      </c>
      <c r="P80" s="57"/>
      <c r="Q80" s="57" t="s">
        <v>1522</v>
      </c>
      <c r="R80" s="57" t="s">
        <v>310</v>
      </c>
      <c r="T80" s="57"/>
      <c r="U80" s="57"/>
      <c r="V80" s="57"/>
    </row>
    <row r="81" spans="1:22">
      <c r="A81" s="57" t="s">
        <v>507</v>
      </c>
      <c r="B81" s="129" t="str">
        <f t="shared" si="1"/>
        <v>ศูนย์วิจัยยุทธศาสตร์ด้านการเปลี่ยนแปลงสภาพภูมิอากาศ</v>
      </c>
      <c r="C81" s="57" t="s">
        <v>508</v>
      </c>
      <c r="D81" s="57" t="s">
        <v>29</v>
      </c>
      <c r="E81" s="60">
        <v>2564</v>
      </c>
      <c r="F81" s="57" t="s">
        <v>403</v>
      </c>
      <c r="G81" s="57" t="s">
        <v>65</v>
      </c>
      <c r="H81" s="57" t="s">
        <v>503</v>
      </c>
      <c r="I81" s="57" t="s">
        <v>284</v>
      </c>
      <c r="J81" s="57" t="s">
        <v>1644</v>
      </c>
      <c r="K81" s="57" t="s">
        <v>37</v>
      </c>
      <c r="L81" s="57" t="s">
        <v>1508</v>
      </c>
      <c r="M81" s="57" t="s">
        <v>1212</v>
      </c>
      <c r="N81" s="57" t="s">
        <v>1213</v>
      </c>
      <c r="O81" s="57" t="s">
        <v>1641</v>
      </c>
      <c r="P81" s="57"/>
      <c r="Q81" s="57" t="s">
        <v>1523</v>
      </c>
      <c r="R81" s="57" t="s">
        <v>310</v>
      </c>
      <c r="T81" s="57"/>
      <c r="U81" s="57"/>
      <c r="V81" s="57"/>
    </row>
    <row r="82" spans="1:22">
      <c r="A82" s="57" t="s">
        <v>504</v>
      </c>
      <c r="B82" s="129" t="str">
        <f t="shared" si="1"/>
        <v>ศูนย์วิจัยยุทธศาสตร์สิ่งแวดล้อม</v>
      </c>
      <c r="C82" s="57" t="s">
        <v>505</v>
      </c>
      <c r="D82" s="57" t="s">
        <v>29</v>
      </c>
      <c r="E82" s="60">
        <v>2564</v>
      </c>
      <c r="F82" s="57" t="s">
        <v>403</v>
      </c>
      <c r="G82" s="57" t="s">
        <v>65</v>
      </c>
      <c r="H82" s="57" t="s">
        <v>503</v>
      </c>
      <c r="I82" s="57" t="s">
        <v>284</v>
      </c>
      <c r="J82" s="57" t="s">
        <v>1644</v>
      </c>
      <c r="K82" s="57" t="s">
        <v>37</v>
      </c>
      <c r="L82" s="57" t="s">
        <v>1508</v>
      </c>
      <c r="M82" s="57" t="s">
        <v>1212</v>
      </c>
      <c r="N82" s="57" t="s">
        <v>1223</v>
      </c>
      <c r="O82" s="57" t="s">
        <v>1641</v>
      </c>
      <c r="P82" s="57"/>
      <c r="Q82" s="57" t="s">
        <v>1524</v>
      </c>
      <c r="R82" s="57" t="s">
        <v>254</v>
      </c>
      <c r="T82" s="57"/>
      <c r="U82" s="57"/>
      <c r="V82" s="57"/>
    </row>
    <row r="83" spans="1:22">
      <c r="A83" s="57" t="s">
        <v>500</v>
      </c>
      <c r="B83" s="129" t="str">
        <f t="shared" si="1"/>
        <v>โครงการด้านสิ่งแวดล้อมเพื่อเป้าหมาย SDGs</v>
      </c>
      <c r="C83" s="57" t="s">
        <v>501</v>
      </c>
      <c r="D83" s="57" t="s">
        <v>29</v>
      </c>
      <c r="E83" s="60">
        <v>2564</v>
      </c>
      <c r="F83" s="57" t="s">
        <v>403</v>
      </c>
      <c r="G83" s="57" t="s">
        <v>65</v>
      </c>
      <c r="H83" s="57" t="s">
        <v>503</v>
      </c>
      <c r="I83" s="57" t="s">
        <v>284</v>
      </c>
      <c r="J83" s="57" t="s">
        <v>1644</v>
      </c>
      <c r="K83" s="57" t="s">
        <v>37</v>
      </c>
      <c r="L83" s="57" t="s">
        <v>1508</v>
      </c>
      <c r="M83" s="57" t="s">
        <v>1212</v>
      </c>
      <c r="N83" s="57" t="s">
        <v>1223</v>
      </c>
      <c r="O83" s="57" t="s">
        <v>1641</v>
      </c>
      <c r="P83" s="57"/>
      <c r="Q83" s="57" t="s">
        <v>1525</v>
      </c>
      <c r="R83" s="57" t="s">
        <v>254</v>
      </c>
      <c r="T83" s="57"/>
      <c r="U83" s="57"/>
      <c r="V83" s="57"/>
    </row>
    <row r="84" spans="1:22">
      <c r="A84" s="57" t="s">
        <v>490</v>
      </c>
      <c r="B84" s="129" t="str">
        <f t="shared" si="1"/>
        <v>โครงการด้านสัตว์เศรรษฐกิจเพื่อเป้าหมาย SDGs</v>
      </c>
      <c r="C84" s="57" t="s">
        <v>491</v>
      </c>
      <c r="D84" s="57" t="s">
        <v>29</v>
      </c>
      <c r="E84" s="60">
        <v>2564</v>
      </c>
      <c r="F84" s="57" t="s">
        <v>403</v>
      </c>
      <c r="G84" s="57" t="s">
        <v>65</v>
      </c>
      <c r="H84" s="57" t="s">
        <v>489</v>
      </c>
      <c r="I84" s="57" t="s">
        <v>284</v>
      </c>
      <c r="J84" s="57" t="s">
        <v>1644</v>
      </c>
      <c r="K84" s="57" t="s">
        <v>37</v>
      </c>
      <c r="L84" s="57" t="s">
        <v>1508</v>
      </c>
      <c r="M84" s="57" t="s">
        <v>1212</v>
      </c>
      <c r="N84" s="57" t="s">
        <v>1223</v>
      </c>
      <c r="O84" s="57" t="s">
        <v>1641</v>
      </c>
      <c r="P84" s="57"/>
      <c r="Q84" s="57" t="s">
        <v>1526</v>
      </c>
      <c r="R84" s="57" t="s">
        <v>277</v>
      </c>
      <c r="T84" s="57"/>
      <c r="U84" s="57"/>
      <c r="V84" s="57"/>
    </row>
    <row r="85" spans="1:22">
      <c r="A85" s="57" t="s">
        <v>531</v>
      </c>
      <c r="B85" s="129" t="str">
        <f t="shared" si="1"/>
        <v>โครงการการทำลายของเพลี้ยอ่อนต่อการเจริญเติบโตผลผลิตและคุณภาพของคราม 2 สายพันธุ์</v>
      </c>
      <c r="C85" s="57" t="s">
        <v>532</v>
      </c>
      <c r="D85" s="57" t="s">
        <v>29</v>
      </c>
      <c r="E85" s="60">
        <v>2564</v>
      </c>
      <c r="F85" s="57" t="s">
        <v>403</v>
      </c>
      <c r="G85" s="57" t="s">
        <v>65</v>
      </c>
      <c r="H85" s="57" t="s">
        <v>514</v>
      </c>
      <c r="I85" s="57" t="s">
        <v>515</v>
      </c>
      <c r="J85" s="57" t="s">
        <v>1645</v>
      </c>
      <c r="K85" s="57" t="s">
        <v>37</v>
      </c>
      <c r="L85" s="57" t="s">
        <v>1508</v>
      </c>
      <c r="M85" s="57" t="s">
        <v>1246</v>
      </c>
      <c r="N85" s="57" t="s">
        <v>1247</v>
      </c>
      <c r="O85" s="57" t="s">
        <v>1641</v>
      </c>
      <c r="P85" s="57"/>
      <c r="Q85" s="57" t="s">
        <v>1527</v>
      </c>
      <c r="R85" s="57" t="s">
        <v>378</v>
      </c>
      <c r="T85" s="57"/>
      <c r="U85" s="57"/>
      <c r="V85" s="57"/>
    </row>
    <row r="86" spans="1:22">
      <c r="A86" s="57" t="s">
        <v>528</v>
      </c>
      <c r="B86" s="129" t="str">
        <f t="shared" si="1"/>
        <v>โครงการการศึกษาฤดูกาลต่อการเจริญเติบโตและผลผลิตของครามฝักตรงและครามฝักงอ</v>
      </c>
      <c r="C86" s="57" t="s">
        <v>529</v>
      </c>
      <c r="D86" s="57" t="s">
        <v>29</v>
      </c>
      <c r="E86" s="60">
        <v>2564</v>
      </c>
      <c r="F86" s="57" t="s">
        <v>403</v>
      </c>
      <c r="G86" s="57" t="s">
        <v>65</v>
      </c>
      <c r="H86" s="57" t="s">
        <v>514</v>
      </c>
      <c r="I86" s="57" t="s">
        <v>515</v>
      </c>
      <c r="J86" s="57" t="s">
        <v>1645</v>
      </c>
      <c r="K86" s="57" t="s">
        <v>37</v>
      </c>
      <c r="L86" s="57" t="s">
        <v>1508</v>
      </c>
      <c r="M86" s="57" t="s">
        <v>1212</v>
      </c>
      <c r="N86" s="57" t="s">
        <v>1223</v>
      </c>
      <c r="O86" s="57" t="s">
        <v>1641</v>
      </c>
      <c r="P86" s="57"/>
      <c r="Q86" s="57" t="s">
        <v>1528</v>
      </c>
      <c r="R86" s="57" t="s">
        <v>254</v>
      </c>
      <c r="T86" s="57"/>
      <c r="U86" s="57"/>
      <c r="V86" s="57"/>
    </row>
    <row r="87" spans="1:22">
      <c r="A87" s="57" t="s">
        <v>525</v>
      </c>
      <c r="B87" s="129" t="str">
        <f t="shared" si="1"/>
        <v>โครงการการรวบรวมพืชให้สีคราม เพื่อทดสอบผลผลิต และคุณภาพของเนื้อครามต่อการย้อมสีธรรมชาติ และการใช้ประโยชน์อื่น ๆ</v>
      </c>
      <c r="C87" s="57" t="s">
        <v>526</v>
      </c>
      <c r="D87" s="57" t="s">
        <v>29</v>
      </c>
      <c r="E87" s="60">
        <v>2564</v>
      </c>
      <c r="F87" s="57" t="s">
        <v>403</v>
      </c>
      <c r="G87" s="57" t="s">
        <v>65</v>
      </c>
      <c r="H87" s="57" t="s">
        <v>514</v>
      </c>
      <c r="I87" s="57" t="s">
        <v>515</v>
      </c>
      <c r="J87" s="57" t="s">
        <v>1645</v>
      </c>
      <c r="K87" s="57" t="s">
        <v>37</v>
      </c>
      <c r="L87" s="57" t="s">
        <v>1508</v>
      </c>
      <c r="M87" s="57" t="s">
        <v>1212</v>
      </c>
      <c r="N87" s="57" t="s">
        <v>1223</v>
      </c>
      <c r="O87" s="57" t="s">
        <v>1641</v>
      </c>
      <c r="P87" s="57"/>
      <c r="Q87" s="57" t="s">
        <v>1529</v>
      </c>
      <c r="R87" s="57" t="s">
        <v>254</v>
      </c>
      <c r="T87" s="57"/>
      <c r="U87" s="57"/>
      <c r="V87" s="57"/>
    </row>
    <row r="88" spans="1:22">
      <c r="A88" s="57" t="s">
        <v>522</v>
      </c>
      <c r="B88" s="129" t="str">
        <f t="shared" si="1"/>
        <v>โครงการพฤกษเคมีและฤทธิ์ฆ่าเพลี้ยอ่อนของสารสกัดดอกและใบกรุงเขมา</v>
      </c>
      <c r="C88" s="57" t="s">
        <v>523</v>
      </c>
      <c r="D88" s="57" t="s">
        <v>29</v>
      </c>
      <c r="E88" s="60">
        <v>2564</v>
      </c>
      <c r="F88" s="57" t="s">
        <v>403</v>
      </c>
      <c r="G88" s="57" t="s">
        <v>65</v>
      </c>
      <c r="H88" s="57" t="s">
        <v>514</v>
      </c>
      <c r="I88" s="57" t="s">
        <v>515</v>
      </c>
      <c r="J88" s="57" t="s">
        <v>1645</v>
      </c>
      <c r="K88" s="57" t="s">
        <v>37</v>
      </c>
      <c r="L88" s="57" t="s">
        <v>1508</v>
      </c>
      <c r="M88" s="57" t="s">
        <v>1212</v>
      </c>
      <c r="N88" s="57" t="s">
        <v>1223</v>
      </c>
      <c r="O88" s="57" t="s">
        <v>1641</v>
      </c>
      <c r="P88" s="57"/>
      <c r="Q88" s="57" t="s">
        <v>1530</v>
      </c>
      <c r="R88" s="57" t="s">
        <v>254</v>
      </c>
      <c r="T88" s="57"/>
      <c r="U88" s="57"/>
      <c r="V88" s="57"/>
    </row>
    <row r="89" spans="1:22">
      <c r="A89" s="57" t="s">
        <v>519</v>
      </c>
      <c r="B89" s="129" t="str">
        <f t="shared" si="1"/>
        <v>โครงการระบบบริหารจัดการโครงการ (อพ.สธ.) ของมหาวิทยาลัยเทคโนโลยีราชมงคลอีสาน วิทยาเขตสกลนคร</v>
      </c>
      <c r="C89" s="57" t="s">
        <v>520</v>
      </c>
      <c r="D89" s="57" t="s">
        <v>29</v>
      </c>
      <c r="E89" s="60">
        <v>2564</v>
      </c>
      <c r="F89" s="57" t="s">
        <v>403</v>
      </c>
      <c r="G89" s="57" t="s">
        <v>65</v>
      </c>
      <c r="H89" s="57" t="s">
        <v>514</v>
      </c>
      <c r="I89" s="57" t="s">
        <v>515</v>
      </c>
      <c r="J89" s="57" t="s">
        <v>1645</v>
      </c>
      <c r="K89" s="57" t="s">
        <v>37</v>
      </c>
      <c r="L89" s="57" t="s">
        <v>1508</v>
      </c>
      <c r="M89" s="57" t="s">
        <v>1246</v>
      </c>
      <c r="N89" s="57" t="s">
        <v>1247</v>
      </c>
      <c r="O89" s="57" t="s">
        <v>1641</v>
      </c>
      <c r="P89" s="57"/>
      <c r="Q89" s="57" t="s">
        <v>1531</v>
      </c>
      <c r="R89" s="57" t="s">
        <v>378</v>
      </c>
      <c r="T89" s="57"/>
      <c r="U89" s="57"/>
      <c r="V89" s="57"/>
    </row>
    <row r="90" spans="1:22" s="57" customFormat="1">
      <c r="A90" s="57" t="s">
        <v>516</v>
      </c>
      <c r="B90" s="129" t="str">
        <f t="shared" si="1"/>
        <v>โครงการปลูกรักษาสวนผักพื้นบ้านและสมุนไพรเฉลิมพระเกียรติ 72 พรรษา</v>
      </c>
      <c r="C90" s="57" t="s">
        <v>517</v>
      </c>
      <c r="D90" s="57" t="s">
        <v>29</v>
      </c>
      <c r="E90" s="60">
        <v>2564</v>
      </c>
      <c r="F90" s="57" t="s">
        <v>403</v>
      </c>
      <c r="G90" s="57" t="s">
        <v>65</v>
      </c>
      <c r="H90" s="57" t="s">
        <v>514</v>
      </c>
      <c r="I90" s="57" t="s">
        <v>515</v>
      </c>
      <c r="J90" s="57" t="s">
        <v>1645</v>
      </c>
      <c r="K90" s="57" t="s">
        <v>37</v>
      </c>
      <c r="L90" s="57" t="s">
        <v>1508</v>
      </c>
      <c r="M90" s="57" t="s">
        <v>1246</v>
      </c>
      <c r="N90" s="57" t="s">
        <v>1247</v>
      </c>
      <c r="O90" s="57" t="s">
        <v>1641</v>
      </c>
      <c r="Q90" s="57" t="s">
        <v>1532</v>
      </c>
      <c r="R90" s="57" t="s">
        <v>378</v>
      </c>
      <c r="S90" s="10"/>
    </row>
    <row r="91" spans="1:22" s="57" customFormat="1">
      <c r="A91" s="57" t="s">
        <v>511</v>
      </c>
      <c r="B91" s="129" t="str">
        <f t="shared" si="1"/>
        <v>โครงการปลูกรักษาพันธุกรรมพืชที่สำรวจได้จากโครงการพื้นที่ 50 ไร่ (ปลูกสร้างสวนเม่า)</v>
      </c>
      <c r="C91" s="57" t="s">
        <v>512</v>
      </c>
      <c r="D91" s="57" t="s">
        <v>29</v>
      </c>
      <c r="E91" s="60">
        <v>2564</v>
      </c>
      <c r="F91" s="57" t="s">
        <v>403</v>
      </c>
      <c r="G91" s="57" t="s">
        <v>65</v>
      </c>
      <c r="H91" s="57" t="s">
        <v>514</v>
      </c>
      <c r="I91" s="57" t="s">
        <v>515</v>
      </c>
      <c r="J91" s="57" t="s">
        <v>1645</v>
      </c>
      <c r="K91" s="57" t="s">
        <v>37</v>
      </c>
      <c r="L91" s="57" t="s">
        <v>1508</v>
      </c>
      <c r="M91" s="57" t="s">
        <v>1212</v>
      </c>
      <c r="N91" s="57" t="s">
        <v>1223</v>
      </c>
      <c r="O91" s="57" t="s">
        <v>1641</v>
      </c>
      <c r="Q91" s="57" t="s">
        <v>1533</v>
      </c>
      <c r="R91" s="57" t="s">
        <v>254</v>
      </c>
      <c r="S91" s="10"/>
    </row>
    <row r="92" spans="1:22" s="57" customFormat="1">
      <c r="A92" s="57" t="s">
        <v>535</v>
      </c>
      <c r="B92" s="129" t="str">
        <f t="shared" si="1"/>
        <v>ขยายพันธุ์บัวจงกลนีเพื่อการอนุรักษ์</v>
      </c>
      <c r="C92" s="57" t="s">
        <v>536</v>
      </c>
      <c r="D92" s="57" t="s">
        <v>29</v>
      </c>
      <c r="E92" s="60">
        <v>2564</v>
      </c>
      <c r="F92" s="57" t="s">
        <v>403</v>
      </c>
      <c r="G92" s="57" t="s">
        <v>65</v>
      </c>
      <c r="H92" s="57" t="s">
        <v>538</v>
      </c>
      <c r="I92" s="57" t="s">
        <v>36</v>
      </c>
      <c r="J92" s="57" t="s">
        <v>1649</v>
      </c>
      <c r="K92" s="57" t="s">
        <v>37</v>
      </c>
      <c r="L92" s="57" t="s">
        <v>1508</v>
      </c>
      <c r="M92" s="57" t="s">
        <v>1212</v>
      </c>
      <c r="N92" s="57" t="s">
        <v>1223</v>
      </c>
      <c r="O92" s="57" t="s">
        <v>1641</v>
      </c>
      <c r="Q92" s="57" t="s">
        <v>1545</v>
      </c>
      <c r="R92" s="57" t="s">
        <v>254</v>
      </c>
      <c r="S92" s="10"/>
    </row>
    <row r="93" spans="1:22" s="57" customFormat="1">
      <c r="A93" s="57" t="s">
        <v>486</v>
      </c>
      <c r="B93" s="129" t="str">
        <f t="shared" si="1"/>
        <v>การขยายผลธนาคารปูม้าเพื่อ “คืนปูม้าสู่ทะเลไทย” ตามมติคณะรัฐมนตรี</v>
      </c>
      <c r="C93" s="57" t="s">
        <v>487</v>
      </c>
      <c r="D93" s="57" t="s">
        <v>29</v>
      </c>
      <c r="E93" s="60">
        <v>2564</v>
      </c>
      <c r="F93" s="57" t="s">
        <v>403</v>
      </c>
      <c r="G93" s="57" t="s">
        <v>65</v>
      </c>
      <c r="H93" s="57" t="s">
        <v>489</v>
      </c>
      <c r="I93" s="57" t="s">
        <v>284</v>
      </c>
      <c r="J93" s="57" t="s">
        <v>1644</v>
      </c>
      <c r="K93" s="57" t="s">
        <v>37</v>
      </c>
      <c r="L93" s="57" t="s">
        <v>1508</v>
      </c>
      <c r="M93" s="57" t="s">
        <v>1212</v>
      </c>
      <c r="N93" s="57" t="s">
        <v>1223</v>
      </c>
      <c r="O93" s="57" t="s">
        <v>1641</v>
      </c>
      <c r="Q93" s="57" t="s">
        <v>1567</v>
      </c>
      <c r="R93" s="57" t="s">
        <v>277</v>
      </c>
      <c r="S93" s="10"/>
    </row>
    <row r="94" spans="1:22" s="57" customFormat="1">
      <c r="A94" s="57" t="s">
        <v>455</v>
      </c>
      <c r="B94" s="129" t="str">
        <f t="shared" si="1"/>
        <v>ช่วยเหลือสถานศึกษาเบื้องต้นกรณีประสบภัยธรรมชาติ</v>
      </c>
      <c r="C94" s="57" t="s">
        <v>456</v>
      </c>
      <c r="D94" s="57" t="s">
        <v>29</v>
      </c>
      <c r="E94" s="60">
        <v>2564</v>
      </c>
      <c r="F94" s="57" t="s">
        <v>459</v>
      </c>
      <c r="G94" s="57" t="s">
        <v>46</v>
      </c>
      <c r="H94" s="57" t="s">
        <v>460</v>
      </c>
      <c r="I94" s="57" t="s">
        <v>461</v>
      </c>
      <c r="J94" s="57" t="s">
        <v>1664</v>
      </c>
      <c r="K94" s="57" t="s">
        <v>142</v>
      </c>
      <c r="L94" s="57" t="s">
        <v>1508</v>
      </c>
      <c r="M94" s="57" t="s">
        <v>1212</v>
      </c>
      <c r="N94" s="57" t="s">
        <v>1223</v>
      </c>
      <c r="O94" s="57" t="s">
        <v>1641</v>
      </c>
      <c r="Q94" s="57" t="s">
        <v>1570</v>
      </c>
      <c r="R94" s="57" t="s">
        <v>221</v>
      </c>
      <c r="S94" s="10"/>
    </row>
    <row r="95" spans="1:22" s="57" customFormat="1">
      <c r="A95" s="10" t="s">
        <v>1610</v>
      </c>
      <c r="B95" s="129" t="str">
        <f t="shared" si="1"/>
        <v>โครงการบริหารจัดการน้ำในชั้นบรรยากาศ โดยการดัดแปรสภาพอากาศและการปฏิบัติการฝนหลวง</v>
      </c>
      <c r="C95" s="10" t="s">
        <v>1606</v>
      </c>
      <c r="D95" s="10" t="s">
        <v>29</v>
      </c>
      <c r="E95" s="11">
        <v>2564</v>
      </c>
      <c r="F95" s="10" t="s">
        <v>403</v>
      </c>
      <c r="G95" s="10" t="s">
        <v>65</v>
      </c>
      <c r="H95" s="10" t="s">
        <v>140</v>
      </c>
      <c r="I95" s="10" t="s">
        <v>815</v>
      </c>
      <c r="J95" s="10" t="s">
        <v>1668</v>
      </c>
      <c r="K95" s="10" t="s">
        <v>68</v>
      </c>
      <c r="L95" s="10" t="s">
        <v>1508</v>
      </c>
      <c r="M95" s="10" t="s">
        <v>1212</v>
      </c>
      <c r="N95" s="10" t="s">
        <v>1213</v>
      </c>
      <c r="O95" s="10" t="s">
        <v>1642</v>
      </c>
      <c r="P95" s="10"/>
      <c r="Q95" s="10" t="s">
        <v>1611</v>
      </c>
      <c r="R95" s="10" t="s">
        <v>1607</v>
      </c>
      <c r="S95" s="10"/>
      <c r="T95" s="10"/>
      <c r="U95" s="10"/>
      <c r="V95" s="10"/>
    </row>
    <row r="96" spans="1:22" s="57" customFormat="1">
      <c r="A96" s="57" t="s">
        <v>923</v>
      </c>
      <c r="B96" s="129" t="str">
        <f t="shared" si="1"/>
        <v>โครงการติดตั้งระบบผลิตไฟฟ้าพลังงานแสงอาทิตย์ พร้อมระบบกักเก็บพลังงานไฟฟ้าแหล่งท่องเที่ยวในเขตอุทยานแห่งชาติหมู่เกาะลันตา</v>
      </c>
      <c r="C96" s="57" t="s">
        <v>924</v>
      </c>
      <c r="D96" s="57" t="s">
        <v>29</v>
      </c>
      <c r="E96" s="60">
        <v>2565</v>
      </c>
      <c r="F96" s="57" t="s">
        <v>926</v>
      </c>
      <c r="G96" s="57" t="s">
        <v>207</v>
      </c>
      <c r="H96" s="57" t="s">
        <v>927</v>
      </c>
      <c r="I96" s="57" t="s">
        <v>928</v>
      </c>
      <c r="J96" s="57" t="s">
        <v>1666</v>
      </c>
      <c r="K96" s="57" t="s">
        <v>134</v>
      </c>
      <c r="L96" s="57" t="s">
        <v>1534</v>
      </c>
      <c r="M96" s="57" t="s">
        <v>1246</v>
      </c>
      <c r="N96" s="57" t="s">
        <v>1393</v>
      </c>
      <c r="O96" s="57" t="s">
        <v>1641</v>
      </c>
      <c r="Q96" s="57" t="s">
        <v>931</v>
      </c>
      <c r="R96" s="57" t="s">
        <v>226</v>
      </c>
      <c r="S96" s="10"/>
    </row>
    <row r="97" spans="1:22" s="57" customFormat="1">
      <c r="A97" s="57" t="s">
        <v>933</v>
      </c>
      <c r="B97" s="129" t="str">
        <f t="shared" si="1"/>
        <v>โครงการชีวภัณฑ์จากจุลินทรีย์</v>
      </c>
      <c r="C97" s="57" t="s">
        <v>934</v>
      </c>
      <c r="D97" s="57" t="s">
        <v>29</v>
      </c>
      <c r="E97" s="60">
        <v>2565</v>
      </c>
      <c r="F97" s="57" t="s">
        <v>206</v>
      </c>
      <c r="G97" s="57" t="s">
        <v>207</v>
      </c>
      <c r="H97" s="57" t="s">
        <v>208</v>
      </c>
      <c r="I97" s="57" t="s">
        <v>515</v>
      </c>
      <c r="J97" s="57" t="s">
        <v>1645</v>
      </c>
      <c r="K97" s="57" t="s">
        <v>37</v>
      </c>
      <c r="L97" s="57" t="s">
        <v>1534</v>
      </c>
      <c r="M97" s="57" t="s">
        <v>1212</v>
      </c>
      <c r="N97" s="57" t="s">
        <v>1223</v>
      </c>
      <c r="O97" s="57" t="s">
        <v>1641</v>
      </c>
      <c r="Q97" s="57" t="s">
        <v>937</v>
      </c>
      <c r="R97" s="57" t="s">
        <v>254</v>
      </c>
      <c r="S97" s="10"/>
    </row>
    <row r="98" spans="1:22" s="57" customFormat="1">
      <c r="A98" s="57" t="s">
        <v>938</v>
      </c>
      <c r="B98" s="129" t="str">
        <f t="shared" si="1"/>
        <v>โครงการการจัดการของเสีย (Waste management) สู่การยกระดับความปลอดภัยห้องปฏิบัติการ ภาคสนามและงานฟาร์ม  คณะเทคโนโลยีการเกษตร ระยะที่ 2</v>
      </c>
      <c r="C98" s="57" t="s">
        <v>939</v>
      </c>
      <c r="D98" s="57" t="s">
        <v>29</v>
      </c>
      <c r="E98" s="60">
        <v>2565</v>
      </c>
      <c r="F98" s="57" t="s">
        <v>206</v>
      </c>
      <c r="G98" s="57" t="s">
        <v>207</v>
      </c>
      <c r="H98" s="57" t="s">
        <v>115</v>
      </c>
      <c r="I98" s="57" t="s">
        <v>36</v>
      </c>
      <c r="J98" s="57" t="s">
        <v>1649</v>
      </c>
      <c r="K98" s="57" t="s">
        <v>37</v>
      </c>
      <c r="L98" s="57" t="s">
        <v>1534</v>
      </c>
      <c r="M98" s="57" t="s">
        <v>1212</v>
      </c>
      <c r="N98" s="57" t="s">
        <v>1223</v>
      </c>
      <c r="O98" s="57" t="s">
        <v>1641</v>
      </c>
      <c r="Q98" s="57" t="s">
        <v>942</v>
      </c>
      <c r="R98" s="57" t="s">
        <v>221</v>
      </c>
      <c r="S98" s="10"/>
    </row>
    <row r="99" spans="1:22" s="57" customFormat="1">
      <c r="A99" s="57" t="s">
        <v>798</v>
      </c>
      <c r="B99" s="129" t="str">
        <f t="shared" si="1"/>
        <v>การผลิตเยื่อกระดาษจากกาบหมากด้วยเอนไซม์ย่อยสลายลิกนินจากแบคทีเรียที่ผ่านการคัดเลือก</v>
      </c>
      <c r="C99" s="57" t="s">
        <v>799</v>
      </c>
      <c r="D99" s="57" t="s">
        <v>29</v>
      </c>
      <c r="E99" s="60">
        <v>2565</v>
      </c>
      <c r="F99" s="57" t="s">
        <v>206</v>
      </c>
      <c r="G99" s="57" t="s">
        <v>207</v>
      </c>
      <c r="H99" s="57" t="s">
        <v>801</v>
      </c>
      <c r="I99" s="57" t="s">
        <v>479</v>
      </c>
      <c r="J99" s="57" t="s">
        <v>1646</v>
      </c>
      <c r="K99" s="57" t="s">
        <v>37</v>
      </c>
      <c r="L99" s="57" t="s">
        <v>1534</v>
      </c>
      <c r="M99" s="57" t="s">
        <v>1212</v>
      </c>
      <c r="N99" s="57" t="s">
        <v>1213</v>
      </c>
      <c r="O99" s="57" t="s">
        <v>1641</v>
      </c>
      <c r="Q99" s="57" t="s">
        <v>893</v>
      </c>
      <c r="R99" s="57" t="s">
        <v>310</v>
      </c>
      <c r="S99" s="10"/>
    </row>
    <row r="100" spans="1:22" s="57" customFormat="1">
      <c r="A100" s="57" t="s">
        <v>803</v>
      </c>
      <c r="B100" s="129" t="str">
        <f t="shared" ref="B100:B131" si="2">HYPERLINK(Q100,C100)</f>
        <v>โครงการพัฒนาแบบระบบผลิตก๊าซชีวภาพสำหรับการเลี้ยงสัตว์ระดับครัวเรือน</v>
      </c>
      <c r="C100" s="57" t="s">
        <v>804</v>
      </c>
      <c r="D100" s="57" t="s">
        <v>29</v>
      </c>
      <c r="E100" s="60">
        <v>2565</v>
      </c>
      <c r="F100" s="57" t="s">
        <v>806</v>
      </c>
      <c r="G100" s="57" t="s">
        <v>807</v>
      </c>
      <c r="H100" s="57" t="s">
        <v>808</v>
      </c>
      <c r="I100" s="57" t="s">
        <v>809</v>
      </c>
      <c r="J100" s="57" t="s">
        <v>1667</v>
      </c>
      <c r="K100" s="57" t="s">
        <v>810</v>
      </c>
      <c r="L100" s="57" t="s">
        <v>1534</v>
      </c>
      <c r="M100" s="57" t="s">
        <v>1212</v>
      </c>
      <c r="N100" s="57" t="s">
        <v>1223</v>
      </c>
      <c r="O100" s="57" t="s">
        <v>1641</v>
      </c>
      <c r="Q100" s="57" t="s">
        <v>895</v>
      </c>
      <c r="R100" s="57" t="s">
        <v>221</v>
      </c>
      <c r="S100" s="10"/>
    </row>
    <row r="101" spans="1:22" s="57" customFormat="1">
      <c r="A101" s="57" t="s">
        <v>822</v>
      </c>
      <c r="B101" s="129" t="str">
        <f t="shared" si="2"/>
        <v>โครงการศูนย์วิจัยยุทธศาสตร์สิ่งแวดล้อม</v>
      </c>
      <c r="C101" s="57" t="s">
        <v>823</v>
      </c>
      <c r="D101" s="57" t="s">
        <v>29</v>
      </c>
      <c r="E101" s="60">
        <v>2565</v>
      </c>
      <c r="F101" s="57" t="s">
        <v>206</v>
      </c>
      <c r="G101" s="57" t="s">
        <v>207</v>
      </c>
      <c r="H101" s="57" t="s">
        <v>818</v>
      </c>
      <c r="I101" s="57" t="s">
        <v>284</v>
      </c>
      <c r="J101" s="57" t="s">
        <v>1644</v>
      </c>
      <c r="K101" s="57" t="s">
        <v>37</v>
      </c>
      <c r="L101" s="57" t="s">
        <v>1534</v>
      </c>
      <c r="M101" s="57" t="s">
        <v>1235</v>
      </c>
      <c r="N101" s="57" t="s">
        <v>1267</v>
      </c>
      <c r="O101" s="57" t="s">
        <v>1641</v>
      </c>
      <c r="Q101" s="57" t="s">
        <v>911</v>
      </c>
      <c r="R101" s="57" t="s">
        <v>244</v>
      </c>
      <c r="S101" s="10"/>
      <c r="V101" s="10"/>
    </row>
    <row r="102" spans="1:22" s="57" customFormat="1">
      <c r="A102" s="57" t="s">
        <v>825</v>
      </c>
      <c r="B102" s="129" t="str">
        <f t="shared" si="2"/>
        <v>โครงการศูนย์วิจัยยุทธศาสตร์ด้านการเปลี่ยนแปลงสภาพภูมิอากาศ</v>
      </c>
      <c r="C102" s="57" t="s">
        <v>826</v>
      </c>
      <c r="D102" s="57" t="s">
        <v>29</v>
      </c>
      <c r="E102" s="60">
        <v>2565</v>
      </c>
      <c r="F102" s="57" t="s">
        <v>206</v>
      </c>
      <c r="G102" s="57" t="s">
        <v>207</v>
      </c>
      <c r="H102" s="57" t="s">
        <v>818</v>
      </c>
      <c r="I102" s="57" t="s">
        <v>284</v>
      </c>
      <c r="J102" s="57" t="s">
        <v>1644</v>
      </c>
      <c r="K102" s="57" t="s">
        <v>37</v>
      </c>
      <c r="L102" s="57" t="s">
        <v>1534</v>
      </c>
      <c r="M102" s="57" t="s">
        <v>1212</v>
      </c>
      <c r="N102" s="57" t="s">
        <v>1223</v>
      </c>
      <c r="O102" s="57" t="s">
        <v>1641</v>
      </c>
      <c r="Q102" s="57" t="s">
        <v>913</v>
      </c>
      <c r="R102" s="57" t="s">
        <v>221</v>
      </c>
      <c r="S102" s="10"/>
      <c r="V102" s="10"/>
    </row>
    <row r="103" spans="1:22" s="57" customFormat="1">
      <c r="A103" s="57" t="s">
        <v>812</v>
      </c>
      <c r="B103" s="129" t="str">
        <f t="shared" si="2"/>
        <v>แผนปฏิบัติการด้านวิทยาศาสตร์ วิจัยและนวัตกรรม (ววน.) กรมฝนหลวงและการบินเกษตร</v>
      </c>
      <c r="C103" s="57" t="s">
        <v>813</v>
      </c>
      <c r="D103" s="57" t="s">
        <v>29</v>
      </c>
      <c r="E103" s="60">
        <v>2565</v>
      </c>
      <c r="F103" s="57" t="s">
        <v>206</v>
      </c>
      <c r="G103" s="57" t="s">
        <v>207</v>
      </c>
      <c r="H103" s="57" t="s">
        <v>140</v>
      </c>
      <c r="I103" s="57" t="s">
        <v>815</v>
      </c>
      <c r="J103" s="57" t="s">
        <v>1668</v>
      </c>
      <c r="K103" s="57" t="s">
        <v>68</v>
      </c>
      <c r="L103" s="57" t="s">
        <v>1534</v>
      </c>
      <c r="M103" s="57" t="s">
        <v>1212</v>
      </c>
      <c r="N103" s="57" t="s">
        <v>1213</v>
      </c>
      <c r="O103" s="57" t="s">
        <v>1641</v>
      </c>
      <c r="Q103" s="57" t="s">
        <v>897</v>
      </c>
      <c r="R103" s="57" t="s">
        <v>310</v>
      </c>
      <c r="S103" s="10"/>
      <c r="V103" s="10"/>
    </row>
    <row r="104" spans="1:22" s="57" customFormat="1">
      <c r="A104" s="57" t="s">
        <v>902</v>
      </c>
      <c r="B104" s="129" t="str">
        <f t="shared" si="2"/>
        <v>การพัฒนาชุดตรวจวัดด้วยตาเปล่าของอะลูมิเนียม (III) ไอออนในน้ำประปาหมู่บ้านแบบผิวดินโดยใช้สารสกัดแอนโทไซยานินจากผลก้างปลาเครือเป็นสารคีเลต</v>
      </c>
      <c r="C104" s="57" t="s">
        <v>903</v>
      </c>
      <c r="D104" s="57" t="s">
        <v>29</v>
      </c>
      <c r="E104" s="60">
        <v>2565</v>
      </c>
      <c r="F104" s="57" t="s">
        <v>206</v>
      </c>
      <c r="G104" s="57" t="s">
        <v>207</v>
      </c>
      <c r="H104" s="57" t="s">
        <v>497</v>
      </c>
      <c r="I104" s="57" t="s">
        <v>479</v>
      </c>
      <c r="J104" s="57" t="s">
        <v>1646</v>
      </c>
      <c r="K104" s="57" t="s">
        <v>37</v>
      </c>
      <c r="L104" s="57" t="s">
        <v>1534</v>
      </c>
      <c r="M104" s="57" t="s">
        <v>1212</v>
      </c>
      <c r="N104" s="57" t="s">
        <v>1213</v>
      </c>
      <c r="O104" s="57" t="s">
        <v>1641</v>
      </c>
      <c r="Q104" s="57" t="s">
        <v>906</v>
      </c>
      <c r="R104" s="57" t="s">
        <v>310</v>
      </c>
      <c r="S104" s="10"/>
      <c r="V104" s="10"/>
    </row>
    <row r="105" spans="1:22" s="57" customFormat="1">
      <c r="A105" s="57" t="s">
        <v>819</v>
      </c>
      <c r="B105" s="129" t="str">
        <f t="shared" si="2"/>
        <v>โครงการด้านสัตว์เศรษฐกิจเพื่อเป้าหมาย SDGs</v>
      </c>
      <c r="C105" s="57" t="s">
        <v>820</v>
      </c>
      <c r="D105" s="57" t="s">
        <v>29</v>
      </c>
      <c r="E105" s="60">
        <v>2565</v>
      </c>
      <c r="F105" s="57" t="s">
        <v>206</v>
      </c>
      <c r="G105" s="57" t="s">
        <v>207</v>
      </c>
      <c r="H105" s="57" t="s">
        <v>818</v>
      </c>
      <c r="I105" s="57" t="s">
        <v>284</v>
      </c>
      <c r="J105" s="57" t="s">
        <v>1644</v>
      </c>
      <c r="K105" s="57" t="s">
        <v>37</v>
      </c>
      <c r="L105" s="57" t="s">
        <v>1534</v>
      </c>
      <c r="M105" s="57" t="s">
        <v>1212</v>
      </c>
      <c r="N105" s="57" t="s">
        <v>1223</v>
      </c>
      <c r="O105" s="57" t="s">
        <v>1641</v>
      </c>
      <c r="Q105" s="57" t="s">
        <v>908</v>
      </c>
      <c r="R105" s="57" t="s">
        <v>277</v>
      </c>
      <c r="S105" s="10"/>
    </row>
    <row r="106" spans="1:22" s="57" customFormat="1">
      <c r="A106" s="57" t="s">
        <v>816</v>
      </c>
      <c r="B106" s="129" t="str">
        <f t="shared" si="2"/>
        <v>การขยายผลธนาคารปูม้าเพื่อ “คืนปูม้าสู่ทะเลไทย” ตามมติคณะรัฐมนตรี</v>
      </c>
      <c r="C106" s="57" t="s">
        <v>487</v>
      </c>
      <c r="D106" s="57" t="s">
        <v>29</v>
      </c>
      <c r="E106" s="60">
        <v>2565</v>
      </c>
      <c r="F106" s="57" t="s">
        <v>206</v>
      </c>
      <c r="G106" s="57" t="s">
        <v>207</v>
      </c>
      <c r="H106" s="57" t="s">
        <v>818</v>
      </c>
      <c r="I106" s="57" t="s">
        <v>284</v>
      </c>
      <c r="J106" s="57" t="s">
        <v>1644</v>
      </c>
      <c r="K106" s="57" t="s">
        <v>37</v>
      </c>
      <c r="L106" s="57" t="s">
        <v>1534</v>
      </c>
      <c r="M106" s="57" t="s">
        <v>1212</v>
      </c>
      <c r="N106" s="57" t="s">
        <v>1223</v>
      </c>
      <c r="O106" s="57" t="s">
        <v>1641</v>
      </c>
      <c r="Q106" s="57" t="s">
        <v>900</v>
      </c>
      <c r="R106" s="57" t="s">
        <v>277</v>
      </c>
      <c r="S106" s="10"/>
    </row>
    <row r="107" spans="1:22" s="57" customFormat="1">
      <c r="A107" s="57" t="s">
        <v>828</v>
      </c>
      <c r="B107" s="129" t="str">
        <f t="shared" si="2"/>
        <v>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107" s="57" t="s">
        <v>829</v>
      </c>
      <c r="D107" s="57" t="s">
        <v>29</v>
      </c>
      <c r="E107" s="60">
        <v>2565</v>
      </c>
      <c r="F107" s="57" t="s">
        <v>206</v>
      </c>
      <c r="G107" s="57" t="s">
        <v>207</v>
      </c>
      <c r="H107" s="57" t="s">
        <v>514</v>
      </c>
      <c r="I107" s="57" t="s">
        <v>515</v>
      </c>
      <c r="J107" s="57" t="s">
        <v>1645</v>
      </c>
      <c r="K107" s="57" t="s">
        <v>37</v>
      </c>
      <c r="L107" s="57" t="s">
        <v>1534</v>
      </c>
      <c r="M107" s="57" t="s">
        <v>1246</v>
      </c>
      <c r="N107" s="57" t="s">
        <v>1247</v>
      </c>
      <c r="O107" s="57" t="s">
        <v>1641</v>
      </c>
      <c r="Q107" s="57" t="s">
        <v>916</v>
      </c>
      <c r="R107" s="57" t="s">
        <v>378</v>
      </c>
      <c r="S107" s="10"/>
    </row>
    <row r="108" spans="1:22" s="57" customFormat="1">
      <c r="A108" s="57" t="s">
        <v>831</v>
      </c>
      <c r="B108" s="129" t="str">
        <f t="shared" si="2"/>
        <v>โครงการปลูกรักษาพันธุกรรมพืชที่สำรวจได้จากโครงการพื้นที่ 50 ไร่ (ปลูกสร้างสวนเม่า)</v>
      </c>
      <c r="C108" s="57" t="s">
        <v>512</v>
      </c>
      <c r="D108" s="57" t="s">
        <v>29</v>
      </c>
      <c r="E108" s="60">
        <v>2565</v>
      </c>
      <c r="F108" s="57" t="s">
        <v>206</v>
      </c>
      <c r="G108" s="57" t="s">
        <v>207</v>
      </c>
      <c r="H108" s="57" t="s">
        <v>514</v>
      </c>
      <c r="I108" s="57" t="s">
        <v>515</v>
      </c>
      <c r="J108" s="57" t="s">
        <v>1645</v>
      </c>
      <c r="K108" s="57" t="s">
        <v>37</v>
      </c>
      <c r="L108" s="57" t="s">
        <v>1534</v>
      </c>
      <c r="M108" s="57" t="s">
        <v>1212</v>
      </c>
      <c r="N108" s="57" t="s">
        <v>1223</v>
      </c>
      <c r="O108" s="57" t="s">
        <v>1641</v>
      </c>
      <c r="Q108" s="57" t="s">
        <v>919</v>
      </c>
      <c r="R108" s="57" t="s">
        <v>254</v>
      </c>
      <c r="S108" s="10"/>
    </row>
    <row r="109" spans="1:22" s="57" customFormat="1">
      <c r="A109" s="57" t="s">
        <v>833</v>
      </c>
      <c r="B109" s="129" t="str">
        <f t="shared" si="2"/>
        <v>โครงการสำรวจและรวบรวบข้อมูลฐานทรัพยากรพื้นถิ่น สกลนคร</v>
      </c>
      <c r="C109" s="57" t="s">
        <v>834</v>
      </c>
      <c r="D109" s="57" t="s">
        <v>29</v>
      </c>
      <c r="E109" s="60">
        <v>2565</v>
      </c>
      <c r="F109" s="57" t="s">
        <v>206</v>
      </c>
      <c r="G109" s="57" t="s">
        <v>207</v>
      </c>
      <c r="H109" s="57" t="s">
        <v>514</v>
      </c>
      <c r="I109" s="57" t="s">
        <v>515</v>
      </c>
      <c r="J109" s="57" t="s">
        <v>1645</v>
      </c>
      <c r="K109" s="57" t="s">
        <v>37</v>
      </c>
      <c r="L109" s="57" t="s">
        <v>1534</v>
      </c>
      <c r="M109" s="57" t="s">
        <v>1212</v>
      </c>
      <c r="N109" s="57" t="s">
        <v>1223</v>
      </c>
      <c r="O109" s="57" t="s">
        <v>1641</v>
      </c>
      <c r="Q109" s="57" t="s">
        <v>921</v>
      </c>
      <c r="R109" s="57" t="s">
        <v>254</v>
      </c>
      <c r="S109" s="10"/>
    </row>
    <row r="110" spans="1:22" s="57" customFormat="1">
      <c r="A110" s="57" t="s">
        <v>793</v>
      </c>
      <c r="B110" s="129" t="str">
        <f t="shared" si="2"/>
        <v>การจัดทำงานวิจัยในประเด็นของการอนุรักษ์ ทรัพยากรธรรมชาติและสิ่งแวดล้อม ประจำปีงบประมาณ พ.ศ.2564 (Qcick Win)</v>
      </c>
      <c r="C110" s="57" t="s">
        <v>794</v>
      </c>
      <c r="D110" s="57" t="s">
        <v>29</v>
      </c>
      <c r="E110" s="60">
        <v>2565</v>
      </c>
      <c r="F110" s="57" t="s">
        <v>772</v>
      </c>
      <c r="G110" s="57" t="s">
        <v>65</v>
      </c>
      <c r="H110" s="57" t="s">
        <v>796</v>
      </c>
      <c r="I110" s="57" t="s">
        <v>461</v>
      </c>
      <c r="J110" s="57" t="s">
        <v>1664</v>
      </c>
      <c r="K110" s="57" t="s">
        <v>142</v>
      </c>
      <c r="L110" s="57" t="s">
        <v>1534</v>
      </c>
      <c r="M110" s="57" t="s">
        <v>1212</v>
      </c>
      <c r="N110" s="57" t="s">
        <v>1223</v>
      </c>
      <c r="O110" s="57" t="s">
        <v>1641</v>
      </c>
      <c r="Q110" s="57" t="s">
        <v>890</v>
      </c>
      <c r="R110" s="57" t="s">
        <v>221</v>
      </c>
      <c r="S110" s="10"/>
    </row>
    <row r="111" spans="1:22" s="57" customFormat="1">
      <c r="A111" s="57" t="s">
        <v>789</v>
      </c>
      <c r="B111" s="129" t="str">
        <f t="shared" si="2"/>
        <v xml:space="preserve">สถานีอัดประจุยานพาหนะไฟฟ้าแบบเคลื่อนย้ายได้โดยใช้พลังงานแสงอาทิตย์ </v>
      </c>
      <c r="C111" s="57" t="s">
        <v>1535</v>
      </c>
      <c r="D111" s="57" t="s">
        <v>29</v>
      </c>
      <c r="E111" s="60">
        <v>2565</v>
      </c>
      <c r="F111" s="57" t="s">
        <v>206</v>
      </c>
      <c r="G111" s="57" t="s">
        <v>207</v>
      </c>
      <c r="H111" s="57" t="s">
        <v>411</v>
      </c>
      <c r="I111" s="57" t="s">
        <v>412</v>
      </c>
      <c r="J111" s="57" t="s">
        <v>1659</v>
      </c>
      <c r="K111" s="57" t="s">
        <v>37</v>
      </c>
      <c r="L111" s="57" t="s">
        <v>1534</v>
      </c>
      <c r="M111" s="57" t="s">
        <v>1235</v>
      </c>
      <c r="N111" s="57" t="s">
        <v>1236</v>
      </c>
      <c r="O111" s="57" t="s">
        <v>1641</v>
      </c>
      <c r="Q111" s="57" t="s">
        <v>887</v>
      </c>
      <c r="R111" s="57" t="s">
        <v>791</v>
      </c>
      <c r="S111" s="10"/>
    </row>
    <row r="112" spans="1:22" s="57" customFormat="1">
      <c r="A112" s="10" t="s">
        <v>1095</v>
      </c>
      <c r="B112" s="129" t="str">
        <f t="shared" si="2"/>
        <v xml:space="preserve">โครงการด้านขับเคลื่อนนโยบายเพื่อเป้าหมาย SDGs </v>
      </c>
      <c r="C112" s="10" t="s">
        <v>1372</v>
      </c>
      <c r="D112" s="10" t="s">
        <v>1097</v>
      </c>
      <c r="E112" s="53">
        <v>2566</v>
      </c>
      <c r="F112" s="10" t="s">
        <v>339</v>
      </c>
      <c r="G112" s="10" t="s">
        <v>377</v>
      </c>
      <c r="H112" s="10" t="s">
        <v>1098</v>
      </c>
      <c r="I112" s="10" t="s">
        <v>284</v>
      </c>
      <c r="J112" s="10" t="s">
        <v>1644</v>
      </c>
      <c r="K112" s="10" t="s">
        <v>37</v>
      </c>
      <c r="L112" s="10" t="s">
        <v>1373</v>
      </c>
      <c r="M112" s="10" t="s">
        <v>1212</v>
      </c>
      <c r="N112" s="10" t="s">
        <v>1213</v>
      </c>
      <c r="O112" s="10" t="s">
        <v>1641</v>
      </c>
      <c r="P112" s="10"/>
      <c r="Q112" s="10" t="s">
        <v>1376</v>
      </c>
      <c r="R112" s="10" t="s">
        <v>573</v>
      </c>
      <c r="S112" s="10"/>
      <c r="T112" s="10"/>
      <c r="U112" s="10"/>
      <c r="V112" s="10"/>
    </row>
    <row r="113" spans="1:22" s="57" customFormat="1">
      <c r="A113" s="10" t="s">
        <v>1151</v>
      </c>
      <c r="B113" s="129" t="str">
        <f t="shared" si="2"/>
        <v>การใช้ประโยชน์และเพิ่มมูลค่าวัสดุเหลือใช้ทางการเกษตร (ข้าว) เป็นผลิตภัณฑ์ของใช้ที่เป็นมิตรต่อสิ่งแวดล้อม</v>
      </c>
      <c r="C113" s="10" t="s">
        <v>1152</v>
      </c>
      <c r="D113" s="10" t="s">
        <v>1153</v>
      </c>
      <c r="E113" s="53">
        <v>2566</v>
      </c>
      <c r="F113" s="10" t="s">
        <v>339</v>
      </c>
      <c r="G113" s="10" t="s">
        <v>377</v>
      </c>
      <c r="H113" s="10" t="s">
        <v>208</v>
      </c>
      <c r="I113" s="10" t="s">
        <v>515</v>
      </c>
      <c r="J113" s="10" t="s">
        <v>1645</v>
      </c>
      <c r="K113" s="10" t="s">
        <v>37</v>
      </c>
      <c r="L113" s="10" t="s">
        <v>1373</v>
      </c>
      <c r="M113" s="10" t="s">
        <v>1212</v>
      </c>
      <c r="N113" s="10" t="s">
        <v>1223</v>
      </c>
      <c r="O113" s="10" t="s">
        <v>1641</v>
      </c>
      <c r="P113" s="10"/>
      <c r="Q113" s="10" t="s">
        <v>1377</v>
      </c>
      <c r="R113" s="10" t="s">
        <v>580</v>
      </c>
      <c r="S113" s="10"/>
      <c r="T113" s="10"/>
      <c r="U113" s="10"/>
      <c r="V113" s="10"/>
    </row>
    <row r="114" spans="1:22" s="57" customFormat="1">
      <c r="A114" s="10" t="s">
        <v>1059</v>
      </c>
      <c r="B114" s="129" t="str">
        <f t="shared" si="2"/>
        <v>โครงการปลูกรักษาพันธุกรรมพืชที่สำรวจได้จากโครงการพื้นที่ 50 ไร่ (ปลูกสร้างสวนเม่า)</v>
      </c>
      <c r="C114" s="10" t="s">
        <v>512</v>
      </c>
      <c r="D114" s="10" t="s">
        <v>29</v>
      </c>
      <c r="E114" s="53">
        <v>2566</v>
      </c>
      <c r="F114" s="10" t="s">
        <v>339</v>
      </c>
      <c r="G114" s="10" t="s">
        <v>377</v>
      </c>
      <c r="H114" s="10" t="s">
        <v>514</v>
      </c>
      <c r="I114" s="10" t="s">
        <v>515</v>
      </c>
      <c r="J114" s="10" t="s">
        <v>1645</v>
      </c>
      <c r="K114" s="10" t="s">
        <v>37</v>
      </c>
      <c r="L114" s="10" t="s">
        <v>1373</v>
      </c>
      <c r="M114" s="10" t="s">
        <v>1212</v>
      </c>
      <c r="N114" s="10" t="s">
        <v>1223</v>
      </c>
      <c r="O114" s="10" t="s">
        <v>1641</v>
      </c>
      <c r="P114" s="10"/>
      <c r="Q114" s="10" t="s">
        <v>1378</v>
      </c>
      <c r="R114" s="10" t="s">
        <v>580</v>
      </c>
      <c r="S114" s="10"/>
      <c r="T114" s="10"/>
      <c r="U114" s="10"/>
      <c r="V114" s="10"/>
    </row>
    <row r="115" spans="1:22" s="57" customFormat="1">
      <c r="A115" s="10" t="s">
        <v>1073</v>
      </c>
      <c r="B115" s="129" t="str">
        <f t="shared" si="2"/>
        <v>โครงการจำแนกชนิดศัตรูพืช ประเมินสถานการณ์การระบาด และการควบคุมด้วยศัตรูธรรมชาติ</v>
      </c>
      <c r="C115" s="10" t="s">
        <v>1074</v>
      </c>
      <c r="D115" s="10" t="s">
        <v>29</v>
      </c>
      <c r="E115" s="53">
        <v>2566</v>
      </c>
      <c r="F115" s="10" t="s">
        <v>339</v>
      </c>
      <c r="G115" s="10" t="s">
        <v>377</v>
      </c>
      <c r="H115" s="10" t="s">
        <v>514</v>
      </c>
      <c r="I115" s="10" t="s">
        <v>515</v>
      </c>
      <c r="J115" s="10" t="s">
        <v>1645</v>
      </c>
      <c r="K115" s="10" t="s">
        <v>37</v>
      </c>
      <c r="L115" s="10" t="s">
        <v>1373</v>
      </c>
      <c r="M115" s="10" t="s">
        <v>1212</v>
      </c>
      <c r="N115" s="10" t="s">
        <v>1223</v>
      </c>
      <c r="O115" s="10" t="s">
        <v>1641</v>
      </c>
      <c r="P115" s="10"/>
      <c r="Q115" s="10" t="s">
        <v>1379</v>
      </c>
      <c r="R115" s="10" t="s">
        <v>580</v>
      </c>
      <c r="S115" s="10"/>
      <c r="T115" s="10"/>
      <c r="U115" s="10"/>
      <c r="V115" s="10"/>
    </row>
    <row r="116" spans="1:22" s="57" customFormat="1">
      <c r="A116" s="10" t="s">
        <v>1061</v>
      </c>
      <c r="B116" s="129" t="str">
        <f t="shared" si="2"/>
        <v>โครงการทำ Seed Priming ด้วยธาตุอาหารพืชเพื่อการปรับปรุงความงอกและการเจริญเติบโตของต้นคราม</v>
      </c>
      <c r="C116" s="10" t="s">
        <v>1062</v>
      </c>
      <c r="D116" s="10" t="s">
        <v>29</v>
      </c>
      <c r="E116" s="53">
        <v>2566</v>
      </c>
      <c r="F116" s="10" t="s">
        <v>339</v>
      </c>
      <c r="G116" s="10" t="s">
        <v>377</v>
      </c>
      <c r="H116" s="10" t="s">
        <v>514</v>
      </c>
      <c r="I116" s="10" t="s">
        <v>515</v>
      </c>
      <c r="J116" s="10" t="s">
        <v>1645</v>
      </c>
      <c r="K116" s="10" t="s">
        <v>37</v>
      </c>
      <c r="L116" s="10" t="s">
        <v>1373</v>
      </c>
      <c r="M116" s="10" t="s">
        <v>1235</v>
      </c>
      <c r="N116" s="10" t="s">
        <v>1267</v>
      </c>
      <c r="O116" s="10" t="s">
        <v>1641</v>
      </c>
      <c r="P116" s="10"/>
      <c r="Q116" s="10" t="s">
        <v>1380</v>
      </c>
      <c r="R116" s="10" t="s">
        <v>698</v>
      </c>
      <c r="S116" s="10"/>
      <c r="T116" s="10"/>
      <c r="U116" s="10"/>
      <c r="V116" s="10"/>
    </row>
    <row r="117" spans="1:22" s="57" customFormat="1">
      <c r="A117" s="10" t="s">
        <v>1070</v>
      </c>
      <c r="B117" s="129" t="str">
        <f t="shared" si="2"/>
        <v>โครงการอบรมการผลิตสารชีวภัณฑ์กำจัดแมลงศัตรูพืชสมุนไพรและการใช้ประโยชน์</v>
      </c>
      <c r="C117" s="10" t="s">
        <v>1071</v>
      </c>
      <c r="D117" s="10" t="s">
        <v>29</v>
      </c>
      <c r="E117" s="53">
        <v>2566</v>
      </c>
      <c r="F117" s="10" t="s">
        <v>339</v>
      </c>
      <c r="G117" s="10" t="s">
        <v>377</v>
      </c>
      <c r="H117" s="10" t="s">
        <v>514</v>
      </c>
      <c r="I117" s="10" t="s">
        <v>515</v>
      </c>
      <c r="J117" s="10" t="s">
        <v>1645</v>
      </c>
      <c r="K117" s="10" t="s">
        <v>37</v>
      </c>
      <c r="L117" s="10" t="s">
        <v>1373</v>
      </c>
      <c r="M117" s="10" t="s">
        <v>1212</v>
      </c>
      <c r="N117" s="10" t="s">
        <v>1213</v>
      </c>
      <c r="O117" s="10" t="s">
        <v>1641</v>
      </c>
      <c r="P117" s="10"/>
      <c r="Q117" s="10" t="s">
        <v>1381</v>
      </c>
      <c r="R117" s="10" t="s">
        <v>573</v>
      </c>
      <c r="S117" s="10"/>
      <c r="T117" s="10"/>
      <c r="U117" s="10"/>
      <c r="V117" s="10"/>
    </row>
    <row r="118" spans="1:22" s="57" customFormat="1">
      <c r="A118" s="10" t="s">
        <v>1067</v>
      </c>
      <c r="B118" s="129" t="str">
        <f t="shared" si="2"/>
        <v>โครงการสร้างแนวทางการปรับปรุงพันธุ์ครามจากการชักนำด้วยโคลชิซินชนิดเม็ดในรูปแบบ In vivo และ In vitro</v>
      </c>
      <c r="C118" s="10" t="s">
        <v>1068</v>
      </c>
      <c r="D118" s="10" t="s">
        <v>29</v>
      </c>
      <c r="E118" s="53">
        <v>2566</v>
      </c>
      <c r="F118" s="10" t="s">
        <v>339</v>
      </c>
      <c r="G118" s="10" t="s">
        <v>377</v>
      </c>
      <c r="H118" s="10" t="s">
        <v>514</v>
      </c>
      <c r="I118" s="10" t="s">
        <v>515</v>
      </c>
      <c r="J118" s="10" t="s">
        <v>1645</v>
      </c>
      <c r="K118" s="10" t="s">
        <v>37</v>
      </c>
      <c r="L118" s="10" t="s">
        <v>1373</v>
      </c>
      <c r="M118" s="10" t="s">
        <v>1235</v>
      </c>
      <c r="N118" s="10" t="s">
        <v>1267</v>
      </c>
      <c r="O118" s="10" t="s">
        <v>1641</v>
      </c>
      <c r="P118" s="10"/>
      <c r="Q118" s="10" t="s">
        <v>1382</v>
      </c>
      <c r="R118" s="10" t="s">
        <v>698</v>
      </c>
      <c r="S118" s="10"/>
      <c r="T118" s="10"/>
      <c r="U118" s="10"/>
      <c r="V118" s="10"/>
    </row>
    <row r="119" spans="1:22" s="57" customFormat="1">
      <c r="A119" s="10" t="s">
        <v>1064</v>
      </c>
      <c r="B119" s="129" t="str">
        <f t="shared" si="2"/>
        <v>โครงการปรับปรุงพันธุ์ครามสำหรับทนน้ำท่วมฉับพลัน</v>
      </c>
      <c r="C119" s="10" t="s">
        <v>1065</v>
      </c>
      <c r="D119" s="10" t="s">
        <v>29</v>
      </c>
      <c r="E119" s="53">
        <v>2566</v>
      </c>
      <c r="F119" s="10" t="s">
        <v>339</v>
      </c>
      <c r="G119" s="10" t="s">
        <v>377</v>
      </c>
      <c r="H119" s="10" t="s">
        <v>514</v>
      </c>
      <c r="I119" s="10" t="s">
        <v>515</v>
      </c>
      <c r="J119" s="10" t="s">
        <v>1645</v>
      </c>
      <c r="K119" s="10" t="s">
        <v>37</v>
      </c>
      <c r="L119" s="10" t="s">
        <v>1373</v>
      </c>
      <c r="M119" s="10" t="s">
        <v>1235</v>
      </c>
      <c r="N119" s="10" t="s">
        <v>1267</v>
      </c>
      <c r="O119" s="10" t="s">
        <v>1641</v>
      </c>
      <c r="P119" s="10"/>
      <c r="Q119" s="10" t="s">
        <v>1383</v>
      </c>
      <c r="R119" s="10" t="s">
        <v>698</v>
      </c>
      <c r="S119" s="10"/>
      <c r="T119" s="10"/>
      <c r="U119" s="10"/>
      <c r="V119" s="10"/>
    </row>
    <row r="120" spans="1:22" s="57" customFormat="1">
      <c r="A120" s="10" t="s">
        <v>1100</v>
      </c>
      <c r="B120" s="129" t="str">
        <f t="shared" si="2"/>
        <v>โครงการด้านสังคมเพื่อเป้าหมาย SDGs</v>
      </c>
      <c r="C120" s="10" t="s">
        <v>1101</v>
      </c>
      <c r="D120" s="10" t="s">
        <v>29</v>
      </c>
      <c r="E120" s="53">
        <v>2566</v>
      </c>
      <c r="F120" s="10" t="s">
        <v>339</v>
      </c>
      <c r="G120" s="10" t="s">
        <v>377</v>
      </c>
      <c r="H120" s="10" t="s">
        <v>1102</v>
      </c>
      <c r="I120" s="10" t="s">
        <v>284</v>
      </c>
      <c r="J120" s="10" t="s">
        <v>1644</v>
      </c>
      <c r="K120" s="10" t="s">
        <v>37</v>
      </c>
      <c r="L120" s="10" t="s">
        <v>1373</v>
      </c>
      <c r="M120" s="10" t="s">
        <v>1212</v>
      </c>
      <c r="N120" s="10" t="s">
        <v>1223</v>
      </c>
      <c r="O120" s="10" t="s">
        <v>1641</v>
      </c>
      <c r="P120" s="10"/>
      <c r="Q120" s="10" t="s">
        <v>1384</v>
      </c>
      <c r="R120" s="10" t="s">
        <v>580</v>
      </c>
      <c r="S120" s="10"/>
      <c r="T120" s="10"/>
      <c r="U120" s="10"/>
      <c r="V120" s="10"/>
    </row>
    <row r="121" spans="1:22" s="57" customFormat="1">
      <c r="A121" s="10" t="s">
        <v>1104</v>
      </c>
      <c r="B121" s="129" t="str">
        <f t="shared" si="2"/>
        <v xml:space="preserve"> การพัฒนาผนังอิฐบล็อกผสมเส้นใยมะพร้าวเป็นฉนวนกันความร้อน</v>
      </c>
      <c r="C121" s="10" t="s">
        <v>1385</v>
      </c>
      <c r="D121" s="10" t="s">
        <v>29</v>
      </c>
      <c r="E121" s="53">
        <v>2566</v>
      </c>
      <c r="F121" s="10" t="s">
        <v>339</v>
      </c>
      <c r="G121" s="10" t="s">
        <v>377</v>
      </c>
      <c r="H121" s="10" t="s">
        <v>478</v>
      </c>
      <c r="I121" s="10" t="s">
        <v>479</v>
      </c>
      <c r="J121" s="10" t="s">
        <v>1646</v>
      </c>
      <c r="K121" s="10" t="s">
        <v>37</v>
      </c>
      <c r="L121" s="10" t="s">
        <v>1373</v>
      </c>
      <c r="M121" s="10" t="s">
        <v>1279</v>
      </c>
      <c r="N121" s="10" t="s">
        <v>1280</v>
      </c>
      <c r="O121" s="10" t="s">
        <v>1641</v>
      </c>
      <c r="P121" s="10"/>
      <c r="Q121" s="10" t="s">
        <v>1386</v>
      </c>
      <c r="R121" s="10" t="s">
        <v>662</v>
      </c>
      <c r="S121" s="10"/>
      <c r="T121" s="10"/>
      <c r="U121" s="10"/>
      <c r="V121" s="10"/>
    </row>
    <row r="122" spans="1:22" s="57" customFormat="1">
      <c r="A122" s="10" t="s">
        <v>1123</v>
      </c>
      <c r="B122" s="129" t="str">
        <f t="shared" si="2"/>
        <v>การพัฒนาผลิตภัณฑ์คุกกี้ปราศจากกลูเตนจากข้าวหอมมะลิทุ่งกุลาร้องไห้เสริมโปรตีนจากจิ้งหรีด</v>
      </c>
      <c r="C122" s="10" t="s">
        <v>1124</v>
      </c>
      <c r="D122" s="10" t="s">
        <v>29</v>
      </c>
      <c r="E122" s="53">
        <v>2566</v>
      </c>
      <c r="F122" s="10" t="s">
        <v>339</v>
      </c>
      <c r="G122" s="10" t="s">
        <v>377</v>
      </c>
      <c r="H122" s="10" t="s">
        <v>208</v>
      </c>
      <c r="I122" s="10" t="s">
        <v>515</v>
      </c>
      <c r="J122" s="10" t="s">
        <v>1645</v>
      </c>
      <c r="K122" s="10" t="s">
        <v>37</v>
      </c>
      <c r="L122" s="10" t="s">
        <v>1373</v>
      </c>
      <c r="M122" s="10" t="s">
        <v>1212</v>
      </c>
      <c r="N122" s="10" t="s">
        <v>1213</v>
      </c>
      <c r="O122" s="10" t="s">
        <v>1641</v>
      </c>
      <c r="P122" s="10"/>
      <c r="Q122" s="10" t="s">
        <v>1387</v>
      </c>
      <c r="R122" s="10" t="s">
        <v>573</v>
      </c>
      <c r="S122" s="10"/>
      <c r="T122" s="10"/>
      <c r="U122" s="10"/>
      <c r="V122" s="10"/>
    </row>
    <row r="123" spans="1:22" s="57" customFormat="1">
      <c r="A123" s="10" t="s">
        <v>1134</v>
      </c>
      <c r="B123" s="129" t="str">
        <f t="shared" si="2"/>
        <v xml:space="preserve">โครงการวิจัย การพัฒนาผลิตภัณฑ์ชุมชนจากเศษวัสดุที่สามารถรีไซเคิลด้วยแนวคิดเศรษฐกิจหมุนเวียน </v>
      </c>
      <c r="C123" s="10" t="s">
        <v>1388</v>
      </c>
      <c r="D123" s="10" t="s">
        <v>29</v>
      </c>
      <c r="E123" s="53">
        <v>2566</v>
      </c>
      <c r="F123" s="10" t="s">
        <v>339</v>
      </c>
      <c r="G123" s="10" t="s">
        <v>377</v>
      </c>
      <c r="H123" s="10" t="s">
        <v>1136</v>
      </c>
      <c r="I123" s="10" t="s">
        <v>370</v>
      </c>
      <c r="J123" s="10" t="s">
        <v>1647</v>
      </c>
      <c r="K123" s="10" t="s">
        <v>37</v>
      </c>
      <c r="L123" s="10" t="s">
        <v>1373</v>
      </c>
      <c r="M123" s="10" t="s">
        <v>1212</v>
      </c>
      <c r="N123" s="10" t="s">
        <v>1213</v>
      </c>
      <c r="O123" s="10" t="s">
        <v>1641</v>
      </c>
      <c r="P123" s="10"/>
      <c r="Q123" s="10" t="s">
        <v>1389</v>
      </c>
      <c r="R123" s="10" t="s">
        <v>573</v>
      </c>
      <c r="S123" s="10"/>
      <c r="T123" s="10"/>
      <c r="U123" s="10"/>
      <c r="V123" s="10"/>
    </row>
    <row r="124" spans="1:22" s="57" customFormat="1">
      <c r="A124" s="10" t="s">
        <v>1155</v>
      </c>
      <c r="B124" s="129" t="str">
        <f t="shared" si="2"/>
        <v>การพัฒนาระบบฐานข้อมูลพันธุกรรมพืช และวัฒนธรรมพื้นถิ่น ของคณะบริหารธุรกิจ มหาวิทยาลัยเทคโนโลยีราชมงคลพระนคร</v>
      </c>
      <c r="C124" s="10" t="s">
        <v>1156</v>
      </c>
      <c r="D124" s="10" t="s">
        <v>29</v>
      </c>
      <c r="E124" s="53">
        <v>2566</v>
      </c>
      <c r="F124" s="10" t="s">
        <v>339</v>
      </c>
      <c r="G124" s="10" t="s">
        <v>377</v>
      </c>
      <c r="H124" s="10" t="s">
        <v>1149</v>
      </c>
      <c r="I124" s="10" t="s">
        <v>370</v>
      </c>
      <c r="J124" s="10" t="s">
        <v>1647</v>
      </c>
      <c r="K124" s="10" t="s">
        <v>37</v>
      </c>
      <c r="L124" s="10" t="s">
        <v>1373</v>
      </c>
      <c r="M124" s="10" t="s">
        <v>1643</v>
      </c>
      <c r="N124" s="10" t="s">
        <v>1390</v>
      </c>
      <c r="O124" s="10" t="s">
        <v>1641</v>
      </c>
      <c r="P124" s="10"/>
      <c r="Q124" s="10" t="s">
        <v>1391</v>
      </c>
      <c r="R124" s="10" t="s">
        <v>647</v>
      </c>
      <c r="S124" s="10"/>
      <c r="T124" s="10"/>
      <c r="U124" s="10"/>
      <c r="V124" s="10"/>
    </row>
    <row r="125" spans="1:22" s="57" customFormat="1">
      <c r="A125" s="10" t="s">
        <v>1138</v>
      </c>
      <c r="B125" s="129" t="str">
        <f t="shared" si="2"/>
        <v xml:space="preserve">โครงการวิจัย การเปลี่ยนผ่านสู่เศรษฐกิจสีเขียว : กรณีการแก้ปัญหาการจราจรคับคั่งโดยใช้การวิเคราะห์เชิงทฤษฎีกราฟ </v>
      </c>
      <c r="C125" s="10" t="s">
        <v>1392</v>
      </c>
      <c r="D125" s="10" t="s">
        <v>29</v>
      </c>
      <c r="E125" s="53">
        <v>2566</v>
      </c>
      <c r="F125" s="10" t="s">
        <v>339</v>
      </c>
      <c r="G125" s="10" t="s">
        <v>377</v>
      </c>
      <c r="H125" s="10" t="s">
        <v>1136</v>
      </c>
      <c r="I125" s="10" t="s">
        <v>370</v>
      </c>
      <c r="J125" s="10" t="s">
        <v>1647</v>
      </c>
      <c r="K125" s="10" t="s">
        <v>37</v>
      </c>
      <c r="L125" s="10" t="s">
        <v>1373</v>
      </c>
      <c r="M125" s="10" t="s">
        <v>1246</v>
      </c>
      <c r="N125" s="10" t="s">
        <v>1393</v>
      </c>
      <c r="O125" s="10" t="s">
        <v>1641</v>
      </c>
      <c r="P125" s="10"/>
      <c r="Q125" s="10" t="s">
        <v>1394</v>
      </c>
      <c r="R125" s="10" t="s">
        <v>598</v>
      </c>
      <c r="S125" s="10"/>
      <c r="T125" s="10"/>
      <c r="U125" s="10"/>
      <c r="V125" s="10"/>
    </row>
    <row r="126" spans="1:22" s="57" customFormat="1">
      <c r="A126" s="10" t="s">
        <v>1147</v>
      </c>
      <c r="B126" s="129" t="str">
        <f t="shared" si="2"/>
        <v xml:space="preserve">การพัฒนาธุรกิจสีเขียวตามแนวคิด BCG Economy ของวิสาหกิจชุมชน  ในจังหวัดกรุงเทพมหานคร </v>
      </c>
      <c r="C126" s="10" t="s">
        <v>1395</v>
      </c>
      <c r="D126" s="10" t="s">
        <v>29</v>
      </c>
      <c r="E126" s="53">
        <v>2566</v>
      </c>
      <c r="F126" s="10" t="s">
        <v>339</v>
      </c>
      <c r="G126" s="10" t="s">
        <v>377</v>
      </c>
      <c r="H126" s="10" t="s">
        <v>1149</v>
      </c>
      <c r="I126" s="10" t="s">
        <v>370</v>
      </c>
      <c r="J126" s="10" t="s">
        <v>1647</v>
      </c>
      <c r="K126" s="10" t="s">
        <v>37</v>
      </c>
      <c r="L126" s="10" t="s">
        <v>1373</v>
      </c>
      <c r="M126" s="10" t="s">
        <v>1246</v>
      </c>
      <c r="N126" s="10" t="s">
        <v>1247</v>
      </c>
      <c r="O126" s="10" t="s">
        <v>1641</v>
      </c>
      <c r="P126" s="10"/>
      <c r="Q126" s="10" t="s">
        <v>1396</v>
      </c>
      <c r="R126" s="10" t="s">
        <v>657</v>
      </c>
      <c r="S126" s="10"/>
      <c r="T126" s="10"/>
      <c r="U126" s="10"/>
      <c r="V126" s="10"/>
    </row>
    <row r="127" spans="1:22" s="57" customFormat="1">
      <c r="A127" s="10" t="s">
        <v>1087</v>
      </c>
      <c r="B127" s="129" t="str">
        <f t="shared" si="2"/>
        <v>โครงการศูนย์วิจัยยุทธศาสตร์สิ่งแวดล้อม</v>
      </c>
      <c r="C127" s="10" t="s">
        <v>823</v>
      </c>
      <c r="D127" s="10" t="s">
        <v>1078</v>
      </c>
      <c r="E127" s="53">
        <v>2566</v>
      </c>
      <c r="F127" s="10" t="s">
        <v>339</v>
      </c>
      <c r="G127" s="10" t="s">
        <v>377</v>
      </c>
      <c r="H127" s="10" t="s">
        <v>1088</v>
      </c>
      <c r="I127" s="10" t="s">
        <v>284</v>
      </c>
      <c r="J127" s="10" t="s">
        <v>1644</v>
      </c>
      <c r="K127" s="10" t="s">
        <v>37</v>
      </c>
      <c r="L127" s="10" t="s">
        <v>1373</v>
      </c>
      <c r="M127" s="10" t="s">
        <v>1212</v>
      </c>
      <c r="N127" s="10" t="s">
        <v>1223</v>
      </c>
      <c r="O127" s="10" t="s">
        <v>1641</v>
      </c>
      <c r="P127" s="10"/>
      <c r="Q127" s="10" t="s">
        <v>1397</v>
      </c>
      <c r="R127" s="10" t="s">
        <v>580</v>
      </c>
      <c r="S127" s="10"/>
      <c r="T127" s="10"/>
      <c r="U127" s="10"/>
      <c r="V127" s="10"/>
    </row>
    <row r="128" spans="1:22" s="57" customFormat="1">
      <c r="A128" s="10" t="s">
        <v>1090</v>
      </c>
      <c r="B128" s="129" t="str">
        <f t="shared" si="2"/>
        <v>โครงการศูนย์วิจัยยุทธศาสตร์ด้านการเปลี่ยนแปลงสภาพภูมิอากาศ</v>
      </c>
      <c r="C128" s="10" t="s">
        <v>826</v>
      </c>
      <c r="D128" s="10" t="s">
        <v>1078</v>
      </c>
      <c r="E128" s="53">
        <v>2566</v>
      </c>
      <c r="F128" s="10" t="s">
        <v>339</v>
      </c>
      <c r="G128" s="10" t="s">
        <v>377</v>
      </c>
      <c r="H128" s="10" t="s">
        <v>1088</v>
      </c>
      <c r="I128" s="10" t="s">
        <v>284</v>
      </c>
      <c r="J128" s="10" t="s">
        <v>1644</v>
      </c>
      <c r="K128" s="10" t="s">
        <v>37</v>
      </c>
      <c r="L128" s="10" t="s">
        <v>1373</v>
      </c>
      <c r="M128" s="10" t="s">
        <v>1212</v>
      </c>
      <c r="N128" s="10" t="s">
        <v>1213</v>
      </c>
      <c r="O128" s="10" t="s">
        <v>1641</v>
      </c>
      <c r="P128" s="10"/>
      <c r="Q128" s="10" t="s">
        <v>1398</v>
      </c>
      <c r="R128" s="10" t="s">
        <v>573</v>
      </c>
      <c r="S128" s="10"/>
      <c r="T128" s="10"/>
      <c r="U128" s="10"/>
      <c r="V128" s="10"/>
    </row>
    <row r="129" spans="1:22" s="57" customFormat="1">
      <c r="A129" s="10" t="s">
        <v>1092</v>
      </c>
      <c r="B129" s="129" t="str">
        <f t="shared" si="2"/>
        <v>โครงการด้านการสร้างความร่วมมือเพื่อพัฒนาบุคลากรวิจัยกับต่างประเทศเพื่อเป้าหมาย SDGs</v>
      </c>
      <c r="C129" s="10" t="s">
        <v>1093</v>
      </c>
      <c r="D129" s="10" t="s">
        <v>1078</v>
      </c>
      <c r="E129" s="53">
        <v>2566</v>
      </c>
      <c r="F129" s="10" t="s">
        <v>339</v>
      </c>
      <c r="G129" s="10" t="s">
        <v>377</v>
      </c>
      <c r="H129" s="10" t="s">
        <v>1088</v>
      </c>
      <c r="I129" s="10" t="s">
        <v>284</v>
      </c>
      <c r="J129" s="10" t="s">
        <v>1644</v>
      </c>
      <c r="K129" s="10" t="s">
        <v>37</v>
      </c>
      <c r="L129" s="10" t="s">
        <v>1373</v>
      </c>
      <c r="M129" s="10" t="s">
        <v>1212</v>
      </c>
      <c r="N129" s="10" t="s">
        <v>1213</v>
      </c>
      <c r="O129" s="10" t="s">
        <v>1641</v>
      </c>
      <c r="P129" s="10"/>
      <c r="Q129" s="10" t="s">
        <v>1399</v>
      </c>
      <c r="R129" s="10" t="s">
        <v>573</v>
      </c>
      <c r="S129" s="10"/>
      <c r="T129" s="10"/>
      <c r="U129" s="10"/>
      <c r="V129" s="10"/>
    </row>
    <row r="130" spans="1:22" s="57" customFormat="1">
      <c r="A130" s="10" t="s">
        <v>1120</v>
      </c>
      <c r="B130" s="129" t="str">
        <f t="shared" si="2"/>
        <v>การพัฒนาแพลตฟอร์มและนวัตกรรมเพื่อเพิ่มประสิทธิภาพเศรษฐกิจหมุนเวียนและบริหารจัดการขยะอย่างเป็นระบบ มุ่งสู่สังคมคาร์บอนต่ำ</v>
      </c>
      <c r="C130" s="10" t="s">
        <v>1121</v>
      </c>
      <c r="D130" s="10" t="s">
        <v>1078</v>
      </c>
      <c r="E130" s="53">
        <v>2566</v>
      </c>
      <c r="F130" s="10" t="s">
        <v>339</v>
      </c>
      <c r="G130" s="10" t="s">
        <v>377</v>
      </c>
      <c r="H130" s="10" t="s">
        <v>614</v>
      </c>
      <c r="I130" s="10" t="s">
        <v>970</v>
      </c>
      <c r="J130" s="10" t="s">
        <v>1648</v>
      </c>
      <c r="K130" s="10" t="s">
        <v>37</v>
      </c>
      <c r="L130" s="10" t="s">
        <v>1373</v>
      </c>
      <c r="M130" s="10" t="s">
        <v>1212</v>
      </c>
      <c r="N130" s="10" t="s">
        <v>1213</v>
      </c>
      <c r="O130" s="10" t="s">
        <v>1641</v>
      </c>
      <c r="P130" s="10"/>
      <c r="Q130" s="10" t="s">
        <v>1400</v>
      </c>
      <c r="R130" s="10" t="s">
        <v>573</v>
      </c>
      <c r="S130" s="10"/>
      <c r="T130" s="10"/>
      <c r="U130" s="10"/>
      <c r="V130" s="10"/>
    </row>
    <row r="131" spans="1:22" s="57" customFormat="1">
      <c r="A131" s="10" t="s">
        <v>1126</v>
      </c>
      <c r="B131" s="129" t="str">
        <f t="shared" si="2"/>
        <v>การประเมินผลการดำเนินงานพัฒนาศักยภาพพื้นที่ท่องเที่ยวแบบคาร์บอนต่ำในจังหวัดกาญจนบุรี</v>
      </c>
      <c r="C131" s="10" t="s">
        <v>1127</v>
      </c>
      <c r="D131" s="10" t="s">
        <v>1078</v>
      </c>
      <c r="E131" s="53">
        <v>2566</v>
      </c>
      <c r="F131" s="10" t="s">
        <v>339</v>
      </c>
      <c r="G131" s="10" t="s">
        <v>377</v>
      </c>
      <c r="H131" s="10" t="s">
        <v>1128</v>
      </c>
      <c r="I131" s="10" t="s">
        <v>370</v>
      </c>
      <c r="J131" s="10" t="s">
        <v>1647</v>
      </c>
      <c r="K131" s="10" t="s">
        <v>37</v>
      </c>
      <c r="L131" s="10" t="s">
        <v>1373</v>
      </c>
      <c r="M131" s="10" t="s">
        <v>1246</v>
      </c>
      <c r="N131" s="10" t="s">
        <v>1393</v>
      </c>
      <c r="O131" s="10" t="s">
        <v>1641</v>
      </c>
      <c r="P131" s="10"/>
      <c r="Q131" s="10" t="s">
        <v>1401</v>
      </c>
      <c r="R131" s="10" t="s">
        <v>598</v>
      </c>
      <c r="S131" s="10"/>
      <c r="T131" s="10"/>
      <c r="U131" s="10"/>
      <c r="V131" s="10"/>
    </row>
    <row r="132" spans="1:22" s="57" customFormat="1">
      <c r="A132" s="10" t="s">
        <v>1130</v>
      </c>
      <c r="B132" s="129" t="str">
        <f t="shared" ref="B132:B163" si="3">HYPERLINK(Q132,C132)</f>
        <v>พฤติกรรมการรู้สารสนเทศเพื่อการท่องเที่ยวแบบคาร์บอนต่ำในพื้นที่จังหวัดกาญจนบุรี</v>
      </c>
      <c r="C132" s="10" t="s">
        <v>1131</v>
      </c>
      <c r="D132" s="10" t="s">
        <v>1078</v>
      </c>
      <c r="E132" s="53">
        <v>2566</v>
      </c>
      <c r="F132" s="10" t="s">
        <v>339</v>
      </c>
      <c r="G132" s="10" t="s">
        <v>377</v>
      </c>
      <c r="H132" s="10" t="s">
        <v>1128</v>
      </c>
      <c r="I132" s="10" t="s">
        <v>370</v>
      </c>
      <c r="J132" s="10" t="s">
        <v>1647</v>
      </c>
      <c r="K132" s="10" t="s">
        <v>37</v>
      </c>
      <c r="L132" s="10" t="s">
        <v>1373</v>
      </c>
      <c r="M132" s="10" t="s">
        <v>1643</v>
      </c>
      <c r="N132" s="10" t="s">
        <v>1403</v>
      </c>
      <c r="O132" s="10" t="s">
        <v>1641</v>
      </c>
      <c r="P132" s="10"/>
      <c r="Q132" s="10" t="s">
        <v>1404</v>
      </c>
      <c r="R132" s="10" t="s">
        <v>1402</v>
      </c>
      <c r="S132" s="10"/>
      <c r="T132" s="10"/>
      <c r="U132" s="10"/>
      <c r="V132" s="10"/>
    </row>
    <row r="133" spans="1:22" s="57" customFormat="1">
      <c r="A133" s="10" t="s">
        <v>1107</v>
      </c>
      <c r="B133" s="129" t="str">
        <f t="shared" si="3"/>
        <v>การพัฒนาวิธีการจัดการและเพิ่มมูลค่าจากขยะมูลฝอยด้วยเทคโนโลยีและนวัตกรรมสู่เศรษฐกิจสร้างสรรค์ อำเภอสามชุก จังหวัดสุพรรณบุรี</v>
      </c>
      <c r="C133" s="10" t="s">
        <v>1108</v>
      </c>
      <c r="D133" s="10" t="s">
        <v>1078</v>
      </c>
      <c r="E133" s="53">
        <v>2566</v>
      </c>
      <c r="F133" s="10" t="s">
        <v>339</v>
      </c>
      <c r="G133" s="10" t="s">
        <v>377</v>
      </c>
      <c r="H133" s="10" t="s">
        <v>1109</v>
      </c>
      <c r="I133" s="10" t="s">
        <v>479</v>
      </c>
      <c r="J133" s="10" t="s">
        <v>1646</v>
      </c>
      <c r="K133" s="10" t="s">
        <v>37</v>
      </c>
      <c r="L133" s="10" t="s">
        <v>1373</v>
      </c>
      <c r="M133" s="10" t="s">
        <v>1235</v>
      </c>
      <c r="N133" s="10" t="s">
        <v>1267</v>
      </c>
      <c r="O133" s="10" t="s">
        <v>1641</v>
      </c>
      <c r="P133" s="10"/>
      <c r="Q133" s="10" t="s">
        <v>1405</v>
      </c>
      <c r="R133" s="10" t="s">
        <v>606</v>
      </c>
      <c r="S133" s="10"/>
      <c r="T133" s="10"/>
      <c r="U133" s="10"/>
      <c r="V133" s="10"/>
    </row>
    <row r="134" spans="1:22" s="57" customFormat="1">
      <c r="A134" s="10" t="s">
        <v>1144</v>
      </c>
      <c r="B134" s="129" t="str">
        <f t="shared" si="3"/>
        <v>การจำแนกชนิดศัตรูพืช ประเมินสถานการณ์การระบาด และการควบคุมด้วยศัตรูธรรมชาติ</v>
      </c>
      <c r="C134" s="10" t="s">
        <v>1145</v>
      </c>
      <c r="D134" s="10" t="s">
        <v>1078</v>
      </c>
      <c r="E134" s="53">
        <v>2566</v>
      </c>
      <c r="F134" s="10" t="s">
        <v>339</v>
      </c>
      <c r="G134" s="10" t="s">
        <v>377</v>
      </c>
      <c r="H134" s="10" t="s">
        <v>208</v>
      </c>
      <c r="I134" s="10" t="s">
        <v>515</v>
      </c>
      <c r="J134" s="10" t="s">
        <v>1645</v>
      </c>
      <c r="K134" s="10" t="s">
        <v>37</v>
      </c>
      <c r="L134" s="10" t="s">
        <v>1373</v>
      </c>
      <c r="M134" s="10" t="s">
        <v>1643</v>
      </c>
      <c r="N134" s="10" t="s">
        <v>1390</v>
      </c>
      <c r="O134" s="10" t="s">
        <v>1641</v>
      </c>
      <c r="P134" s="10"/>
      <c r="Q134" s="10" t="s">
        <v>1406</v>
      </c>
      <c r="R134" s="10" t="s">
        <v>647</v>
      </c>
      <c r="S134" s="10"/>
      <c r="T134" s="10"/>
      <c r="U134" s="10"/>
      <c r="V134" s="10"/>
    </row>
    <row r="135" spans="1:22" s="57" customFormat="1">
      <c r="A135" s="10" t="s">
        <v>1141</v>
      </c>
      <c r="B135" s="129" t="str">
        <f t="shared" si="3"/>
        <v>การสร้างแนวทางการปรับปรุงพันธุ์ครามจากการชักนำด้วยโคลชิซินชนิดเม็ดในรูปแบบ In vivo และIn vitro</v>
      </c>
      <c r="C135" s="10" t="s">
        <v>1142</v>
      </c>
      <c r="D135" s="10" t="s">
        <v>1078</v>
      </c>
      <c r="E135" s="53">
        <v>2566</v>
      </c>
      <c r="F135" s="10" t="s">
        <v>339</v>
      </c>
      <c r="G135" s="10" t="s">
        <v>377</v>
      </c>
      <c r="H135" s="10" t="s">
        <v>208</v>
      </c>
      <c r="I135" s="10" t="s">
        <v>515</v>
      </c>
      <c r="J135" s="10" t="s">
        <v>1645</v>
      </c>
      <c r="K135" s="10" t="s">
        <v>37</v>
      </c>
      <c r="L135" s="10" t="s">
        <v>1373</v>
      </c>
      <c r="M135" s="10" t="s">
        <v>1643</v>
      </c>
      <c r="N135" s="10" t="s">
        <v>1390</v>
      </c>
      <c r="O135" s="10" t="s">
        <v>1641</v>
      </c>
      <c r="P135" s="10"/>
      <c r="Q135" s="10" t="s">
        <v>1407</v>
      </c>
      <c r="R135" s="10" t="s">
        <v>647</v>
      </c>
      <c r="S135" s="10"/>
      <c r="T135" s="10"/>
      <c r="U135" s="10"/>
      <c r="V135" s="10"/>
    </row>
    <row r="136" spans="1:22" s="57" customFormat="1">
      <c r="A136" s="57" t="s">
        <v>1081</v>
      </c>
      <c r="B136" s="129" t="str">
        <f t="shared" si="3"/>
        <v>โครงการด้านสิ่งแวดล้อมเพื่อเป้าหมาย SDGs</v>
      </c>
      <c r="C136" s="57" t="s">
        <v>501</v>
      </c>
      <c r="D136" s="57" t="s">
        <v>29</v>
      </c>
      <c r="E136" s="60">
        <v>2566</v>
      </c>
      <c r="F136" s="57" t="s">
        <v>339</v>
      </c>
      <c r="G136" s="57" t="s">
        <v>377</v>
      </c>
      <c r="H136" s="57" t="s">
        <v>818</v>
      </c>
      <c r="I136" s="57" t="s">
        <v>284</v>
      </c>
      <c r="J136" s="57" t="s">
        <v>1644</v>
      </c>
      <c r="K136" s="57" t="s">
        <v>37</v>
      </c>
      <c r="L136" s="57" t="s">
        <v>1373</v>
      </c>
      <c r="M136" s="57" t="s">
        <v>1279</v>
      </c>
      <c r="N136" s="57" t="s">
        <v>1537</v>
      </c>
      <c r="O136" s="57" t="s">
        <v>1641</v>
      </c>
      <c r="Q136" s="57" t="s">
        <v>1538</v>
      </c>
      <c r="R136" s="57" t="s">
        <v>1536</v>
      </c>
      <c r="S136" s="10"/>
    </row>
    <row r="137" spans="1:22" s="57" customFormat="1">
      <c r="A137" s="57" t="s">
        <v>1111</v>
      </c>
      <c r="B137" s="129" t="str">
        <f t="shared" si="3"/>
        <v>อบรมเชิงปฏิบัติการในการสร้างจิตสำนึกการอนุรักษา์พลังงาน</v>
      </c>
      <c r="C137" s="57" t="s">
        <v>1112</v>
      </c>
      <c r="D137" s="57" t="s">
        <v>29</v>
      </c>
      <c r="E137" s="60">
        <v>2566</v>
      </c>
      <c r="F137" s="57" t="s">
        <v>1113</v>
      </c>
      <c r="G137" s="57" t="s">
        <v>1085</v>
      </c>
      <c r="H137" s="57" t="s">
        <v>208</v>
      </c>
      <c r="I137" s="57" t="s">
        <v>1114</v>
      </c>
      <c r="J137" s="57" t="s">
        <v>1669</v>
      </c>
      <c r="K137" s="57" t="s">
        <v>37</v>
      </c>
      <c r="L137" s="57" t="s">
        <v>1373</v>
      </c>
      <c r="M137" s="57" t="s">
        <v>1643</v>
      </c>
      <c r="N137" s="57" t="s">
        <v>1390</v>
      </c>
      <c r="O137" s="57" t="s">
        <v>1641</v>
      </c>
      <c r="Q137" s="57" t="s">
        <v>1540</v>
      </c>
      <c r="R137" s="57" t="s">
        <v>647</v>
      </c>
      <c r="S137" s="10"/>
    </row>
    <row r="138" spans="1:22" s="57" customFormat="1">
      <c r="A138" s="57" t="s">
        <v>1111</v>
      </c>
      <c r="B138" s="129" t="str">
        <f t="shared" si="3"/>
        <v>อบรมเชิงปฏิบัติการในการสร้างจิตสำนึกการอนุรักษา์พลังงาน</v>
      </c>
      <c r="C138" s="57" t="s">
        <v>1112</v>
      </c>
      <c r="D138" s="57" t="s">
        <v>29</v>
      </c>
      <c r="E138" s="60">
        <v>2566</v>
      </c>
      <c r="F138" s="57" t="s">
        <v>1113</v>
      </c>
      <c r="G138" s="57" t="s">
        <v>1085</v>
      </c>
      <c r="H138" s="57" t="s">
        <v>208</v>
      </c>
      <c r="I138" s="57" t="s">
        <v>1114</v>
      </c>
      <c r="J138" s="57" t="s">
        <v>1669</v>
      </c>
      <c r="K138" s="57" t="s">
        <v>37</v>
      </c>
      <c r="L138" s="57" t="s">
        <v>1373</v>
      </c>
      <c r="M138" s="57" t="s">
        <v>1279</v>
      </c>
      <c r="N138" s="57" t="s">
        <v>1502</v>
      </c>
      <c r="O138" s="131" t="s">
        <v>1642</v>
      </c>
      <c r="P138" s="131" t="s">
        <v>1676</v>
      </c>
      <c r="Q138" s="57" t="s">
        <v>1540</v>
      </c>
      <c r="R138" s="57" t="s">
        <v>647</v>
      </c>
      <c r="S138" s="10"/>
    </row>
    <row r="139" spans="1:22" s="57" customFormat="1">
      <c r="A139" s="57" t="s">
        <v>1116</v>
      </c>
      <c r="B139" s="129" t="str">
        <f t="shared" si="3"/>
        <v>Materials Informatics &amp; AI เพื่อวัสดุหมุนเวียนที่ปลอดภัย สู่การยกระดับความสามารถในการแข่งขันในยุคเศรษฐกิจหมุนเวียน ระยะที่ 1</v>
      </c>
      <c r="C139" s="57" t="s">
        <v>1117</v>
      </c>
      <c r="D139" s="57" t="s">
        <v>29</v>
      </c>
      <c r="E139" s="60">
        <v>2566</v>
      </c>
      <c r="F139" s="57" t="s">
        <v>339</v>
      </c>
      <c r="G139" s="57" t="s">
        <v>377</v>
      </c>
      <c r="H139" s="57" t="s">
        <v>614</v>
      </c>
      <c r="I139" s="57" t="s">
        <v>970</v>
      </c>
      <c r="J139" s="57" t="s">
        <v>1648</v>
      </c>
      <c r="K139" s="57" t="s">
        <v>37</v>
      </c>
      <c r="L139" s="57" t="s">
        <v>1546</v>
      </c>
      <c r="M139" s="57" t="s">
        <v>1643</v>
      </c>
      <c r="N139" s="57" t="s">
        <v>1489</v>
      </c>
      <c r="O139" s="57" t="s">
        <v>1641</v>
      </c>
      <c r="Q139" s="57" t="s">
        <v>1551</v>
      </c>
      <c r="R139" s="57" t="s">
        <v>568</v>
      </c>
      <c r="S139" s="10"/>
    </row>
    <row r="140" spans="1:22" s="57" customFormat="1">
      <c r="A140" s="57" t="s">
        <v>1076</v>
      </c>
      <c r="B140" s="129" t="str">
        <f t="shared" si="3"/>
        <v xml:space="preserve"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กิจกรรมการพัฒนาจัดตั้งศูนย์วิจัยและพัฒนาพืชสมุนไพรเพื่อพัฒนาเศรษฐกิจฐานรากตามแนวปรัชญาเศรษฐกิจพอเพียง โดยเป็นความร่วมมือของมหาวิทยาลัยราชภัฏนครสวรรค์กับเครือข่ายวิสาหกิจชุมชน จังหวัดนครสวรรค์ </v>
      </c>
      <c r="C140" s="57" t="s">
        <v>1552</v>
      </c>
      <c r="D140" s="57" t="s">
        <v>1078</v>
      </c>
      <c r="E140" s="60">
        <v>2566</v>
      </c>
      <c r="F140" s="57" t="s">
        <v>339</v>
      </c>
      <c r="G140" s="57" t="s">
        <v>377</v>
      </c>
      <c r="H140" s="57" t="s">
        <v>101</v>
      </c>
      <c r="I140" s="57" t="s">
        <v>1079</v>
      </c>
      <c r="J140" s="57" t="s">
        <v>1670</v>
      </c>
      <c r="K140" s="57" t="s">
        <v>37</v>
      </c>
      <c r="L140" s="57" t="s">
        <v>1373</v>
      </c>
      <c r="M140" s="57" t="s">
        <v>1235</v>
      </c>
      <c r="N140" s="57" t="s">
        <v>1267</v>
      </c>
      <c r="O140" s="57" t="s">
        <v>1641</v>
      </c>
      <c r="Q140" s="57" t="s">
        <v>1557</v>
      </c>
      <c r="R140" s="57" t="s">
        <v>606</v>
      </c>
      <c r="S140" s="10"/>
    </row>
    <row r="141" spans="1:22" s="57" customFormat="1">
      <c r="A141" s="57" t="s">
        <v>1083</v>
      </c>
      <c r="B141" s="129" t="str">
        <f t="shared" si="3"/>
        <v xml:space="preserve">โครงการจัดตั้งศูนย์วิจัยและนวัตกรรม					</v>
      </c>
      <c r="C141" s="57" t="s">
        <v>1558</v>
      </c>
      <c r="D141" s="57" t="s">
        <v>1078</v>
      </c>
      <c r="E141" s="60">
        <v>2566</v>
      </c>
      <c r="F141" s="57" t="s">
        <v>1085</v>
      </c>
      <c r="G141" s="57" t="s">
        <v>1085</v>
      </c>
      <c r="H141" s="57" t="s">
        <v>497</v>
      </c>
      <c r="I141" s="57" t="s">
        <v>479</v>
      </c>
      <c r="J141" s="57" t="s">
        <v>1646</v>
      </c>
      <c r="K141" s="57" t="s">
        <v>37</v>
      </c>
      <c r="L141" s="57" t="s">
        <v>1373</v>
      </c>
      <c r="M141" s="57" t="s">
        <v>1235</v>
      </c>
      <c r="N141" s="57" t="s">
        <v>1267</v>
      </c>
      <c r="O141" s="57" t="s">
        <v>1641</v>
      </c>
      <c r="Q141" s="57" t="s">
        <v>1563</v>
      </c>
      <c r="R141" s="57" t="s">
        <v>698</v>
      </c>
      <c r="S141" s="10"/>
    </row>
    <row r="142" spans="1:22">
      <c r="A142" s="10" t="s">
        <v>1571</v>
      </c>
      <c r="B142" s="129" t="str">
        <f t="shared" si="3"/>
        <v xml:space="preserve">การขับเคลื่อนแผนความมั่นคงแห่งชาติทางทะเล </v>
      </c>
      <c r="C142" s="10" t="s">
        <v>1572</v>
      </c>
      <c r="D142" s="10" t="s">
        <v>1573</v>
      </c>
      <c r="E142" s="11">
        <v>2566</v>
      </c>
      <c r="F142" s="10" t="s">
        <v>339</v>
      </c>
      <c r="G142" s="10" t="s">
        <v>377</v>
      </c>
      <c r="H142" s="10" t="s">
        <v>1575</v>
      </c>
      <c r="I142" s="10" t="s">
        <v>1574</v>
      </c>
      <c r="J142" s="10" t="s">
        <v>1671</v>
      </c>
      <c r="K142" s="10" t="s">
        <v>152</v>
      </c>
      <c r="L142" s="10" t="s">
        <v>1373</v>
      </c>
      <c r="M142" s="10" t="s">
        <v>1246</v>
      </c>
      <c r="N142" s="10" t="s">
        <v>1247</v>
      </c>
      <c r="O142" s="10" t="s">
        <v>1642</v>
      </c>
      <c r="Q142" s="10" t="s">
        <v>1580</v>
      </c>
      <c r="R142" s="10" t="s">
        <v>1578</v>
      </c>
    </row>
    <row r="143" spans="1:22">
      <c r="A143" s="10" t="s">
        <v>1612</v>
      </c>
      <c r="B143" s="129" t="str">
        <f t="shared" si="3"/>
        <v>การสื่อสารเชิงกลยุทธ์เพื่อการดำเนินงานของกองทุนส่งเสริม ววน. และ สกสว. พ.ศ. 2566</v>
      </c>
      <c r="C143" s="10" t="s">
        <v>1613</v>
      </c>
      <c r="D143" s="10" t="s">
        <v>1097</v>
      </c>
      <c r="E143" s="11">
        <v>2566</v>
      </c>
      <c r="F143" s="10" t="s">
        <v>339</v>
      </c>
      <c r="G143" s="10" t="s">
        <v>377</v>
      </c>
      <c r="H143" s="10" t="s">
        <v>1615</v>
      </c>
      <c r="I143" s="10" t="s">
        <v>1614</v>
      </c>
      <c r="J143" s="10" t="s">
        <v>1672</v>
      </c>
      <c r="K143" s="10" t="s">
        <v>37</v>
      </c>
      <c r="L143" s="10" t="s">
        <v>1373</v>
      </c>
      <c r="M143" s="10" t="s">
        <v>1643</v>
      </c>
      <c r="N143" s="10" t="s">
        <v>1390</v>
      </c>
      <c r="O143" s="10" t="s">
        <v>1642</v>
      </c>
      <c r="Q143" s="10" t="s">
        <v>1620</v>
      </c>
      <c r="R143" s="10" t="s">
        <v>1618</v>
      </c>
    </row>
    <row r="144" spans="1:22">
      <c r="A144" s="10" t="s">
        <v>1272</v>
      </c>
      <c r="B144" s="129" t="str">
        <f t="shared" si="3"/>
        <v>โครงการประเมินการเคลื่อนตัวของฟอสฟอรัสและการปลดปล่อยคาร์บอนจากระบบการจัดการมูลฝอย สิ่งปฏิกูล และน้ำเสียในเขตเทศบาลนครนนทบุรี จังหวัดนนทบุรี</v>
      </c>
      <c r="C144" s="10" t="s">
        <v>1273</v>
      </c>
      <c r="D144" s="10" t="s">
        <v>29</v>
      </c>
      <c r="E144" s="53">
        <v>2567</v>
      </c>
      <c r="F144" s="10" t="s">
        <v>1160</v>
      </c>
      <c r="G144" s="10" t="s">
        <v>215</v>
      </c>
      <c r="H144" s="10" t="s">
        <v>497</v>
      </c>
      <c r="I144" s="10" t="s">
        <v>479</v>
      </c>
      <c r="J144" s="10" t="s">
        <v>1646</v>
      </c>
      <c r="K144" s="10" t="s">
        <v>37</v>
      </c>
      <c r="L144" s="10" t="s">
        <v>1408</v>
      </c>
      <c r="M144" s="10" t="s">
        <v>1212</v>
      </c>
      <c r="N144" s="10" t="s">
        <v>1223</v>
      </c>
      <c r="O144" s="10" t="s">
        <v>1641</v>
      </c>
      <c r="Q144" s="10" t="s">
        <v>1409</v>
      </c>
      <c r="R144" s="10" t="s">
        <v>1223</v>
      </c>
    </row>
    <row r="145" spans="1:18">
      <c r="A145" s="10" t="s">
        <v>1410</v>
      </c>
      <c r="B145" s="129" t="str">
        <f t="shared" si="3"/>
        <v>แนวทางการพัฒนาและฟื้นฟูศักยภาพตลาดน้ำนครรังสิต อำเภอธัญบุรี จังหวัดปทุมธานี เพื่อการท่องเที่ยวเชิงวัฒนธรรม</v>
      </c>
      <c r="C145" s="10" t="s">
        <v>1411</v>
      </c>
      <c r="D145" s="10" t="s">
        <v>1078</v>
      </c>
      <c r="E145" s="53">
        <v>2567</v>
      </c>
      <c r="F145" s="10" t="s">
        <v>1160</v>
      </c>
      <c r="G145" s="10" t="s">
        <v>215</v>
      </c>
      <c r="H145" s="10" t="s">
        <v>1412</v>
      </c>
      <c r="I145" s="10" t="s">
        <v>36</v>
      </c>
      <c r="J145" s="10" t="s">
        <v>1649</v>
      </c>
      <c r="K145" s="10" t="s">
        <v>37</v>
      </c>
      <c r="L145" s="10" t="s">
        <v>1408</v>
      </c>
      <c r="M145" s="10" t="s">
        <v>1235</v>
      </c>
      <c r="N145" s="10" t="s">
        <v>1267</v>
      </c>
      <c r="O145" s="10" t="s">
        <v>1641</v>
      </c>
      <c r="Q145" s="10" t="s">
        <v>1413</v>
      </c>
      <c r="R145" s="10" t="s">
        <v>1267</v>
      </c>
    </row>
    <row r="146" spans="1:18">
      <c r="A146" s="10" t="s">
        <v>1225</v>
      </c>
      <c r="B146" s="129" t="str">
        <f t="shared" si="3"/>
        <v>โครงการอนุรักษ์พันธุกรรมพืชอันเนื่องมาจากพระราชดำริสมเด็จพระเทพรัตนราชสุดาฯ  สยามบรมราชกุมารี โครงการอบรมเชิงปฏิบัติการ “การพัฒนาระบบการจัดการฐานข้อมูลโครงการอนุรักษ์พันธุกรรมพืชอันเนื่องมาจากพระราชดำริสมเด็จพระเทพรัตนราชสุดาฯ สยามบรมราชกุมารี”</v>
      </c>
      <c r="C146" s="10" t="s">
        <v>1226</v>
      </c>
      <c r="D146" s="10" t="s">
        <v>29</v>
      </c>
      <c r="E146" s="53">
        <v>2567</v>
      </c>
      <c r="F146" s="10" t="s">
        <v>1227</v>
      </c>
      <c r="G146" s="10" t="s">
        <v>1227</v>
      </c>
      <c r="H146" s="10" t="s">
        <v>1228</v>
      </c>
      <c r="I146" s="10" t="s">
        <v>565</v>
      </c>
      <c r="J146" s="10" t="s">
        <v>1650</v>
      </c>
      <c r="K146" s="10" t="s">
        <v>37</v>
      </c>
      <c r="L146" s="10" t="s">
        <v>1408</v>
      </c>
      <c r="M146" s="10" t="s">
        <v>1212</v>
      </c>
      <c r="N146" s="10" t="s">
        <v>1223</v>
      </c>
      <c r="O146" s="10" t="s">
        <v>1641</v>
      </c>
      <c r="Q146" s="10" t="s">
        <v>1414</v>
      </c>
      <c r="R146" s="10" t="s">
        <v>1223</v>
      </c>
    </row>
    <row r="147" spans="1:18">
      <c r="A147" s="10" t="s">
        <v>1215</v>
      </c>
      <c r="B147" s="129" t="str">
        <f t="shared" si="3"/>
        <v>โครงการเทคโนโลยีพลังงานแสงอาทิตย์แบบอิสระเพื่อผลิตกระแสไฟฟ้า</v>
      </c>
      <c r="C147" s="10" t="s">
        <v>1216</v>
      </c>
      <c r="D147" s="10" t="s">
        <v>1153</v>
      </c>
      <c r="E147" s="53">
        <v>2567</v>
      </c>
      <c r="F147" s="10" t="s">
        <v>1217</v>
      </c>
      <c r="G147" s="10" t="s">
        <v>1217</v>
      </c>
      <c r="H147" s="10" t="s">
        <v>1218</v>
      </c>
      <c r="I147" s="10" t="s">
        <v>370</v>
      </c>
      <c r="J147" s="10" t="s">
        <v>1647</v>
      </c>
      <c r="K147" s="10" t="s">
        <v>37</v>
      </c>
      <c r="L147" s="10" t="s">
        <v>1408</v>
      </c>
      <c r="M147" s="10" t="s">
        <v>1212</v>
      </c>
      <c r="N147" s="10" t="s">
        <v>1213</v>
      </c>
      <c r="O147" s="10" t="s">
        <v>1641</v>
      </c>
      <c r="Q147" s="10" t="s">
        <v>1415</v>
      </c>
      <c r="R147" s="10" t="s">
        <v>1213</v>
      </c>
    </row>
    <row r="148" spans="1:18">
      <c r="A148" s="10" t="s">
        <v>1278</v>
      </c>
      <c r="B148" s="129" t="str">
        <f t="shared" si="3"/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C148" s="10" t="s">
        <v>495</v>
      </c>
      <c r="D148" s="10" t="s">
        <v>1078</v>
      </c>
      <c r="E148" s="53">
        <v>2567</v>
      </c>
      <c r="F148" s="10" t="s">
        <v>1160</v>
      </c>
      <c r="G148" s="10" t="s">
        <v>215</v>
      </c>
      <c r="H148" s="10" t="s">
        <v>497</v>
      </c>
      <c r="I148" s="10" t="s">
        <v>498</v>
      </c>
      <c r="J148" s="10" t="s">
        <v>1651</v>
      </c>
      <c r="K148" s="10" t="s">
        <v>37</v>
      </c>
      <c r="L148" s="10" t="s">
        <v>1408</v>
      </c>
      <c r="M148" s="10" t="s">
        <v>1279</v>
      </c>
      <c r="N148" s="10" t="s">
        <v>1280</v>
      </c>
      <c r="O148" s="10" t="s">
        <v>1641</v>
      </c>
      <c r="Q148" s="10" t="s">
        <v>1416</v>
      </c>
      <c r="R148" s="10" t="s">
        <v>1280</v>
      </c>
    </row>
    <row r="149" spans="1:18">
      <c r="A149" s="10" t="s">
        <v>1233</v>
      </c>
      <c r="B149" s="129" t="str">
        <f t="shared" si="3"/>
        <v>โครงการเครือข่ายมหาวิทยาลัยคาร์บอนต่ำ (Green campus)</v>
      </c>
      <c r="C149" s="10" t="s">
        <v>1234</v>
      </c>
      <c r="D149" s="10" t="s">
        <v>29</v>
      </c>
      <c r="E149" s="53">
        <v>2567</v>
      </c>
      <c r="F149" s="10" t="s">
        <v>1160</v>
      </c>
      <c r="G149" s="10" t="s">
        <v>215</v>
      </c>
      <c r="H149" s="10" t="s">
        <v>1188</v>
      </c>
      <c r="I149" s="10" t="s">
        <v>1189</v>
      </c>
      <c r="J149" s="10" t="s">
        <v>1652</v>
      </c>
      <c r="K149" s="10" t="s">
        <v>37</v>
      </c>
      <c r="L149" s="10" t="s">
        <v>1408</v>
      </c>
      <c r="M149" s="10" t="s">
        <v>1235</v>
      </c>
      <c r="N149" s="10" t="s">
        <v>1236</v>
      </c>
      <c r="O149" s="10" t="s">
        <v>1641</v>
      </c>
      <c r="Q149" s="10" t="s">
        <v>1417</v>
      </c>
      <c r="R149" s="10" t="s">
        <v>1236</v>
      </c>
    </row>
    <row r="150" spans="1:18">
      <c r="A150" s="10" t="s">
        <v>1230</v>
      </c>
      <c r="B150" s="129" t="str">
        <f t="shared" si="3"/>
        <v>โครงการพัฒนานวัตกรรมหนุนเขตพื้นที่ปลดปล่อยก๊าซเรือนกระจกสุทธิศูนย์ (สระบุรี)</v>
      </c>
      <c r="C150" s="10" t="s">
        <v>1231</v>
      </c>
      <c r="D150" s="10" t="s">
        <v>29</v>
      </c>
      <c r="E150" s="53">
        <v>2567</v>
      </c>
      <c r="F150" s="10" t="s">
        <v>1160</v>
      </c>
      <c r="G150" s="10" t="s">
        <v>215</v>
      </c>
      <c r="H150" s="10" t="s">
        <v>1188</v>
      </c>
      <c r="I150" s="10" t="s">
        <v>1189</v>
      </c>
      <c r="J150" s="10" t="s">
        <v>1652</v>
      </c>
      <c r="K150" s="10" t="s">
        <v>37</v>
      </c>
      <c r="L150" s="10" t="s">
        <v>1408</v>
      </c>
      <c r="M150" s="10" t="s">
        <v>1212</v>
      </c>
      <c r="N150" s="10" t="s">
        <v>1213</v>
      </c>
      <c r="O150" s="10" t="s">
        <v>1641</v>
      </c>
      <c r="Q150" s="10" t="s">
        <v>1418</v>
      </c>
      <c r="R150" s="10" t="s">
        <v>1213</v>
      </c>
    </row>
    <row r="151" spans="1:18">
      <c r="A151" s="10" t="s">
        <v>1419</v>
      </c>
      <c r="B151" s="129" t="str">
        <f t="shared" si="3"/>
        <v>โครงการเกษตรปลอดภัยโดยการควบคุมแมลงวันผลไม้โดยเทคนิคการใช้แมลงที่เป็นหมันเพื่อส่งออกผลไม้</v>
      </c>
      <c r="C151" s="10" t="s">
        <v>1184</v>
      </c>
      <c r="D151" s="10" t="s">
        <v>29</v>
      </c>
      <c r="E151" s="53">
        <v>2567</v>
      </c>
      <c r="F151" s="10" t="s">
        <v>1160</v>
      </c>
      <c r="G151" s="10" t="s">
        <v>215</v>
      </c>
      <c r="H151" s="10" t="s">
        <v>720</v>
      </c>
      <c r="I151" s="10" t="s">
        <v>1027</v>
      </c>
      <c r="J151" s="10" t="s">
        <v>1653</v>
      </c>
      <c r="K151" s="10" t="s">
        <v>37</v>
      </c>
      <c r="L151" s="10" t="s">
        <v>1420</v>
      </c>
      <c r="M151" s="10" t="s">
        <v>1246</v>
      </c>
      <c r="N151" s="10" t="s">
        <v>1421</v>
      </c>
      <c r="O151" s="10" t="s">
        <v>1641</v>
      </c>
      <c r="Q151" s="10" t="s">
        <v>1422</v>
      </c>
      <c r="R151" s="10" t="s">
        <v>753</v>
      </c>
    </row>
    <row r="152" spans="1:18">
      <c r="A152" s="10" t="s">
        <v>1423</v>
      </c>
      <c r="B152" s="129" t="str">
        <f t="shared" si="3"/>
        <v>โครงการการศึกษาวิจัยรวบรวมองค์ความรู้เพื่อสร้างความตระหนักด้านการอนุรักษ์ทรัพยากรความหลากหลายทางชีวภาพ</v>
      </c>
      <c r="C152" s="10" t="s">
        <v>1424</v>
      </c>
      <c r="D152" s="10" t="s">
        <v>29</v>
      </c>
      <c r="E152" s="53">
        <v>2567</v>
      </c>
      <c r="F152" s="10" t="s">
        <v>1160</v>
      </c>
      <c r="G152" s="10" t="s">
        <v>215</v>
      </c>
      <c r="H152" s="10" t="s">
        <v>687</v>
      </c>
      <c r="I152" s="10" t="s">
        <v>1046</v>
      </c>
      <c r="J152" s="10" t="s">
        <v>1654</v>
      </c>
      <c r="K152" s="10" t="s">
        <v>37</v>
      </c>
      <c r="L152" s="10" t="s">
        <v>1408</v>
      </c>
      <c r="M152" s="10" t="s">
        <v>1212</v>
      </c>
      <c r="N152" s="10" t="s">
        <v>1223</v>
      </c>
      <c r="O152" s="10" t="s">
        <v>1641</v>
      </c>
      <c r="Q152" s="10" t="s">
        <v>1425</v>
      </c>
      <c r="R152" s="10" t="s">
        <v>1223</v>
      </c>
    </row>
    <row r="153" spans="1:18" ht="21" thickBot="1">
      <c r="A153" s="10" t="s">
        <v>1220</v>
      </c>
      <c r="B153" s="129" t="str">
        <f t="shared" si="3"/>
        <v>โครงการสนับสนุนโครงการพัชรสุธาคชานุรักษ์</v>
      </c>
      <c r="C153" s="10" t="s">
        <v>1221</v>
      </c>
      <c r="D153" s="10" t="s">
        <v>29</v>
      </c>
      <c r="E153" s="53">
        <v>2567</v>
      </c>
      <c r="F153" s="10" t="s">
        <v>1160</v>
      </c>
      <c r="G153" s="10" t="s">
        <v>215</v>
      </c>
      <c r="H153" s="10" t="s">
        <v>1222</v>
      </c>
      <c r="I153" s="10" t="s">
        <v>284</v>
      </c>
      <c r="J153" s="10" t="s">
        <v>1644</v>
      </c>
      <c r="K153" s="10" t="s">
        <v>37</v>
      </c>
      <c r="L153" s="10" t="s">
        <v>1408</v>
      </c>
      <c r="M153" s="10" t="s">
        <v>1212</v>
      </c>
      <c r="N153" s="10" t="s">
        <v>1223</v>
      </c>
      <c r="O153" s="10" t="s">
        <v>1641</v>
      </c>
      <c r="Q153" s="10" t="s">
        <v>1426</v>
      </c>
      <c r="R153" s="10" t="s">
        <v>1223</v>
      </c>
    </row>
    <row r="154" spans="1:18" ht="21" thickBot="1">
      <c r="A154" s="10" t="s">
        <v>1211</v>
      </c>
      <c r="B154" s="130" t="str">
        <f t="shared" si="3"/>
        <v>โครงการด้านสิ่งแวดล้อมเพื่อเป้าหมาย SDGs</v>
      </c>
      <c r="C154" s="10" t="s">
        <v>501</v>
      </c>
      <c r="D154" s="10" t="s">
        <v>29</v>
      </c>
      <c r="E154" s="53">
        <v>2567</v>
      </c>
      <c r="F154" s="10" t="s">
        <v>1160</v>
      </c>
      <c r="G154" s="10" t="s">
        <v>215</v>
      </c>
      <c r="H154" s="10" t="s">
        <v>818</v>
      </c>
      <c r="I154" s="10" t="s">
        <v>284</v>
      </c>
      <c r="J154" s="10" t="s">
        <v>1644</v>
      </c>
      <c r="K154" s="10" t="s">
        <v>37</v>
      </c>
      <c r="L154" s="10" t="s">
        <v>1408</v>
      </c>
      <c r="M154" s="10" t="s">
        <v>1212</v>
      </c>
      <c r="N154" s="10" t="s">
        <v>1213</v>
      </c>
      <c r="O154" s="10" t="s">
        <v>1641</v>
      </c>
      <c r="Q154" s="10" t="s">
        <v>1427</v>
      </c>
      <c r="R154" s="10" t="s">
        <v>1213</v>
      </c>
    </row>
    <row r="155" spans="1:18" ht="21" thickBot="1">
      <c r="A155" s="10" t="s">
        <v>1428</v>
      </c>
      <c r="B155" s="130" t="str">
        <f t="shared" si="3"/>
        <v>โครงการนวัตกรรมเพื่อความยั่งยืนด้านการจัดการสิ่งแวดล้อมสำหรับองค์กรปกครองส่วนท้องถิ่น โดยการเปลี่ยนแปลงขยะชุมชนเป็นพลังงานสะอาด ด้วยเตาเผาทอร์รีเฟกชั่น</v>
      </c>
      <c r="C155" s="10" t="s">
        <v>1429</v>
      </c>
      <c r="D155" s="10" t="s">
        <v>29</v>
      </c>
      <c r="E155" s="53">
        <v>2567</v>
      </c>
      <c r="F155" s="10" t="s">
        <v>1430</v>
      </c>
      <c r="G155" s="10" t="s">
        <v>1431</v>
      </c>
      <c r="H155" s="10" t="s">
        <v>1434</v>
      </c>
      <c r="I155" s="10" t="s">
        <v>1433</v>
      </c>
      <c r="J155" s="10" t="s">
        <v>1655</v>
      </c>
      <c r="K155" s="10" t="s">
        <v>1432</v>
      </c>
      <c r="L155" s="10" t="s">
        <v>1408</v>
      </c>
      <c r="M155" s="10" t="s">
        <v>1212</v>
      </c>
      <c r="N155" s="10" t="s">
        <v>1223</v>
      </c>
      <c r="O155" s="10" t="s">
        <v>1641</v>
      </c>
      <c r="Q155" s="10" t="s">
        <v>1435</v>
      </c>
      <c r="R155" s="10" t="s">
        <v>1223</v>
      </c>
    </row>
    <row r="156" spans="1:18" ht="21" thickBot="1">
      <c r="A156" s="10" t="s">
        <v>1436</v>
      </c>
      <c r="B156" s="130" t="str">
        <f t="shared" si="3"/>
        <v>โครงการถ่ายทอดเทคโนโลยีการใช้สารชีวภัณฑ์ในการผลิตครามสำหรับเกษตรกร</v>
      </c>
      <c r="C156" s="10" t="s">
        <v>1437</v>
      </c>
      <c r="D156" s="10" t="s">
        <v>1078</v>
      </c>
      <c r="E156" s="53">
        <v>2567</v>
      </c>
      <c r="F156" s="10" t="s">
        <v>1438</v>
      </c>
      <c r="G156" s="10" t="s">
        <v>215</v>
      </c>
      <c r="H156" s="10" t="s">
        <v>514</v>
      </c>
      <c r="I156" s="10" t="s">
        <v>515</v>
      </c>
      <c r="J156" s="10" t="s">
        <v>1645</v>
      </c>
      <c r="K156" s="10" t="s">
        <v>37</v>
      </c>
      <c r="L156" s="10" t="s">
        <v>1408</v>
      </c>
      <c r="M156" s="10" t="s">
        <v>1212</v>
      </c>
      <c r="N156" s="10" t="s">
        <v>1213</v>
      </c>
      <c r="O156" s="10" t="s">
        <v>1641</v>
      </c>
      <c r="Q156" s="10" t="s">
        <v>1439</v>
      </c>
      <c r="R156" s="10" t="s">
        <v>1213</v>
      </c>
    </row>
    <row r="157" spans="1:18" ht="21" thickBot="1">
      <c r="A157" s="10" t="s">
        <v>1269</v>
      </c>
      <c r="B157" s="130" t="str">
        <f t="shared" si="3"/>
        <v>โครงการการใช้ประโยชน์จากครามเถาว์เพื่อการยกระดับประสิทธิของน้ำย้อมในกระบวนการย้อมครามธรรมชาติ</v>
      </c>
      <c r="C157" s="10" t="s">
        <v>1270</v>
      </c>
      <c r="D157" s="10" t="s">
        <v>1078</v>
      </c>
      <c r="E157" s="53">
        <v>2567</v>
      </c>
      <c r="F157" s="10" t="s">
        <v>1160</v>
      </c>
      <c r="G157" s="10" t="s">
        <v>1240</v>
      </c>
      <c r="H157" s="10" t="s">
        <v>514</v>
      </c>
      <c r="I157" s="10" t="s">
        <v>515</v>
      </c>
      <c r="J157" s="10" t="s">
        <v>1645</v>
      </c>
      <c r="K157" s="10" t="s">
        <v>37</v>
      </c>
      <c r="L157" s="10" t="s">
        <v>1408</v>
      </c>
      <c r="M157" s="10" t="s">
        <v>1235</v>
      </c>
      <c r="N157" s="10" t="s">
        <v>1267</v>
      </c>
      <c r="O157" s="10" t="s">
        <v>1641</v>
      </c>
      <c r="Q157" s="10" t="s">
        <v>1440</v>
      </c>
      <c r="R157" s="10" t="s">
        <v>1267</v>
      </c>
    </row>
    <row r="158" spans="1:18" ht="21" thickBot="1">
      <c r="A158" s="10" t="s">
        <v>1265</v>
      </c>
      <c r="B158" s="130" t="str">
        <f t="shared" si="3"/>
        <v>โครงการการพัฒนาเจลสมุนไพรต้นแบบเพื่อลดอาการปวดเมื่อยตามร่างกาย</v>
      </c>
      <c r="C158" s="10" t="s">
        <v>1266</v>
      </c>
      <c r="D158" s="10" t="s">
        <v>1078</v>
      </c>
      <c r="E158" s="53">
        <v>2567</v>
      </c>
      <c r="F158" s="10" t="s">
        <v>1160</v>
      </c>
      <c r="G158" s="10" t="s">
        <v>1240</v>
      </c>
      <c r="H158" s="10" t="s">
        <v>514</v>
      </c>
      <c r="I158" s="10" t="s">
        <v>515</v>
      </c>
      <c r="J158" s="10" t="s">
        <v>1645</v>
      </c>
      <c r="K158" s="10" t="s">
        <v>37</v>
      </c>
      <c r="L158" s="10" t="s">
        <v>1408</v>
      </c>
      <c r="M158" s="10" t="s">
        <v>1235</v>
      </c>
      <c r="N158" s="10" t="s">
        <v>1267</v>
      </c>
      <c r="O158" s="10" t="s">
        <v>1641</v>
      </c>
      <c r="Q158" s="10" t="s">
        <v>1441</v>
      </c>
      <c r="R158" s="10" t="s">
        <v>1267</v>
      </c>
    </row>
    <row r="159" spans="1:18" ht="21" thickBot="1">
      <c r="A159" s="10" t="s">
        <v>1262</v>
      </c>
      <c r="B159" s="130" t="str">
        <f t="shared" si="3"/>
        <v>โครงการการปลูกและรักษาผักไม้เลื้อยเพื่อความมั่นคงทางด้านอาหารและสุขภาพและส่งเสริมการท่องเที่ยวเชิงนิเวศน์ในชุมชน</v>
      </c>
      <c r="C159" s="10" t="s">
        <v>1263</v>
      </c>
      <c r="D159" s="10" t="s">
        <v>1078</v>
      </c>
      <c r="E159" s="53">
        <v>2567</v>
      </c>
      <c r="F159" s="10" t="s">
        <v>1160</v>
      </c>
      <c r="G159" s="10" t="s">
        <v>1240</v>
      </c>
      <c r="H159" s="10" t="s">
        <v>514</v>
      </c>
      <c r="I159" s="10" t="s">
        <v>515</v>
      </c>
      <c r="J159" s="10" t="s">
        <v>1645</v>
      </c>
      <c r="K159" s="10" t="s">
        <v>37</v>
      </c>
      <c r="L159" s="10" t="s">
        <v>1408</v>
      </c>
      <c r="M159" s="10" t="s">
        <v>1246</v>
      </c>
      <c r="N159" s="10" t="s">
        <v>1247</v>
      </c>
      <c r="O159" s="10" t="s">
        <v>1641</v>
      </c>
      <c r="Q159" s="10" t="s">
        <v>1442</v>
      </c>
      <c r="R159" s="10" t="s">
        <v>1247</v>
      </c>
    </row>
    <row r="160" spans="1:18" ht="21" thickBot="1">
      <c r="A160" s="10" t="s">
        <v>1258</v>
      </c>
      <c r="B160" s="130" t="str">
        <f t="shared" si="3"/>
        <v>โครงการการแอนแคปซูเลชั่นน้ำเม่าเสริมใยอาหาร : ผลิตภัณฑ์เม่าคาเวียร์</v>
      </c>
      <c r="C160" s="10" t="s">
        <v>1259</v>
      </c>
      <c r="D160" s="10" t="s">
        <v>1078</v>
      </c>
      <c r="E160" s="53">
        <v>2567</v>
      </c>
      <c r="F160" s="10" t="s">
        <v>1160</v>
      </c>
      <c r="G160" s="10" t="s">
        <v>1240</v>
      </c>
      <c r="H160" s="10" t="s">
        <v>514</v>
      </c>
      <c r="I160" s="10" t="s">
        <v>515</v>
      </c>
      <c r="J160" s="10" t="s">
        <v>1645</v>
      </c>
      <c r="K160" s="10" t="s">
        <v>37</v>
      </c>
      <c r="L160" s="10" t="s">
        <v>1408</v>
      </c>
      <c r="M160" s="10" t="s">
        <v>1235</v>
      </c>
      <c r="N160" s="10" t="s">
        <v>1260</v>
      </c>
      <c r="O160" s="10" t="s">
        <v>1641</v>
      </c>
      <c r="Q160" s="10" t="s">
        <v>1443</v>
      </c>
      <c r="R160" s="10" t="s">
        <v>1260</v>
      </c>
    </row>
    <row r="161" spans="1:22" ht="21" thickBot="1">
      <c r="A161" s="10" t="s">
        <v>1255</v>
      </c>
      <c r="B161" s="130" t="str">
        <f t="shared" si="3"/>
        <v>โครงการการผลิตแมลงห้ำเพื่อกำจัดเพลี้ยแมลงศัตรูพืชที่สำคัญของคราม</v>
      </c>
      <c r="C161" s="10" t="s">
        <v>1256</v>
      </c>
      <c r="D161" s="10" t="s">
        <v>1078</v>
      </c>
      <c r="E161" s="53">
        <v>2567</v>
      </c>
      <c r="F161" s="10" t="s">
        <v>1160</v>
      </c>
      <c r="G161" s="10" t="s">
        <v>1240</v>
      </c>
      <c r="H161" s="10" t="s">
        <v>514</v>
      </c>
      <c r="I161" s="10" t="s">
        <v>515</v>
      </c>
      <c r="J161" s="10" t="s">
        <v>1645</v>
      </c>
      <c r="K161" s="10" t="s">
        <v>37</v>
      </c>
      <c r="L161" s="10" t="s">
        <v>1408</v>
      </c>
      <c r="M161" s="10" t="s">
        <v>1246</v>
      </c>
      <c r="N161" s="10" t="s">
        <v>1247</v>
      </c>
      <c r="O161" s="10" t="s">
        <v>1641</v>
      </c>
      <c r="Q161" s="10" t="s">
        <v>1444</v>
      </c>
      <c r="R161" s="10" t="s">
        <v>1247</v>
      </c>
    </row>
    <row r="162" spans="1:22" ht="21" thickBot="1">
      <c r="A162" s="10" t="s">
        <v>1252</v>
      </c>
      <c r="B162" s="130" t="str">
        <f t="shared" si="3"/>
        <v>โครงการสำรวจและรวบรวมวิถีชีวิตและการตลาดพื้นบ้านตามวิถีชนเผ่าไทญ้อ สกลนคร</v>
      </c>
      <c r="C162" s="10" t="s">
        <v>1253</v>
      </c>
      <c r="D162" s="10" t="s">
        <v>1078</v>
      </c>
      <c r="E162" s="53">
        <v>2567</v>
      </c>
      <c r="F162" s="10" t="s">
        <v>1160</v>
      </c>
      <c r="G162" s="10" t="s">
        <v>1240</v>
      </c>
      <c r="H162" s="10" t="s">
        <v>514</v>
      </c>
      <c r="I162" s="10" t="s">
        <v>515</v>
      </c>
      <c r="J162" s="10" t="s">
        <v>1645</v>
      </c>
      <c r="K162" s="10" t="s">
        <v>37</v>
      </c>
      <c r="L162" s="10" t="s">
        <v>1408</v>
      </c>
      <c r="M162" s="10" t="s">
        <v>1212</v>
      </c>
      <c r="N162" s="10" t="s">
        <v>1213</v>
      </c>
      <c r="O162" s="10" t="s">
        <v>1641</v>
      </c>
      <c r="Q162" s="10" t="s">
        <v>1445</v>
      </c>
      <c r="R162" s="10" t="s">
        <v>1213</v>
      </c>
    </row>
    <row r="163" spans="1:22" ht="21" thickBot="1">
      <c r="A163" s="10" t="s">
        <v>1249</v>
      </c>
      <c r="B163" s="130" t="str">
        <f t="shared" si="3"/>
        <v>โครงการการจัดการศัตรูหมากเม่าแบบการมีส่วนร่วมของเกษตรกรผู้ปลูกในจังหวัดสกลนคร</v>
      </c>
      <c r="C163" s="10" t="s">
        <v>1250</v>
      </c>
      <c r="D163" s="10" t="s">
        <v>1078</v>
      </c>
      <c r="E163" s="53">
        <v>2567</v>
      </c>
      <c r="F163" s="10" t="s">
        <v>1160</v>
      </c>
      <c r="G163" s="10" t="s">
        <v>215</v>
      </c>
      <c r="H163" s="10" t="s">
        <v>514</v>
      </c>
      <c r="I163" s="10" t="s">
        <v>515</v>
      </c>
      <c r="J163" s="10" t="s">
        <v>1645</v>
      </c>
      <c r="K163" s="10" t="s">
        <v>37</v>
      </c>
      <c r="L163" s="10" t="s">
        <v>1408</v>
      </c>
      <c r="M163" s="10" t="s">
        <v>1246</v>
      </c>
      <c r="N163" s="10" t="s">
        <v>1247</v>
      </c>
      <c r="O163" s="10" t="s">
        <v>1641</v>
      </c>
      <c r="Q163" s="10" t="s">
        <v>1446</v>
      </c>
      <c r="R163" s="10" t="s">
        <v>1247</v>
      </c>
    </row>
    <row r="164" spans="1:22" ht="21" thickBot="1">
      <c r="A164" s="10" t="s">
        <v>1245</v>
      </c>
      <c r="B164" s="130" t="str">
        <f t="shared" ref="B164:B186" si="4">HYPERLINK(Q164,C164)</f>
        <v>โครงการปลูกรักษาพันธุกรรมพืชที่สำรวจได้จากโครงการพื้นที่ 50 ไร่ (ปลูกสร้างสวนเม่า)</v>
      </c>
      <c r="C164" s="10" t="s">
        <v>512</v>
      </c>
      <c r="D164" s="10" t="s">
        <v>1078</v>
      </c>
      <c r="E164" s="53">
        <v>2567</v>
      </c>
      <c r="F164" s="10" t="s">
        <v>1160</v>
      </c>
      <c r="G164" s="10" t="s">
        <v>215</v>
      </c>
      <c r="H164" s="10" t="s">
        <v>514</v>
      </c>
      <c r="I164" s="10" t="s">
        <v>515</v>
      </c>
      <c r="J164" s="10" t="s">
        <v>1645</v>
      </c>
      <c r="K164" s="10" t="s">
        <v>37</v>
      </c>
      <c r="L164" s="10" t="s">
        <v>1408</v>
      </c>
      <c r="M164" s="10" t="s">
        <v>1246</v>
      </c>
      <c r="N164" s="10" t="s">
        <v>1247</v>
      </c>
      <c r="O164" s="10" t="s">
        <v>1641</v>
      </c>
      <c r="Q164" s="10" t="s">
        <v>1447</v>
      </c>
      <c r="R164" s="10" t="s">
        <v>1247</v>
      </c>
    </row>
    <row r="165" spans="1:22" ht="21" thickBot="1">
      <c r="A165" s="10" t="s">
        <v>1242</v>
      </c>
      <c r="B165" s="130" t="str">
        <f t="shared" si="4"/>
        <v>โครงการการศึกษาจุลทรรศนลักษณะของเครื่องยาสมุนไพรในเอกสารโบราณจังหวัดสกลนคร: ตำรับยาที่มีกัญชาเป็นส่วนผสม</v>
      </c>
      <c r="C165" s="10" t="s">
        <v>1243</v>
      </c>
      <c r="D165" s="10" t="s">
        <v>1078</v>
      </c>
      <c r="E165" s="53">
        <v>2567</v>
      </c>
      <c r="F165" s="10" t="s">
        <v>1160</v>
      </c>
      <c r="G165" s="10" t="s">
        <v>1240</v>
      </c>
      <c r="H165" s="10" t="s">
        <v>514</v>
      </c>
      <c r="I165" s="10" t="s">
        <v>515</v>
      </c>
      <c r="J165" s="10" t="s">
        <v>1645</v>
      </c>
      <c r="K165" s="10" t="s">
        <v>37</v>
      </c>
      <c r="L165" s="10" t="s">
        <v>1408</v>
      </c>
      <c r="M165" s="10" t="s">
        <v>1212</v>
      </c>
      <c r="N165" s="10" t="s">
        <v>1213</v>
      </c>
      <c r="O165" s="10" t="s">
        <v>1641</v>
      </c>
      <c r="Q165" s="10" t="s">
        <v>1448</v>
      </c>
      <c r="R165" s="10" t="s">
        <v>1213</v>
      </c>
    </row>
    <row r="166" spans="1:22" ht="21" thickBot="1">
      <c r="A166" s="10" t="s">
        <v>1238</v>
      </c>
      <c r="B166" s="130" t="str">
        <f t="shared" si="4"/>
        <v>โครงการผลิตภัณฑ์ธรรมชาติบำรุงผิวจากเครื่องยาสมุนไพรในเอกสารโบราณจังหวัดสกลนคร :  พืชสมุนไพรรักใหญ่ (น้ำเกลี้ยง)</v>
      </c>
      <c r="C166" s="10" t="s">
        <v>1239</v>
      </c>
      <c r="D166" s="10" t="s">
        <v>1078</v>
      </c>
      <c r="E166" s="53">
        <v>2567</v>
      </c>
      <c r="F166" s="10" t="s">
        <v>1160</v>
      </c>
      <c r="G166" s="10" t="s">
        <v>1240</v>
      </c>
      <c r="H166" s="10" t="s">
        <v>514</v>
      </c>
      <c r="I166" s="10" t="s">
        <v>515</v>
      </c>
      <c r="J166" s="10" t="s">
        <v>1645</v>
      </c>
      <c r="K166" s="10" t="s">
        <v>37</v>
      </c>
      <c r="L166" s="10" t="s">
        <v>1408</v>
      </c>
      <c r="M166" s="10" t="s">
        <v>1212</v>
      </c>
      <c r="N166" s="10" t="s">
        <v>1213</v>
      </c>
      <c r="O166" s="10" t="s">
        <v>1641</v>
      </c>
      <c r="Q166" s="10" t="s">
        <v>1449</v>
      </c>
      <c r="R166" s="10" t="s">
        <v>1213</v>
      </c>
    </row>
    <row r="167" spans="1:22" ht="21" thickBot="1">
      <c r="A167" s="57" t="s">
        <v>1275</v>
      </c>
      <c r="B167" s="130" t="str">
        <f t="shared" si="4"/>
        <v>โครงการบริหารจัดการโครงการอนุรักษ์พันธุกรรมพืชฯ (อพ.สธ.-มทร.อีสาน)</v>
      </c>
      <c r="C167" s="57" t="s">
        <v>1276</v>
      </c>
      <c r="D167" s="57" t="s">
        <v>29</v>
      </c>
      <c r="E167" s="60">
        <v>2567</v>
      </c>
      <c r="F167" s="57" t="s">
        <v>1160</v>
      </c>
      <c r="G167" s="57" t="s">
        <v>215</v>
      </c>
      <c r="H167" s="57" t="s">
        <v>208</v>
      </c>
      <c r="I167" s="57" t="s">
        <v>515</v>
      </c>
      <c r="J167" s="57" t="s">
        <v>1645</v>
      </c>
      <c r="K167" s="57" t="s">
        <v>37</v>
      </c>
      <c r="L167" s="57" t="s">
        <v>1408</v>
      </c>
      <c r="M167" s="57" t="s">
        <v>1212</v>
      </c>
      <c r="N167" s="57" t="s">
        <v>1213</v>
      </c>
      <c r="O167" s="57" t="s">
        <v>1641</v>
      </c>
      <c r="P167" s="57"/>
      <c r="Q167" s="57" t="s">
        <v>1541</v>
      </c>
      <c r="R167" s="57" t="s">
        <v>1213</v>
      </c>
      <c r="T167" s="57"/>
      <c r="U167" s="57"/>
      <c r="V167" s="57"/>
    </row>
    <row r="168" spans="1:22" ht="21" thickBot="1">
      <c r="A168" s="10" t="s">
        <v>1581</v>
      </c>
      <c r="B168" s="130" t="str">
        <f t="shared" si="4"/>
        <v>การขับเคลื่อนแผนความมั่นคงแห่งชาติทางทะเล</v>
      </c>
      <c r="C168" s="10" t="s">
        <v>1582</v>
      </c>
      <c r="D168" s="10" t="s">
        <v>1573</v>
      </c>
      <c r="E168" s="11">
        <v>2567</v>
      </c>
      <c r="F168" s="10" t="s">
        <v>1160</v>
      </c>
      <c r="G168" s="10" t="s">
        <v>215</v>
      </c>
      <c r="H168" s="10" t="s">
        <v>1575</v>
      </c>
      <c r="I168" s="10" t="s">
        <v>1574</v>
      </c>
      <c r="J168" s="10" t="s">
        <v>1671</v>
      </c>
      <c r="K168" s="10" t="s">
        <v>152</v>
      </c>
      <c r="L168" s="10" t="s">
        <v>1408</v>
      </c>
      <c r="M168" s="10" t="s">
        <v>1246</v>
      </c>
      <c r="N168" s="10" t="s">
        <v>1247</v>
      </c>
      <c r="O168" s="10" t="s">
        <v>1642</v>
      </c>
      <c r="Q168" s="10" t="s">
        <v>1586</v>
      </c>
      <c r="R168" s="10" t="s">
        <v>1583</v>
      </c>
    </row>
    <row r="169" spans="1:22" ht="21" thickBot="1">
      <c r="A169" s="10" t="s">
        <v>1581</v>
      </c>
      <c r="B169" s="130" t="str">
        <f t="shared" si="4"/>
        <v>การขับเคลื่อนแผนความมั่นคงแห่งชาติทางทะเล</v>
      </c>
      <c r="C169" s="10" t="s">
        <v>1582</v>
      </c>
      <c r="D169" s="10" t="s">
        <v>1573</v>
      </c>
      <c r="E169" s="11">
        <v>2567</v>
      </c>
      <c r="F169" s="10" t="s">
        <v>1160</v>
      </c>
      <c r="G169" s="10" t="s">
        <v>215</v>
      </c>
      <c r="H169" s="10" t="s">
        <v>1575</v>
      </c>
      <c r="I169" s="10" t="s">
        <v>1574</v>
      </c>
      <c r="J169" s="10" t="s">
        <v>1671</v>
      </c>
      <c r="K169" s="10" t="s">
        <v>152</v>
      </c>
      <c r="L169" s="10" t="s">
        <v>1408</v>
      </c>
      <c r="M169" s="10" t="s">
        <v>1246</v>
      </c>
      <c r="N169" s="10" t="s">
        <v>1247</v>
      </c>
      <c r="O169" s="10" t="s">
        <v>1642</v>
      </c>
      <c r="Q169" s="10" t="s">
        <v>1586</v>
      </c>
      <c r="R169" s="10" t="s">
        <v>1583</v>
      </c>
    </row>
    <row r="170" spans="1:22" ht="21" thickBot="1">
      <c r="A170" s="10" t="s">
        <v>1591</v>
      </c>
      <c r="B170" s="130" t="str">
        <f t="shared" si="4"/>
        <v>โครงการปลูกรักษาผักพื้นบ้านกรณีศึกษา : ผักอีนูน</v>
      </c>
      <c r="C170" s="10" t="s">
        <v>1592</v>
      </c>
      <c r="D170" s="10" t="s">
        <v>29</v>
      </c>
      <c r="E170" s="11">
        <v>2567</v>
      </c>
      <c r="F170" s="10" t="s">
        <v>1160</v>
      </c>
      <c r="G170" s="10" t="s">
        <v>215</v>
      </c>
      <c r="H170" s="10" t="s">
        <v>208</v>
      </c>
      <c r="I170" s="10" t="s">
        <v>515</v>
      </c>
      <c r="J170" s="10" t="s">
        <v>1645</v>
      </c>
      <c r="K170" s="10" t="s">
        <v>37</v>
      </c>
      <c r="L170" s="10" t="s">
        <v>1408</v>
      </c>
      <c r="M170" s="10" t="s">
        <v>1235</v>
      </c>
      <c r="N170" s="10" t="s">
        <v>1267</v>
      </c>
      <c r="O170" s="10" t="s">
        <v>1642</v>
      </c>
      <c r="Q170" s="10" t="s">
        <v>1596</v>
      </c>
      <c r="R170" s="10" t="s">
        <v>1595</v>
      </c>
    </row>
    <row r="171" spans="1:22" ht="21" thickBot="1">
      <c r="A171" s="10" t="s">
        <v>1597</v>
      </c>
      <c r="B171" s="130" t="str">
        <f t="shared" si="4"/>
        <v>โครงการอนุรักษ์พันธุ์พืช ๙ ชั้นตามแนวทางเกษตรทฤษฎีใหม่</v>
      </c>
      <c r="C171" s="10" t="s">
        <v>1598</v>
      </c>
      <c r="D171" s="10" t="s">
        <v>1153</v>
      </c>
      <c r="E171" s="11">
        <v>2567</v>
      </c>
      <c r="F171" s="10" t="s">
        <v>1599</v>
      </c>
      <c r="G171" s="10" t="s">
        <v>1599</v>
      </c>
      <c r="H171" s="10" t="s">
        <v>1412</v>
      </c>
      <c r="I171" s="10" t="s">
        <v>565</v>
      </c>
      <c r="J171" s="10" t="s">
        <v>1650</v>
      </c>
      <c r="K171" s="10" t="s">
        <v>37</v>
      </c>
      <c r="L171" s="10" t="s">
        <v>1408</v>
      </c>
      <c r="M171" s="10" t="s">
        <v>1212</v>
      </c>
      <c r="N171" s="10" t="s">
        <v>1213</v>
      </c>
      <c r="O171" s="10" t="s">
        <v>1642</v>
      </c>
      <c r="Q171" s="10" t="s">
        <v>1604</v>
      </c>
      <c r="R171" s="10" t="s">
        <v>1603</v>
      </c>
    </row>
    <row r="172" spans="1:22" ht="21" thickBot="1">
      <c r="A172" s="10" t="s">
        <v>1621</v>
      </c>
      <c r="B172" s="130" t="str">
        <f t="shared" si="4"/>
        <v>การพัฒนาต้นแบบการจัดการของเสียจากระบบบำบัดนํ้าเสียในโรงพยาบาลพระนั่งเกล้า จังหวัดนนทบุรี</v>
      </c>
      <c r="C172" s="10" t="s">
        <v>1622</v>
      </c>
      <c r="D172" s="10" t="s">
        <v>29</v>
      </c>
      <c r="E172" s="11">
        <v>2567</v>
      </c>
      <c r="F172" s="10" t="s">
        <v>1160</v>
      </c>
      <c r="G172" s="10" t="s">
        <v>215</v>
      </c>
      <c r="H172" s="10" t="s">
        <v>478</v>
      </c>
      <c r="I172" s="10" t="s">
        <v>479</v>
      </c>
      <c r="J172" s="10" t="s">
        <v>1646</v>
      </c>
      <c r="K172" s="10" t="s">
        <v>37</v>
      </c>
      <c r="L172" s="10" t="s">
        <v>1408</v>
      </c>
      <c r="M172" s="10" t="s">
        <v>1212</v>
      </c>
      <c r="N172" s="10" t="s">
        <v>1223</v>
      </c>
      <c r="O172" s="10" t="s">
        <v>1642</v>
      </c>
      <c r="Q172" s="10" t="s">
        <v>1626</v>
      </c>
      <c r="R172" s="10" t="s">
        <v>1625</v>
      </c>
    </row>
    <row r="173" spans="1:22" ht="21" thickBot="1">
      <c r="A173" s="10" t="s">
        <v>1627</v>
      </c>
      <c r="B173" s="130" t="str">
        <f t="shared" si="4"/>
        <v>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</v>
      </c>
      <c r="C173" s="10" t="s">
        <v>1628</v>
      </c>
      <c r="D173" s="10" t="s">
        <v>29</v>
      </c>
      <c r="E173" s="11">
        <v>2567</v>
      </c>
      <c r="F173" s="10" t="s">
        <v>1160</v>
      </c>
      <c r="G173" s="10" t="s">
        <v>215</v>
      </c>
      <c r="H173" s="10" t="s">
        <v>188</v>
      </c>
      <c r="I173" s="10" t="s">
        <v>1629</v>
      </c>
      <c r="J173" s="10" t="s">
        <v>1673</v>
      </c>
      <c r="K173" s="10" t="s">
        <v>37</v>
      </c>
      <c r="L173" s="10" t="s">
        <v>1408</v>
      </c>
      <c r="M173" s="10" t="s">
        <v>1212</v>
      </c>
      <c r="N173" s="10" t="s">
        <v>1223</v>
      </c>
      <c r="O173" s="10" t="s">
        <v>1642</v>
      </c>
      <c r="Q173" s="10" t="s">
        <v>1633</v>
      </c>
      <c r="R173" s="10" t="s">
        <v>1632</v>
      </c>
    </row>
    <row r="174" spans="1:22" ht="21" thickBot="1">
      <c r="A174" s="10" t="s">
        <v>1450</v>
      </c>
      <c r="B174" s="130" t="str">
        <f t="shared" si="4"/>
        <v>โครงการพัฒนานวัตกรรมหนุนเขตพื้นที่ปล่อยก๊าซเรือนกระจกสุทธิศูนย์ (สระบุรี)</v>
      </c>
      <c r="C174" s="10" t="s">
        <v>1451</v>
      </c>
      <c r="D174" s="10" t="s">
        <v>29</v>
      </c>
      <c r="E174" s="53">
        <v>2568</v>
      </c>
      <c r="F174" s="10" t="s">
        <v>1452</v>
      </c>
      <c r="G174" s="10" t="s">
        <v>340</v>
      </c>
      <c r="H174" s="10" t="s">
        <v>1188</v>
      </c>
      <c r="I174" s="10" t="s">
        <v>1189</v>
      </c>
      <c r="J174" s="10" t="s">
        <v>1652</v>
      </c>
      <c r="K174" s="10" t="s">
        <v>37</v>
      </c>
      <c r="L174" s="10" t="s">
        <v>1453</v>
      </c>
      <c r="M174" s="10" t="s">
        <v>1212</v>
      </c>
      <c r="N174" s="10" t="s">
        <v>1213</v>
      </c>
      <c r="O174" s="10" t="s">
        <v>1641</v>
      </c>
      <c r="Q174" s="10" t="s">
        <v>1454</v>
      </c>
      <c r="R174" s="10" t="s">
        <v>1213</v>
      </c>
    </row>
    <row r="175" spans="1:22" ht="21" thickBot="1">
      <c r="A175" s="10" t="s">
        <v>1455</v>
      </c>
      <c r="B175" s="130" t="str">
        <f t="shared" si="4"/>
        <v xml:space="preserve"> โครงการการศึกษาวิจัยรวบรวมองค์ความรู้เพื่อสร้างความตระหนักด้านการอนุรักษ์ทรัพยากรความหลากหลายทางชีวภาพ 2568</v>
      </c>
      <c r="C175" s="10" t="s">
        <v>1456</v>
      </c>
      <c r="D175" s="10" t="s">
        <v>29</v>
      </c>
      <c r="E175" s="53">
        <v>2568</v>
      </c>
      <c r="F175" s="10" t="s">
        <v>1452</v>
      </c>
      <c r="G175" s="10" t="s">
        <v>340</v>
      </c>
      <c r="H175" s="10" t="s">
        <v>687</v>
      </c>
      <c r="I175" s="10" t="s">
        <v>1046</v>
      </c>
      <c r="J175" s="10" t="s">
        <v>1654</v>
      </c>
      <c r="K175" s="10" t="s">
        <v>37</v>
      </c>
      <c r="L175" s="10" t="s">
        <v>1453</v>
      </c>
      <c r="M175" s="10" t="s">
        <v>1212</v>
      </c>
      <c r="N175" s="10" t="s">
        <v>1223</v>
      </c>
      <c r="O175" s="10" t="s">
        <v>1641</v>
      </c>
      <c r="Q175" s="10" t="s">
        <v>1457</v>
      </c>
      <c r="R175" s="10" t="s">
        <v>1223</v>
      </c>
    </row>
    <row r="176" spans="1:22" ht="21" thickBot="1">
      <c r="A176" s="10" t="s">
        <v>1458</v>
      </c>
      <c r="B176" s="130" t="str">
        <f t="shared" si="4"/>
        <v>โครงการสนับสนุนโครงการพัชรสุธาคชานุรักษ์</v>
      </c>
      <c r="C176" s="10" t="s">
        <v>1221</v>
      </c>
      <c r="D176" s="10" t="s">
        <v>29</v>
      </c>
      <c r="E176" s="53">
        <v>2568</v>
      </c>
      <c r="F176" s="10" t="s">
        <v>1452</v>
      </c>
      <c r="G176" s="10" t="s">
        <v>340</v>
      </c>
      <c r="H176" s="10" t="s">
        <v>1222</v>
      </c>
      <c r="I176" s="10" t="s">
        <v>284</v>
      </c>
      <c r="J176" s="10" t="s">
        <v>1644</v>
      </c>
      <c r="K176" s="10" t="s">
        <v>37</v>
      </c>
      <c r="L176" s="10" t="s">
        <v>1453</v>
      </c>
      <c r="M176" s="10" t="s">
        <v>1212</v>
      </c>
      <c r="N176" s="10" t="s">
        <v>1223</v>
      </c>
      <c r="O176" s="10" t="s">
        <v>1641</v>
      </c>
      <c r="Q176" s="10" t="s">
        <v>1459</v>
      </c>
      <c r="R176" s="10" t="s">
        <v>1223</v>
      </c>
    </row>
    <row r="177" spans="1:22" ht="21" thickBot="1">
      <c r="A177" s="10" t="s">
        <v>1460</v>
      </c>
      <c r="B177" s="130" t="str">
        <f t="shared" si="4"/>
        <v>โครงการผลิตเชื้อราไตรโคเดอร์มาเพื่อควบคุมโรคหมากเม่าและอาสาอารักขาหมากเม่าไม้ผลท้องถิ่นจังหวัดสกลนคร</v>
      </c>
      <c r="C177" s="10" t="s">
        <v>1461</v>
      </c>
      <c r="D177" s="10" t="s">
        <v>1078</v>
      </c>
      <c r="E177" s="53">
        <v>2568</v>
      </c>
      <c r="F177" s="10" t="s">
        <v>1452</v>
      </c>
      <c r="G177" s="10" t="s">
        <v>340</v>
      </c>
      <c r="H177" s="10" t="s">
        <v>514</v>
      </c>
      <c r="I177" s="10" t="s">
        <v>515</v>
      </c>
      <c r="J177" s="10" t="s">
        <v>1645</v>
      </c>
      <c r="K177" s="10" t="s">
        <v>37</v>
      </c>
      <c r="L177" s="10" t="s">
        <v>1453</v>
      </c>
      <c r="M177" s="10" t="s">
        <v>1246</v>
      </c>
      <c r="N177" s="10" t="s">
        <v>1247</v>
      </c>
      <c r="O177" s="10" t="s">
        <v>1641</v>
      </c>
      <c r="Q177" s="10" t="s">
        <v>1462</v>
      </c>
      <c r="R177" s="10" t="s">
        <v>1247</v>
      </c>
    </row>
    <row r="178" spans="1:22" ht="21" thickBot="1">
      <c r="A178" s="10" t="s">
        <v>1463</v>
      </c>
      <c r="B178" s="130" t="str">
        <f t="shared" si="4"/>
        <v>โครงการอิทธิพลของประเภทปุ๋ยที่มีผลต่อปริมาณสารสำคัญในกรุงเขมา</v>
      </c>
      <c r="C178" s="10" t="s">
        <v>1464</v>
      </c>
      <c r="D178" s="10" t="s">
        <v>1078</v>
      </c>
      <c r="E178" s="53">
        <v>2568</v>
      </c>
      <c r="F178" s="10" t="s">
        <v>1452</v>
      </c>
      <c r="G178" s="10" t="s">
        <v>340</v>
      </c>
      <c r="H178" s="10" t="s">
        <v>514</v>
      </c>
      <c r="I178" s="10" t="s">
        <v>515</v>
      </c>
      <c r="J178" s="10" t="s">
        <v>1645</v>
      </c>
      <c r="K178" s="10" t="s">
        <v>37</v>
      </c>
      <c r="L178" s="10" t="s">
        <v>1453</v>
      </c>
      <c r="M178" s="10" t="s">
        <v>1235</v>
      </c>
      <c r="N178" s="10" t="s">
        <v>1267</v>
      </c>
      <c r="O178" s="10" t="s">
        <v>1641</v>
      </c>
      <c r="Q178" s="10" t="s">
        <v>1465</v>
      </c>
      <c r="R178" s="10" t="s">
        <v>1267</v>
      </c>
    </row>
    <row r="179" spans="1:22" ht="21" thickBot="1">
      <c r="A179" s="10" t="s">
        <v>1466</v>
      </c>
      <c r="B179" s="130" t="str">
        <f t="shared" si="4"/>
        <v>โครงการศึกษาการใช้ประโยชน์จากพืชให้สีครามและขี้แท่นร่วมกับสีธรรมชาติต่อการผลิตผ้าทอพื้นเมือง</v>
      </c>
      <c r="C179" s="10" t="s">
        <v>1467</v>
      </c>
      <c r="D179" s="10" t="s">
        <v>1078</v>
      </c>
      <c r="E179" s="53">
        <v>2568</v>
      </c>
      <c r="F179" s="10" t="s">
        <v>1452</v>
      </c>
      <c r="G179" s="10" t="s">
        <v>340</v>
      </c>
      <c r="H179" s="10" t="s">
        <v>514</v>
      </c>
      <c r="I179" s="10" t="s">
        <v>515</v>
      </c>
      <c r="J179" s="10" t="s">
        <v>1645</v>
      </c>
      <c r="K179" s="10" t="s">
        <v>37</v>
      </c>
      <c r="L179" s="10" t="s">
        <v>1453</v>
      </c>
      <c r="M179" s="10" t="s">
        <v>1246</v>
      </c>
      <c r="N179" s="10" t="s">
        <v>1247</v>
      </c>
      <c r="O179" s="10" t="s">
        <v>1641</v>
      </c>
      <c r="Q179" s="10" t="s">
        <v>1468</v>
      </c>
      <c r="R179" s="10" t="s">
        <v>1247</v>
      </c>
    </row>
    <row r="180" spans="1:22" ht="21" thickBot="1">
      <c r="A180" s="10" t="s">
        <v>1469</v>
      </c>
      <c r="B180" s="130" t="str">
        <f t="shared" si="4"/>
        <v>โครงการพัฒนาตำรับครีมจากน้ำมันตะไคร้น้ำมันตะไคร้หอมสารสกัดหมากเม่าและสารสกัดใบพลูรักษาแผลติดเชื้อ</v>
      </c>
      <c r="C180" s="10" t="s">
        <v>1470</v>
      </c>
      <c r="D180" s="10" t="s">
        <v>1078</v>
      </c>
      <c r="E180" s="53">
        <v>2568</v>
      </c>
      <c r="F180" s="10" t="s">
        <v>1452</v>
      </c>
      <c r="G180" s="10" t="s">
        <v>340</v>
      </c>
      <c r="H180" s="10" t="s">
        <v>514</v>
      </c>
      <c r="I180" s="10" t="s">
        <v>515</v>
      </c>
      <c r="J180" s="10" t="s">
        <v>1645</v>
      </c>
      <c r="K180" s="10" t="s">
        <v>37</v>
      </c>
      <c r="L180" s="10" t="s">
        <v>1453</v>
      </c>
      <c r="M180" s="10" t="s">
        <v>1235</v>
      </c>
      <c r="N180" s="10" t="s">
        <v>1236</v>
      </c>
      <c r="O180" s="10" t="s">
        <v>1641</v>
      </c>
      <c r="Q180" s="10" t="s">
        <v>1471</v>
      </c>
      <c r="R180" s="10" t="s">
        <v>1236</v>
      </c>
    </row>
    <row r="181" spans="1:22" ht="21" thickBot="1">
      <c r="A181" s="10" t="s">
        <v>1472</v>
      </c>
      <c r="B181" s="130" t="str">
        <f t="shared" si="4"/>
        <v>โครงการสำรวจ รวบรวมและตรวจลักษณะทางพันธุกรรมกรุงเขมาโดยใช้เครื่องหมายโมเลกุลชนิด RAPD</v>
      </c>
      <c r="C181" s="10" t="s">
        <v>1473</v>
      </c>
      <c r="D181" s="10" t="s">
        <v>1078</v>
      </c>
      <c r="E181" s="53">
        <v>2568</v>
      </c>
      <c r="F181" s="10" t="s">
        <v>1452</v>
      </c>
      <c r="G181" s="10" t="s">
        <v>340</v>
      </c>
      <c r="H181" s="10" t="s">
        <v>514</v>
      </c>
      <c r="I181" s="10" t="s">
        <v>515</v>
      </c>
      <c r="J181" s="10" t="s">
        <v>1645</v>
      </c>
      <c r="K181" s="10" t="s">
        <v>37</v>
      </c>
      <c r="L181" s="10" t="s">
        <v>1453</v>
      </c>
      <c r="M181" s="10" t="s">
        <v>1246</v>
      </c>
      <c r="N181" s="10" t="s">
        <v>1247</v>
      </c>
      <c r="O181" s="10" t="s">
        <v>1641</v>
      </c>
      <c r="Q181" s="10" t="s">
        <v>1474</v>
      </c>
      <c r="R181" s="10" t="s">
        <v>1247</v>
      </c>
    </row>
    <row r="182" spans="1:22" ht="21" thickBot="1">
      <c r="A182" s="10" t="s">
        <v>1475</v>
      </c>
      <c r="B182" s="130" t="str">
        <f t="shared" si="4"/>
        <v>โครงการสำรวจ เก็บตัวอย่าง และศึกษาลักษณะทางสัณฐานวิทยาของเห็ดป่าหนองระเวียง</v>
      </c>
      <c r="C182" s="10" t="s">
        <v>1476</v>
      </c>
      <c r="D182" s="10" t="s">
        <v>29</v>
      </c>
      <c r="E182" s="53">
        <v>2568</v>
      </c>
      <c r="F182" s="10" t="s">
        <v>1452</v>
      </c>
      <c r="G182" s="10" t="s">
        <v>340</v>
      </c>
      <c r="H182" s="10" t="s">
        <v>208</v>
      </c>
      <c r="I182" s="10" t="s">
        <v>515</v>
      </c>
      <c r="J182" s="10" t="s">
        <v>1645</v>
      </c>
      <c r="K182" s="10" t="s">
        <v>37</v>
      </c>
      <c r="L182" s="10" t="s">
        <v>1453</v>
      </c>
      <c r="M182" s="10" t="s">
        <v>1212</v>
      </c>
      <c r="N182" s="10" t="s">
        <v>1223</v>
      </c>
      <c r="O182" s="10" t="s">
        <v>1641</v>
      </c>
      <c r="Q182" s="10" t="s">
        <v>1477</v>
      </c>
      <c r="R182" s="10" t="s">
        <v>1223</v>
      </c>
    </row>
    <row r="183" spans="1:22" ht="21" thickBot="1">
      <c r="A183" s="10" t="s">
        <v>1478</v>
      </c>
      <c r="B183" s="130" t="str">
        <f t="shared" si="4"/>
        <v>การพัฒนาสูตรสารพ่นเคลือบกินได้จากมันพื้นเมือง สำหรับยืดอายุการเก็บรักษากล้วยหอมทอง</v>
      </c>
      <c r="C183" s="10" t="s">
        <v>1479</v>
      </c>
      <c r="D183" s="10" t="s">
        <v>1078</v>
      </c>
      <c r="E183" s="53">
        <v>2568</v>
      </c>
      <c r="F183" s="10" t="s">
        <v>1452</v>
      </c>
      <c r="G183" s="10" t="s">
        <v>340</v>
      </c>
      <c r="H183" s="10" t="s">
        <v>208</v>
      </c>
      <c r="I183" s="10" t="s">
        <v>515</v>
      </c>
      <c r="J183" s="10" t="s">
        <v>1645</v>
      </c>
      <c r="K183" s="10" t="s">
        <v>37</v>
      </c>
      <c r="L183" s="10" t="s">
        <v>1453</v>
      </c>
      <c r="M183" s="10" t="s">
        <v>1212</v>
      </c>
      <c r="N183" s="10" t="s">
        <v>1223</v>
      </c>
      <c r="O183" s="10" t="s">
        <v>1641</v>
      </c>
      <c r="Q183" s="10" t="s">
        <v>1480</v>
      </c>
      <c r="R183" s="10" t="s">
        <v>1223</v>
      </c>
    </row>
    <row r="184" spans="1:22" ht="21" thickBot="1">
      <c r="A184" s="57" t="s">
        <v>1542</v>
      </c>
      <c r="B184" s="130" t="str">
        <f t="shared" si="4"/>
        <v>การศึกษาศักยภาพของผักอีนูน ในการพัฒนาเป็นผลิตภัณฑ์เวชสำอางค์ และชีวภัณฑ์ทางการเกษตร</v>
      </c>
      <c r="C184" s="57" t="s">
        <v>1543</v>
      </c>
      <c r="D184" s="57" t="s">
        <v>29</v>
      </c>
      <c r="E184" s="60">
        <v>2568</v>
      </c>
      <c r="F184" s="57" t="s">
        <v>1452</v>
      </c>
      <c r="G184" s="57" t="s">
        <v>340</v>
      </c>
      <c r="H184" s="57" t="s">
        <v>208</v>
      </c>
      <c r="I184" s="57" t="s">
        <v>515</v>
      </c>
      <c r="J184" s="57" t="s">
        <v>1645</v>
      </c>
      <c r="K184" s="57" t="s">
        <v>37</v>
      </c>
      <c r="L184" s="57" t="s">
        <v>1453</v>
      </c>
      <c r="M184" s="57" t="s">
        <v>1235</v>
      </c>
      <c r="N184" s="57" t="s">
        <v>1236</v>
      </c>
      <c r="O184" s="57" t="s">
        <v>1641</v>
      </c>
      <c r="P184" s="57"/>
      <c r="Q184" s="57" t="s">
        <v>1544</v>
      </c>
      <c r="R184" s="57" t="s">
        <v>1236</v>
      </c>
      <c r="T184" s="57"/>
      <c r="U184" s="57"/>
      <c r="V184" s="57"/>
    </row>
    <row r="185" spans="1:22" ht="21" thickBot="1">
      <c r="A185" s="57" t="s">
        <v>1542</v>
      </c>
      <c r="B185" s="130" t="str">
        <f t="shared" si="4"/>
        <v>การศึกษาศักยภาพของผักอีนูน ในการพัฒนาเป็นผลิตภัณฑ์เวชสำอางค์ และชีวภัณฑ์ทางการเกษตร</v>
      </c>
      <c r="C185" s="57" t="s">
        <v>1543</v>
      </c>
      <c r="D185" s="57" t="s">
        <v>29</v>
      </c>
      <c r="E185" s="60">
        <v>2568</v>
      </c>
      <c r="F185" s="57" t="s">
        <v>1452</v>
      </c>
      <c r="G185" s="57" t="s">
        <v>340</v>
      </c>
      <c r="H185" s="57" t="s">
        <v>208</v>
      </c>
      <c r="I185" s="57" t="s">
        <v>515</v>
      </c>
      <c r="J185" s="57" t="s">
        <v>1645</v>
      </c>
      <c r="K185" s="57" t="s">
        <v>37</v>
      </c>
      <c r="L185" s="57" t="s">
        <v>1453</v>
      </c>
      <c r="M185" s="57" t="s">
        <v>1212</v>
      </c>
      <c r="N185" s="57" t="s">
        <v>1223</v>
      </c>
      <c r="O185" s="131" t="s">
        <v>1642</v>
      </c>
      <c r="P185" s="131" t="s">
        <v>1676</v>
      </c>
      <c r="Q185" s="57" t="s">
        <v>1544</v>
      </c>
      <c r="R185" s="57" t="s">
        <v>1236</v>
      </c>
      <c r="T185" s="57"/>
      <c r="U185" s="57"/>
      <c r="V185" s="57"/>
    </row>
    <row r="186" spans="1:22">
      <c r="A186" s="10" t="s">
        <v>1587</v>
      </c>
      <c r="B186" s="130" t="str">
        <f t="shared" si="4"/>
        <v>การขับเคลื่อนแผนความมั่นคงแห่งชาติทางทะเล ประจำปีงบประมาณ พ.ศ. ๒๕๖๘</v>
      </c>
      <c r="C186" s="10" t="s">
        <v>1588</v>
      </c>
      <c r="D186" s="10" t="s">
        <v>1573</v>
      </c>
      <c r="E186" s="11">
        <v>2568</v>
      </c>
      <c r="F186" s="10" t="s">
        <v>1452</v>
      </c>
      <c r="G186" s="10" t="s">
        <v>340</v>
      </c>
      <c r="H186" s="10" t="s">
        <v>1575</v>
      </c>
      <c r="I186" s="10" t="s">
        <v>1574</v>
      </c>
      <c r="J186" s="10" t="s">
        <v>1671</v>
      </c>
      <c r="K186" s="10" t="s">
        <v>152</v>
      </c>
      <c r="L186" s="10" t="s">
        <v>1453</v>
      </c>
      <c r="M186" s="10" t="s">
        <v>1212</v>
      </c>
      <c r="N186" s="10" t="s">
        <v>1223</v>
      </c>
      <c r="O186" s="10" t="s">
        <v>1642</v>
      </c>
      <c r="Q186" s="10" t="s">
        <v>1590</v>
      </c>
      <c r="R186" s="10" t="s">
        <v>1589</v>
      </c>
    </row>
    <row r="187" spans="1:22">
      <c r="B187" s="199" t="s">
        <v>1759</v>
      </c>
      <c r="E187" s="199" t="s">
        <v>1759</v>
      </c>
      <c r="F187" s="199" t="s">
        <v>1759</v>
      </c>
      <c r="G187" s="199" t="s">
        <v>1759</v>
      </c>
      <c r="I187" s="199" t="s">
        <v>321</v>
      </c>
      <c r="J187" s="199" t="s">
        <v>1732</v>
      </c>
      <c r="K187" s="199" t="s">
        <v>37</v>
      </c>
      <c r="L187" s="199" t="s">
        <v>1759</v>
      </c>
      <c r="M187" s="199" t="s">
        <v>1212</v>
      </c>
      <c r="N187" s="199" t="s">
        <v>1223</v>
      </c>
      <c r="O187" s="199" t="s">
        <v>1641</v>
      </c>
      <c r="P187" s="199" t="s">
        <v>1767</v>
      </c>
    </row>
    <row r="188" spans="1:22">
      <c r="B188" s="199" t="s">
        <v>1759</v>
      </c>
      <c r="E188" s="199" t="s">
        <v>1759</v>
      </c>
      <c r="F188" s="199" t="s">
        <v>1759</v>
      </c>
      <c r="G188" s="199" t="s">
        <v>1759</v>
      </c>
      <c r="I188" s="199" t="s">
        <v>1768</v>
      </c>
      <c r="J188" s="199" t="s">
        <v>1733</v>
      </c>
      <c r="K188" s="199" t="s">
        <v>1779</v>
      </c>
      <c r="L188" s="199" t="s">
        <v>1759</v>
      </c>
      <c r="M188" s="199" t="s">
        <v>1212</v>
      </c>
      <c r="N188" s="199" t="s">
        <v>1223</v>
      </c>
      <c r="O188" s="199" t="s">
        <v>1641</v>
      </c>
      <c r="P188" s="199" t="s">
        <v>1767</v>
      </c>
    </row>
    <row r="189" spans="1:22">
      <c r="B189" s="199" t="s">
        <v>1759</v>
      </c>
      <c r="E189" s="199" t="s">
        <v>1759</v>
      </c>
      <c r="F189" s="199" t="s">
        <v>1759</v>
      </c>
      <c r="G189" s="199" t="s">
        <v>1759</v>
      </c>
      <c r="I189" s="199" t="s">
        <v>67</v>
      </c>
      <c r="J189" s="199" t="s">
        <v>1682</v>
      </c>
      <c r="K189" s="199" t="s">
        <v>68</v>
      </c>
      <c r="L189" s="199" t="s">
        <v>1759</v>
      </c>
      <c r="M189" s="199" t="s">
        <v>1212</v>
      </c>
      <c r="N189" s="199" t="s">
        <v>1223</v>
      </c>
      <c r="O189" s="199" t="s">
        <v>1642</v>
      </c>
      <c r="P189" s="199" t="s">
        <v>1767</v>
      </c>
    </row>
    <row r="190" spans="1:22">
      <c r="B190" s="199" t="s">
        <v>1759</v>
      </c>
      <c r="E190" s="199" t="s">
        <v>1759</v>
      </c>
      <c r="F190" s="199" t="s">
        <v>1759</v>
      </c>
      <c r="G190" s="199" t="s">
        <v>1759</v>
      </c>
      <c r="I190" s="199" t="s">
        <v>1769</v>
      </c>
      <c r="J190" s="199" t="s">
        <v>1735</v>
      </c>
      <c r="K190" s="199" t="s">
        <v>37</v>
      </c>
      <c r="L190" s="199" t="s">
        <v>1759</v>
      </c>
      <c r="M190" s="199" t="s">
        <v>1212</v>
      </c>
      <c r="N190" s="199" t="s">
        <v>1223</v>
      </c>
      <c r="O190" s="199" t="s">
        <v>1642</v>
      </c>
      <c r="P190" s="199" t="s">
        <v>1767</v>
      </c>
    </row>
    <row r="191" spans="1:22">
      <c r="B191" s="199" t="s">
        <v>1759</v>
      </c>
      <c r="E191" s="199" t="s">
        <v>1759</v>
      </c>
      <c r="F191" s="199" t="s">
        <v>1759</v>
      </c>
      <c r="G191" s="199" t="s">
        <v>1759</v>
      </c>
      <c r="I191" s="199" t="s">
        <v>1770</v>
      </c>
      <c r="J191" s="199" t="s">
        <v>1736</v>
      </c>
      <c r="K191" s="199" t="s">
        <v>37</v>
      </c>
      <c r="L191" s="199" t="s">
        <v>1759</v>
      </c>
      <c r="M191" s="199" t="s">
        <v>1212</v>
      </c>
      <c r="N191" s="199" t="s">
        <v>1223</v>
      </c>
      <c r="O191" s="199" t="s">
        <v>1642</v>
      </c>
      <c r="P191" s="199" t="s">
        <v>1767</v>
      </c>
    </row>
    <row r="192" spans="1:22">
      <c r="B192" s="199" t="s">
        <v>1759</v>
      </c>
      <c r="E192" s="199" t="s">
        <v>1759</v>
      </c>
      <c r="F192" s="199" t="s">
        <v>1759</v>
      </c>
      <c r="G192" s="199" t="s">
        <v>1759</v>
      </c>
      <c r="I192" s="199" t="s">
        <v>1771</v>
      </c>
      <c r="J192" s="199" t="s">
        <v>1737</v>
      </c>
      <c r="K192" s="199" t="s">
        <v>1779</v>
      </c>
      <c r="L192" s="199" t="s">
        <v>1759</v>
      </c>
      <c r="M192" s="199" t="s">
        <v>1212</v>
      </c>
      <c r="N192" s="199" t="s">
        <v>1223</v>
      </c>
      <c r="O192" s="199" t="s">
        <v>1642</v>
      </c>
      <c r="P192" s="199" t="s">
        <v>1767</v>
      </c>
    </row>
    <row r="193" spans="2:16">
      <c r="B193" s="199" t="s">
        <v>1759</v>
      </c>
      <c r="E193" s="199" t="s">
        <v>1759</v>
      </c>
      <c r="F193" s="199" t="s">
        <v>1759</v>
      </c>
      <c r="G193" s="199" t="s">
        <v>1759</v>
      </c>
      <c r="I193" s="199" t="s">
        <v>89</v>
      </c>
      <c r="J193" s="199" t="s">
        <v>1684</v>
      </c>
      <c r="K193" s="199" t="s">
        <v>1779</v>
      </c>
      <c r="L193" s="199" t="s">
        <v>1759</v>
      </c>
      <c r="M193" s="199" t="s">
        <v>1212</v>
      </c>
      <c r="N193" s="199" t="s">
        <v>1223</v>
      </c>
      <c r="O193" s="199" t="s">
        <v>1642</v>
      </c>
      <c r="P193" s="199" t="s">
        <v>1767</v>
      </c>
    </row>
    <row r="194" spans="2:16">
      <c r="B194" s="199" t="s">
        <v>1759</v>
      </c>
      <c r="E194" s="199" t="s">
        <v>1759</v>
      </c>
      <c r="F194" s="199" t="s">
        <v>1759</v>
      </c>
      <c r="G194" s="199" t="s">
        <v>1759</v>
      </c>
      <c r="I194" s="199" t="s">
        <v>1772</v>
      </c>
      <c r="J194" s="199" t="s">
        <v>1738</v>
      </c>
      <c r="K194" s="199" t="s">
        <v>37</v>
      </c>
      <c r="L194" s="199" t="s">
        <v>1759</v>
      </c>
      <c r="M194" s="199" t="s">
        <v>1212</v>
      </c>
      <c r="N194" s="199" t="s">
        <v>1223</v>
      </c>
      <c r="O194" s="199" t="s">
        <v>1642</v>
      </c>
      <c r="P194" s="199" t="s">
        <v>1767</v>
      </c>
    </row>
    <row r="195" spans="2:16">
      <c r="B195" s="199" t="s">
        <v>1759</v>
      </c>
      <c r="E195" s="199" t="s">
        <v>1759</v>
      </c>
      <c r="F195" s="199" t="s">
        <v>1759</v>
      </c>
      <c r="G195" s="199" t="s">
        <v>1759</v>
      </c>
      <c r="I195" s="199" t="s">
        <v>346</v>
      </c>
      <c r="J195" s="199" t="s">
        <v>1739</v>
      </c>
      <c r="K195" s="199" t="s">
        <v>37</v>
      </c>
      <c r="L195" s="199" t="s">
        <v>1759</v>
      </c>
      <c r="M195" s="199" t="s">
        <v>1212</v>
      </c>
      <c r="N195" s="199" t="s">
        <v>1223</v>
      </c>
      <c r="O195" s="199" t="s">
        <v>1642</v>
      </c>
      <c r="P195" s="199" t="s">
        <v>1767</v>
      </c>
    </row>
    <row r="196" spans="2:16">
      <c r="B196" s="199" t="s">
        <v>1759</v>
      </c>
      <c r="E196" s="199" t="s">
        <v>1759</v>
      </c>
      <c r="F196" s="199" t="s">
        <v>1759</v>
      </c>
      <c r="G196" s="199" t="s">
        <v>1759</v>
      </c>
      <c r="I196" s="199" t="s">
        <v>412</v>
      </c>
      <c r="J196" s="199" t="s">
        <v>1659</v>
      </c>
      <c r="K196" s="199" t="s">
        <v>1779</v>
      </c>
      <c r="L196" s="199" t="s">
        <v>1759</v>
      </c>
      <c r="M196" s="199" t="s">
        <v>1212</v>
      </c>
      <c r="N196" s="199" t="s">
        <v>1223</v>
      </c>
      <c r="O196" s="199" t="s">
        <v>1642</v>
      </c>
      <c r="P196" s="199" t="s">
        <v>1767</v>
      </c>
    </row>
    <row r="197" spans="2:16">
      <c r="B197" s="199" t="s">
        <v>1759</v>
      </c>
      <c r="E197" s="199" t="s">
        <v>1759</v>
      </c>
      <c r="F197" s="199" t="s">
        <v>1759</v>
      </c>
      <c r="G197" s="199" t="s">
        <v>1759</v>
      </c>
      <c r="I197" s="199" t="s">
        <v>1162</v>
      </c>
      <c r="J197" s="199" t="s">
        <v>1740</v>
      </c>
      <c r="K197" s="199" t="s">
        <v>134</v>
      </c>
      <c r="L197" s="199" t="s">
        <v>1759</v>
      </c>
      <c r="M197" s="199" t="s">
        <v>1212</v>
      </c>
      <c r="N197" s="199" t="s">
        <v>1223</v>
      </c>
      <c r="O197" s="199" t="s">
        <v>1642</v>
      </c>
      <c r="P197" s="199" t="s">
        <v>1767</v>
      </c>
    </row>
    <row r="198" spans="2:16">
      <c r="B198" s="199" t="s">
        <v>1759</v>
      </c>
      <c r="E198" s="199" t="s">
        <v>1759</v>
      </c>
      <c r="F198" s="199" t="s">
        <v>1759</v>
      </c>
      <c r="G198" s="199" t="s">
        <v>1759</v>
      </c>
      <c r="I198" s="199" t="s">
        <v>1040</v>
      </c>
      <c r="J198" s="199" t="s">
        <v>1741</v>
      </c>
      <c r="K198" s="199" t="s">
        <v>37</v>
      </c>
      <c r="L198" s="199" t="s">
        <v>1759</v>
      </c>
      <c r="M198" s="199" t="s">
        <v>1212</v>
      </c>
      <c r="N198" s="199" t="s">
        <v>1213</v>
      </c>
      <c r="O198" s="199" t="s">
        <v>1641</v>
      </c>
      <c r="P198" s="199" t="s">
        <v>1767</v>
      </c>
    </row>
    <row r="199" spans="2:16">
      <c r="B199" s="199" t="s">
        <v>1759</v>
      </c>
      <c r="E199" s="199" t="s">
        <v>1759</v>
      </c>
      <c r="F199" s="199" t="s">
        <v>1759</v>
      </c>
      <c r="G199" s="199" t="s">
        <v>1759</v>
      </c>
      <c r="I199" s="199" t="s">
        <v>321</v>
      </c>
      <c r="J199" s="199" t="s">
        <v>1732</v>
      </c>
      <c r="K199" s="199" t="s">
        <v>37</v>
      </c>
      <c r="L199" s="199" t="s">
        <v>1759</v>
      </c>
      <c r="M199" s="199" t="s">
        <v>1212</v>
      </c>
      <c r="N199" s="199" t="s">
        <v>1213</v>
      </c>
      <c r="O199" s="199" t="s">
        <v>1641</v>
      </c>
      <c r="P199" s="199" t="s">
        <v>1767</v>
      </c>
    </row>
    <row r="200" spans="2:16">
      <c r="B200" s="199" t="s">
        <v>1759</v>
      </c>
      <c r="E200" s="199" t="s">
        <v>1759</v>
      </c>
      <c r="F200" s="199" t="s">
        <v>1759</v>
      </c>
      <c r="G200" s="199" t="s">
        <v>1759</v>
      </c>
      <c r="I200" s="199" t="s">
        <v>1768</v>
      </c>
      <c r="J200" s="199" t="s">
        <v>1733</v>
      </c>
      <c r="K200" s="199" t="s">
        <v>1779</v>
      </c>
      <c r="L200" s="199" t="s">
        <v>1759</v>
      </c>
      <c r="M200" s="199" t="s">
        <v>1212</v>
      </c>
      <c r="N200" s="199" t="s">
        <v>1213</v>
      </c>
      <c r="O200" s="199" t="s">
        <v>1641</v>
      </c>
      <c r="P200" s="199" t="s">
        <v>1767</v>
      </c>
    </row>
    <row r="201" spans="2:16">
      <c r="B201" s="199" t="s">
        <v>1759</v>
      </c>
      <c r="E201" s="199" t="s">
        <v>1759</v>
      </c>
      <c r="F201" s="199" t="s">
        <v>1759</v>
      </c>
      <c r="G201" s="199" t="s">
        <v>1759</v>
      </c>
      <c r="I201" s="199" t="s">
        <v>67</v>
      </c>
      <c r="J201" s="199" t="s">
        <v>1682</v>
      </c>
      <c r="K201" s="199" t="s">
        <v>68</v>
      </c>
      <c r="L201" s="199" t="s">
        <v>1759</v>
      </c>
      <c r="M201" s="199" t="s">
        <v>1212</v>
      </c>
      <c r="N201" s="199" t="s">
        <v>1213</v>
      </c>
      <c r="O201" s="199" t="s">
        <v>1642</v>
      </c>
      <c r="P201" s="199" t="s">
        <v>1767</v>
      </c>
    </row>
    <row r="202" spans="2:16">
      <c r="B202" s="199" t="s">
        <v>1759</v>
      </c>
      <c r="E202" s="199" t="s">
        <v>1759</v>
      </c>
      <c r="F202" s="199" t="s">
        <v>1759</v>
      </c>
      <c r="G202" s="199" t="s">
        <v>1759</v>
      </c>
      <c r="I202" s="199" t="s">
        <v>1769</v>
      </c>
      <c r="J202" s="199" t="s">
        <v>1735</v>
      </c>
      <c r="K202" s="199" t="s">
        <v>37</v>
      </c>
      <c r="L202" s="199" t="s">
        <v>1759</v>
      </c>
      <c r="M202" s="199" t="s">
        <v>1212</v>
      </c>
      <c r="N202" s="199" t="s">
        <v>1213</v>
      </c>
      <c r="O202" s="199" t="s">
        <v>1642</v>
      </c>
      <c r="P202" s="199" t="s">
        <v>1767</v>
      </c>
    </row>
    <row r="203" spans="2:16">
      <c r="B203" s="199" t="s">
        <v>1759</v>
      </c>
      <c r="E203" s="199" t="s">
        <v>1759</v>
      </c>
      <c r="F203" s="199" t="s">
        <v>1759</v>
      </c>
      <c r="G203" s="199" t="s">
        <v>1759</v>
      </c>
      <c r="I203" s="199" t="s">
        <v>1773</v>
      </c>
      <c r="J203" s="199" t="s">
        <v>1742</v>
      </c>
      <c r="K203" s="199" t="s">
        <v>37</v>
      </c>
      <c r="L203" s="199" t="s">
        <v>1759</v>
      </c>
      <c r="M203" s="199" t="s">
        <v>1212</v>
      </c>
      <c r="N203" s="199" t="s">
        <v>1213</v>
      </c>
      <c r="O203" s="199" t="s">
        <v>1642</v>
      </c>
      <c r="P203" s="199" t="s">
        <v>1767</v>
      </c>
    </row>
    <row r="204" spans="2:16">
      <c r="B204" s="199" t="s">
        <v>1759</v>
      </c>
      <c r="E204" s="199" t="s">
        <v>1759</v>
      </c>
      <c r="F204" s="199" t="s">
        <v>1759</v>
      </c>
      <c r="G204" s="199" t="s">
        <v>1759</v>
      </c>
      <c r="I204" s="199" t="s">
        <v>1771</v>
      </c>
      <c r="J204" s="199" t="s">
        <v>1737</v>
      </c>
      <c r="K204" s="199" t="s">
        <v>1779</v>
      </c>
      <c r="L204" s="199" t="s">
        <v>1759</v>
      </c>
      <c r="M204" s="199" t="s">
        <v>1212</v>
      </c>
      <c r="N204" s="199" t="s">
        <v>1213</v>
      </c>
      <c r="O204" s="199" t="s">
        <v>1642</v>
      </c>
      <c r="P204" s="199" t="s">
        <v>1767</v>
      </c>
    </row>
    <row r="205" spans="2:16">
      <c r="B205" s="199" t="s">
        <v>1759</v>
      </c>
      <c r="E205" s="199" t="s">
        <v>1759</v>
      </c>
      <c r="F205" s="199" t="s">
        <v>1759</v>
      </c>
      <c r="G205" s="199" t="s">
        <v>1759</v>
      </c>
      <c r="I205" s="199" t="s">
        <v>89</v>
      </c>
      <c r="J205" s="199" t="s">
        <v>1684</v>
      </c>
      <c r="K205" s="199" t="s">
        <v>1779</v>
      </c>
      <c r="L205" s="199" t="s">
        <v>1759</v>
      </c>
      <c r="M205" s="199" t="s">
        <v>1212</v>
      </c>
      <c r="N205" s="199" t="s">
        <v>1213</v>
      </c>
      <c r="O205" s="199" t="s">
        <v>1642</v>
      </c>
      <c r="P205" s="199" t="s">
        <v>1767</v>
      </c>
    </row>
    <row r="206" spans="2:16">
      <c r="B206" s="199" t="s">
        <v>1759</v>
      </c>
      <c r="E206" s="199" t="s">
        <v>1759</v>
      </c>
      <c r="F206" s="199" t="s">
        <v>1759</v>
      </c>
      <c r="G206" s="199" t="s">
        <v>1759</v>
      </c>
      <c r="I206" s="199" t="s">
        <v>1772</v>
      </c>
      <c r="J206" s="199" t="s">
        <v>1738</v>
      </c>
      <c r="K206" s="199" t="s">
        <v>37</v>
      </c>
      <c r="L206" s="199" t="s">
        <v>1759</v>
      </c>
      <c r="M206" s="199" t="s">
        <v>1212</v>
      </c>
      <c r="N206" s="199" t="s">
        <v>1213</v>
      </c>
      <c r="O206" s="199" t="s">
        <v>1642</v>
      </c>
      <c r="P206" s="199" t="s">
        <v>1767</v>
      </c>
    </row>
    <row r="207" spans="2:16">
      <c r="B207" s="199" t="s">
        <v>1759</v>
      </c>
      <c r="E207" s="199" t="s">
        <v>1759</v>
      </c>
      <c r="F207" s="199" t="s">
        <v>1759</v>
      </c>
      <c r="G207" s="199" t="s">
        <v>1759</v>
      </c>
      <c r="I207" s="199" t="s">
        <v>346</v>
      </c>
      <c r="J207" s="199" t="s">
        <v>1739</v>
      </c>
      <c r="K207" s="199" t="s">
        <v>37</v>
      </c>
      <c r="L207" s="199" t="s">
        <v>1759</v>
      </c>
      <c r="M207" s="199" t="s">
        <v>1212</v>
      </c>
      <c r="N207" s="199" t="s">
        <v>1213</v>
      </c>
      <c r="O207" s="199" t="s">
        <v>1642</v>
      </c>
      <c r="P207" s="199" t="s">
        <v>1767</v>
      </c>
    </row>
    <row r="208" spans="2:16">
      <c r="B208" s="199" t="s">
        <v>1759</v>
      </c>
      <c r="E208" s="199" t="s">
        <v>1759</v>
      </c>
      <c r="F208" s="199" t="s">
        <v>1759</v>
      </c>
      <c r="G208" s="199" t="s">
        <v>1759</v>
      </c>
      <c r="I208" s="199" t="s">
        <v>412</v>
      </c>
      <c r="J208" s="199" t="s">
        <v>1659</v>
      </c>
      <c r="K208" s="199" t="s">
        <v>1779</v>
      </c>
      <c r="L208" s="199" t="s">
        <v>1759</v>
      </c>
      <c r="M208" s="199" t="s">
        <v>1212</v>
      </c>
      <c r="N208" s="199" t="s">
        <v>1213</v>
      </c>
      <c r="O208" s="199" t="s">
        <v>1642</v>
      </c>
      <c r="P208" s="199" t="s">
        <v>1767</v>
      </c>
    </row>
    <row r="209" spans="2:16">
      <c r="B209" s="199" t="s">
        <v>1759</v>
      </c>
      <c r="E209" s="199" t="s">
        <v>1759</v>
      </c>
      <c r="F209" s="199" t="s">
        <v>1759</v>
      </c>
      <c r="G209" s="199" t="s">
        <v>1759</v>
      </c>
      <c r="I209" s="199" t="s">
        <v>321</v>
      </c>
      <c r="J209" s="199" t="s">
        <v>1732</v>
      </c>
      <c r="K209" s="199" t="s">
        <v>37</v>
      </c>
      <c r="L209" s="199" t="s">
        <v>1759</v>
      </c>
      <c r="M209" s="199" t="s">
        <v>1246</v>
      </c>
      <c r="N209" s="199" t="s">
        <v>1393</v>
      </c>
      <c r="O209" s="199" t="s">
        <v>1641</v>
      </c>
      <c r="P209" s="199" t="s">
        <v>1767</v>
      </c>
    </row>
    <row r="210" spans="2:16">
      <c r="B210" s="199" t="s">
        <v>1759</v>
      </c>
      <c r="E210" s="199" t="s">
        <v>1759</v>
      </c>
      <c r="F210" s="199" t="s">
        <v>1759</v>
      </c>
      <c r="G210" s="199" t="s">
        <v>1759</v>
      </c>
      <c r="I210" s="199" t="s">
        <v>1768</v>
      </c>
      <c r="J210" s="199" t="s">
        <v>1733</v>
      </c>
      <c r="K210" s="199" t="s">
        <v>1779</v>
      </c>
      <c r="L210" s="199" t="s">
        <v>1759</v>
      </c>
      <c r="M210" s="199" t="s">
        <v>1246</v>
      </c>
      <c r="N210" s="199" t="s">
        <v>1393</v>
      </c>
      <c r="O210" s="199" t="s">
        <v>1641</v>
      </c>
      <c r="P210" s="199" t="s">
        <v>1767</v>
      </c>
    </row>
    <row r="211" spans="2:16">
      <c r="B211" s="199" t="s">
        <v>1759</v>
      </c>
      <c r="E211" s="199" t="s">
        <v>1759</v>
      </c>
      <c r="F211" s="199" t="s">
        <v>1759</v>
      </c>
      <c r="G211" s="199" t="s">
        <v>1759</v>
      </c>
      <c r="I211" s="199" t="s">
        <v>515</v>
      </c>
      <c r="J211" s="199" t="s">
        <v>1645</v>
      </c>
      <c r="K211" s="199" t="s">
        <v>37</v>
      </c>
      <c r="L211" s="199" t="s">
        <v>1759</v>
      </c>
      <c r="M211" s="199" t="s">
        <v>1246</v>
      </c>
      <c r="N211" s="199" t="s">
        <v>1393</v>
      </c>
      <c r="O211" s="199" t="s">
        <v>1642</v>
      </c>
      <c r="P211" s="199" t="s">
        <v>1767</v>
      </c>
    </row>
    <row r="212" spans="2:16">
      <c r="B212" s="199" t="s">
        <v>1759</v>
      </c>
      <c r="E212" s="199" t="s">
        <v>1759</v>
      </c>
      <c r="F212" s="199" t="s">
        <v>1759</v>
      </c>
      <c r="G212" s="199" t="s">
        <v>1759</v>
      </c>
      <c r="I212" s="199" t="s">
        <v>1769</v>
      </c>
      <c r="J212" s="199" t="s">
        <v>1735</v>
      </c>
      <c r="K212" s="199" t="s">
        <v>37</v>
      </c>
      <c r="L212" s="199" t="s">
        <v>1759</v>
      </c>
      <c r="M212" s="199" t="s">
        <v>1246</v>
      </c>
      <c r="N212" s="199" t="s">
        <v>1393</v>
      </c>
      <c r="O212" s="199" t="s">
        <v>1642</v>
      </c>
      <c r="P212" s="199" t="s">
        <v>1767</v>
      </c>
    </row>
    <row r="213" spans="2:16">
      <c r="B213" s="199" t="s">
        <v>1759</v>
      </c>
      <c r="E213" s="199" t="s">
        <v>1759</v>
      </c>
      <c r="F213" s="199" t="s">
        <v>1759</v>
      </c>
      <c r="G213" s="199" t="s">
        <v>1759</v>
      </c>
      <c r="I213" s="199" t="s">
        <v>1774</v>
      </c>
      <c r="J213" s="199" t="s">
        <v>1743</v>
      </c>
      <c r="K213" s="199" t="s">
        <v>37</v>
      </c>
      <c r="L213" s="199" t="s">
        <v>1759</v>
      </c>
      <c r="M213" s="199" t="s">
        <v>1246</v>
      </c>
      <c r="N213" s="199" t="s">
        <v>1393</v>
      </c>
      <c r="O213" s="199" t="s">
        <v>1642</v>
      </c>
      <c r="P213" s="199" t="s">
        <v>1767</v>
      </c>
    </row>
    <row r="214" spans="2:16">
      <c r="B214" s="199" t="s">
        <v>1759</v>
      </c>
      <c r="E214" s="199" t="s">
        <v>1759</v>
      </c>
      <c r="F214" s="199" t="s">
        <v>1759</v>
      </c>
      <c r="G214" s="199" t="s">
        <v>1759</v>
      </c>
      <c r="I214" s="199" t="s">
        <v>1771</v>
      </c>
      <c r="J214" s="199" t="s">
        <v>1737</v>
      </c>
      <c r="K214" s="199" t="s">
        <v>1779</v>
      </c>
      <c r="L214" s="199" t="s">
        <v>1759</v>
      </c>
      <c r="M214" s="199" t="s">
        <v>1246</v>
      </c>
      <c r="N214" s="199" t="s">
        <v>1393</v>
      </c>
      <c r="O214" s="199" t="s">
        <v>1642</v>
      </c>
      <c r="P214" s="199" t="s">
        <v>1767</v>
      </c>
    </row>
    <row r="215" spans="2:16">
      <c r="B215" s="199" t="s">
        <v>1759</v>
      </c>
      <c r="E215" s="199" t="s">
        <v>1759</v>
      </c>
      <c r="F215" s="199" t="s">
        <v>1759</v>
      </c>
      <c r="G215" s="199" t="s">
        <v>1759</v>
      </c>
      <c r="I215" s="199" t="s">
        <v>1772</v>
      </c>
      <c r="J215" s="199" t="s">
        <v>1738</v>
      </c>
      <c r="K215" s="199" t="s">
        <v>37</v>
      </c>
      <c r="L215" s="199" t="s">
        <v>1759</v>
      </c>
      <c r="M215" s="199" t="s">
        <v>1246</v>
      </c>
      <c r="N215" s="199" t="s">
        <v>1393</v>
      </c>
      <c r="O215" s="199" t="s">
        <v>1642</v>
      </c>
      <c r="P215" s="199" t="s">
        <v>1767</v>
      </c>
    </row>
    <row r="216" spans="2:16">
      <c r="B216" s="199" t="s">
        <v>1759</v>
      </c>
      <c r="E216" s="199" t="s">
        <v>1759</v>
      </c>
      <c r="F216" s="199" t="s">
        <v>1759</v>
      </c>
      <c r="G216" s="199" t="s">
        <v>1759</v>
      </c>
      <c r="I216" s="199" t="s">
        <v>346</v>
      </c>
      <c r="J216" s="199" t="s">
        <v>1739</v>
      </c>
      <c r="K216" s="199" t="s">
        <v>37</v>
      </c>
      <c r="L216" s="199" t="s">
        <v>1759</v>
      </c>
      <c r="M216" s="199" t="s">
        <v>1246</v>
      </c>
      <c r="N216" s="199" t="s">
        <v>1393</v>
      </c>
      <c r="O216" s="199" t="s">
        <v>1642</v>
      </c>
      <c r="P216" s="199" t="s">
        <v>1767</v>
      </c>
    </row>
    <row r="217" spans="2:16">
      <c r="B217" s="199" t="s">
        <v>1759</v>
      </c>
      <c r="E217" s="199" t="s">
        <v>1759</v>
      </c>
      <c r="F217" s="199" t="s">
        <v>1759</v>
      </c>
      <c r="G217" s="199" t="s">
        <v>1759</v>
      </c>
      <c r="I217" s="199" t="s">
        <v>412</v>
      </c>
      <c r="J217" s="199" t="s">
        <v>1659</v>
      </c>
      <c r="K217" s="199" t="s">
        <v>1779</v>
      </c>
      <c r="L217" s="199" t="s">
        <v>1759</v>
      </c>
      <c r="M217" s="199" t="s">
        <v>1246</v>
      </c>
      <c r="N217" s="199" t="s">
        <v>1393</v>
      </c>
      <c r="O217" s="199" t="s">
        <v>1642</v>
      </c>
      <c r="P217" s="199" t="s">
        <v>1767</v>
      </c>
    </row>
    <row r="218" spans="2:16">
      <c r="B218" s="199" t="s">
        <v>1759</v>
      </c>
      <c r="E218" s="199" t="s">
        <v>1759</v>
      </c>
      <c r="F218" s="199" t="s">
        <v>1759</v>
      </c>
      <c r="G218" s="199" t="s">
        <v>1759</v>
      </c>
      <c r="I218" s="199" t="s">
        <v>1189</v>
      </c>
      <c r="J218" s="199" t="s">
        <v>1652</v>
      </c>
      <c r="K218" s="199" t="s">
        <v>37</v>
      </c>
      <c r="L218" s="199" t="s">
        <v>1759</v>
      </c>
      <c r="M218" s="199" t="s">
        <v>1246</v>
      </c>
      <c r="N218" s="199" t="s">
        <v>1393</v>
      </c>
      <c r="O218" s="199" t="s">
        <v>1642</v>
      </c>
      <c r="P218" s="199" t="s">
        <v>1767</v>
      </c>
    </row>
    <row r="219" spans="2:16">
      <c r="B219" s="199" t="s">
        <v>1759</v>
      </c>
      <c r="E219" s="199" t="s">
        <v>1759</v>
      </c>
      <c r="F219" s="199" t="s">
        <v>1759</v>
      </c>
      <c r="G219" s="199" t="s">
        <v>1759</v>
      </c>
      <c r="I219" s="199" t="s">
        <v>321</v>
      </c>
      <c r="J219" s="199" t="s">
        <v>1732</v>
      </c>
      <c r="K219" s="199" t="s">
        <v>37</v>
      </c>
      <c r="L219" s="199" t="s">
        <v>1759</v>
      </c>
      <c r="M219" s="199" t="s">
        <v>1246</v>
      </c>
      <c r="N219" s="199" t="s">
        <v>1247</v>
      </c>
      <c r="O219" s="199" t="s">
        <v>1641</v>
      </c>
      <c r="P219" s="199" t="s">
        <v>1767</v>
      </c>
    </row>
    <row r="220" spans="2:16">
      <c r="B220" s="199" t="s">
        <v>1759</v>
      </c>
      <c r="E220" s="199" t="s">
        <v>1759</v>
      </c>
      <c r="F220" s="199" t="s">
        <v>1759</v>
      </c>
      <c r="G220" s="199" t="s">
        <v>1759</v>
      </c>
      <c r="I220" s="199" t="s">
        <v>405</v>
      </c>
      <c r="J220" s="199" t="s">
        <v>1660</v>
      </c>
      <c r="K220" s="199" t="s">
        <v>37</v>
      </c>
      <c r="L220" s="199" t="s">
        <v>1759</v>
      </c>
      <c r="M220" s="199" t="s">
        <v>1246</v>
      </c>
      <c r="N220" s="199" t="s">
        <v>1247</v>
      </c>
      <c r="O220" s="199" t="s">
        <v>1642</v>
      </c>
      <c r="P220" s="199" t="s">
        <v>1767</v>
      </c>
    </row>
    <row r="221" spans="2:16">
      <c r="B221" s="199" t="s">
        <v>1759</v>
      </c>
      <c r="E221" s="199" t="s">
        <v>1759</v>
      </c>
      <c r="F221" s="199" t="s">
        <v>1759</v>
      </c>
      <c r="G221" s="199" t="s">
        <v>1759</v>
      </c>
      <c r="I221" s="199" t="s">
        <v>732</v>
      </c>
      <c r="J221" s="199" t="s">
        <v>1744</v>
      </c>
      <c r="K221" s="199" t="s">
        <v>37</v>
      </c>
      <c r="L221" s="199" t="s">
        <v>1759</v>
      </c>
      <c r="M221" s="199" t="s">
        <v>1246</v>
      </c>
      <c r="N221" s="199" t="s">
        <v>1247</v>
      </c>
      <c r="O221" s="199" t="s">
        <v>1642</v>
      </c>
      <c r="P221" s="199" t="s">
        <v>1767</v>
      </c>
    </row>
    <row r="222" spans="2:16">
      <c r="B222" s="199" t="s">
        <v>1759</v>
      </c>
      <c r="E222" s="199" t="s">
        <v>1759</v>
      </c>
      <c r="F222" s="199" t="s">
        <v>1759</v>
      </c>
      <c r="G222" s="199" t="s">
        <v>1759</v>
      </c>
      <c r="I222" s="199" t="s">
        <v>1178</v>
      </c>
      <c r="J222" s="199" t="s">
        <v>1745</v>
      </c>
      <c r="K222" s="199" t="s">
        <v>37</v>
      </c>
      <c r="L222" s="199" t="s">
        <v>1759</v>
      </c>
      <c r="M222" s="199" t="s">
        <v>1246</v>
      </c>
      <c r="N222" s="199" t="s">
        <v>1247</v>
      </c>
      <c r="O222" s="199" t="s">
        <v>1642</v>
      </c>
      <c r="P222" s="199" t="s">
        <v>1767</v>
      </c>
    </row>
    <row r="223" spans="2:16">
      <c r="B223" s="199" t="s">
        <v>1759</v>
      </c>
      <c r="E223" s="199" t="s">
        <v>1759</v>
      </c>
      <c r="F223" s="199" t="s">
        <v>1759</v>
      </c>
      <c r="G223" s="199" t="s">
        <v>1759</v>
      </c>
      <c r="I223" s="199" t="s">
        <v>1769</v>
      </c>
      <c r="J223" s="199" t="s">
        <v>1735</v>
      </c>
      <c r="K223" s="199" t="s">
        <v>37</v>
      </c>
      <c r="L223" s="199" t="s">
        <v>1759</v>
      </c>
      <c r="M223" s="199" t="s">
        <v>1246</v>
      </c>
      <c r="N223" s="199" t="s">
        <v>1247</v>
      </c>
      <c r="O223" s="199" t="s">
        <v>1642</v>
      </c>
      <c r="P223" s="199" t="s">
        <v>1767</v>
      </c>
    </row>
    <row r="224" spans="2:16">
      <c r="B224" s="199" t="s">
        <v>1759</v>
      </c>
      <c r="E224" s="199" t="s">
        <v>1759</v>
      </c>
      <c r="F224" s="199" t="s">
        <v>1759</v>
      </c>
      <c r="G224" s="199" t="s">
        <v>1759</v>
      </c>
      <c r="I224" s="199" t="s">
        <v>656</v>
      </c>
      <c r="J224" s="199" t="s">
        <v>1746</v>
      </c>
      <c r="K224" s="199" t="s">
        <v>68</v>
      </c>
      <c r="L224" s="199" t="s">
        <v>1759</v>
      </c>
      <c r="M224" s="199" t="s">
        <v>1246</v>
      </c>
      <c r="N224" s="199" t="s">
        <v>1247</v>
      </c>
      <c r="O224" s="199" t="s">
        <v>1642</v>
      </c>
      <c r="P224" s="199" t="s">
        <v>1767</v>
      </c>
    </row>
    <row r="225" spans="2:16">
      <c r="B225" s="199" t="s">
        <v>1759</v>
      </c>
      <c r="E225" s="199" t="s">
        <v>1759</v>
      </c>
      <c r="F225" s="199" t="s">
        <v>1759</v>
      </c>
      <c r="G225" s="199" t="s">
        <v>1759</v>
      </c>
      <c r="I225" s="199" t="s">
        <v>1774</v>
      </c>
      <c r="J225" s="199" t="s">
        <v>1743</v>
      </c>
      <c r="K225" s="199" t="s">
        <v>37</v>
      </c>
      <c r="L225" s="199" t="s">
        <v>1759</v>
      </c>
      <c r="M225" s="199" t="s">
        <v>1246</v>
      </c>
      <c r="N225" s="199" t="s">
        <v>1247</v>
      </c>
      <c r="O225" s="199" t="s">
        <v>1642</v>
      </c>
      <c r="P225" s="199" t="s">
        <v>1767</v>
      </c>
    </row>
    <row r="226" spans="2:16">
      <c r="B226" s="199" t="s">
        <v>1759</v>
      </c>
      <c r="E226" s="199" t="s">
        <v>1759</v>
      </c>
      <c r="F226" s="199" t="s">
        <v>1759</v>
      </c>
      <c r="G226" s="199" t="s">
        <v>1759</v>
      </c>
      <c r="I226" s="199" t="s">
        <v>1771</v>
      </c>
      <c r="J226" s="199" t="s">
        <v>1737</v>
      </c>
      <c r="K226" s="199" t="s">
        <v>1779</v>
      </c>
      <c r="L226" s="199" t="s">
        <v>1759</v>
      </c>
      <c r="M226" s="199" t="s">
        <v>1246</v>
      </c>
      <c r="N226" s="199" t="s">
        <v>1247</v>
      </c>
      <c r="O226" s="199" t="s">
        <v>1642</v>
      </c>
      <c r="P226" s="199" t="s">
        <v>1767</v>
      </c>
    </row>
    <row r="227" spans="2:16">
      <c r="B227" s="199" t="s">
        <v>1759</v>
      </c>
      <c r="E227" s="199" t="s">
        <v>1759</v>
      </c>
      <c r="F227" s="199" t="s">
        <v>1759</v>
      </c>
      <c r="G227" s="199" t="s">
        <v>1759</v>
      </c>
      <c r="I227" s="199" t="s">
        <v>1772</v>
      </c>
      <c r="J227" s="199" t="s">
        <v>1738</v>
      </c>
      <c r="K227" s="199" t="s">
        <v>37</v>
      </c>
      <c r="L227" s="199" t="s">
        <v>1759</v>
      </c>
      <c r="M227" s="199" t="s">
        <v>1246</v>
      </c>
      <c r="N227" s="199" t="s">
        <v>1247</v>
      </c>
      <c r="O227" s="199" t="s">
        <v>1642</v>
      </c>
      <c r="P227" s="199" t="s">
        <v>1767</v>
      </c>
    </row>
    <row r="228" spans="2:16">
      <c r="B228" s="199" t="s">
        <v>1759</v>
      </c>
      <c r="E228" s="199" t="s">
        <v>1759</v>
      </c>
      <c r="F228" s="199" t="s">
        <v>1759</v>
      </c>
      <c r="G228" s="199" t="s">
        <v>1759</v>
      </c>
      <c r="I228" s="199" t="s">
        <v>346</v>
      </c>
      <c r="J228" s="199" t="s">
        <v>1739</v>
      </c>
      <c r="K228" s="199" t="s">
        <v>37</v>
      </c>
      <c r="L228" s="199" t="s">
        <v>1759</v>
      </c>
      <c r="M228" s="199" t="s">
        <v>1246</v>
      </c>
      <c r="N228" s="199" t="s">
        <v>1247</v>
      </c>
      <c r="O228" s="199" t="s">
        <v>1642</v>
      </c>
      <c r="P228" s="199" t="s">
        <v>1767</v>
      </c>
    </row>
    <row r="229" spans="2:16">
      <c r="B229" s="199" t="s">
        <v>1759</v>
      </c>
      <c r="E229" s="199" t="s">
        <v>1759</v>
      </c>
      <c r="F229" s="199" t="s">
        <v>1759</v>
      </c>
      <c r="G229" s="199" t="s">
        <v>1759</v>
      </c>
      <c r="I229" s="199" t="s">
        <v>412</v>
      </c>
      <c r="J229" s="199" t="s">
        <v>1659</v>
      </c>
      <c r="K229" s="199" t="s">
        <v>1779</v>
      </c>
      <c r="L229" s="199" t="s">
        <v>1759</v>
      </c>
      <c r="M229" s="199" t="s">
        <v>1246</v>
      </c>
      <c r="N229" s="199" t="s">
        <v>1247</v>
      </c>
      <c r="O229" s="199" t="s">
        <v>1642</v>
      </c>
      <c r="P229" s="199" t="s">
        <v>1767</v>
      </c>
    </row>
    <row r="230" spans="2:16">
      <c r="B230" s="199" t="s">
        <v>1759</v>
      </c>
      <c r="E230" s="199" t="s">
        <v>1759</v>
      </c>
      <c r="F230" s="199" t="s">
        <v>1759</v>
      </c>
      <c r="G230" s="199" t="s">
        <v>1759</v>
      </c>
      <c r="I230" s="199" t="s">
        <v>321</v>
      </c>
      <c r="J230" s="199" t="s">
        <v>1732</v>
      </c>
      <c r="K230" s="199" t="s">
        <v>37</v>
      </c>
      <c r="L230" s="199" t="s">
        <v>1759</v>
      </c>
      <c r="M230" s="199" t="s">
        <v>1246</v>
      </c>
      <c r="N230" s="199" t="s">
        <v>1421</v>
      </c>
      <c r="O230" s="199" t="s">
        <v>1641</v>
      </c>
      <c r="P230" s="199" t="s">
        <v>1767</v>
      </c>
    </row>
    <row r="231" spans="2:16">
      <c r="B231" s="199" t="s">
        <v>1759</v>
      </c>
      <c r="E231" s="199" t="s">
        <v>1759</v>
      </c>
      <c r="F231" s="199" t="s">
        <v>1759</v>
      </c>
      <c r="G231" s="199" t="s">
        <v>1759</v>
      </c>
      <c r="I231" s="199" t="s">
        <v>405</v>
      </c>
      <c r="J231" s="199" t="s">
        <v>1660</v>
      </c>
      <c r="K231" s="199" t="s">
        <v>37</v>
      </c>
      <c r="L231" s="199" t="s">
        <v>1759</v>
      </c>
      <c r="M231" s="199" t="s">
        <v>1246</v>
      </c>
      <c r="N231" s="199" t="s">
        <v>1421</v>
      </c>
      <c r="O231" s="199" t="s">
        <v>1642</v>
      </c>
      <c r="P231" s="199" t="s">
        <v>1767</v>
      </c>
    </row>
    <row r="232" spans="2:16">
      <c r="B232" s="199" t="s">
        <v>1759</v>
      </c>
      <c r="E232" s="199" t="s">
        <v>1759</v>
      </c>
      <c r="F232" s="199" t="s">
        <v>1759</v>
      </c>
      <c r="G232" s="199" t="s">
        <v>1759</v>
      </c>
      <c r="I232" s="199" t="s">
        <v>515</v>
      </c>
      <c r="J232" s="199" t="s">
        <v>1645</v>
      </c>
      <c r="K232" s="199" t="s">
        <v>37</v>
      </c>
      <c r="L232" s="199" t="s">
        <v>1759</v>
      </c>
      <c r="M232" s="199" t="s">
        <v>1246</v>
      </c>
      <c r="N232" s="199" t="s">
        <v>1421</v>
      </c>
      <c r="O232" s="199" t="s">
        <v>1642</v>
      </c>
      <c r="P232" s="199" t="s">
        <v>1767</v>
      </c>
    </row>
    <row r="233" spans="2:16">
      <c r="B233" s="199" t="s">
        <v>1759</v>
      </c>
      <c r="E233" s="199" t="s">
        <v>1759</v>
      </c>
      <c r="F233" s="199" t="s">
        <v>1759</v>
      </c>
      <c r="G233" s="199" t="s">
        <v>1759</v>
      </c>
      <c r="I233" s="199" t="s">
        <v>1769</v>
      </c>
      <c r="J233" s="199" t="s">
        <v>1735</v>
      </c>
      <c r="K233" s="199" t="s">
        <v>37</v>
      </c>
      <c r="L233" s="199" t="s">
        <v>1759</v>
      </c>
      <c r="M233" s="199" t="s">
        <v>1246</v>
      </c>
      <c r="N233" s="199" t="s">
        <v>1421</v>
      </c>
      <c r="O233" s="199" t="s">
        <v>1642</v>
      </c>
      <c r="P233" s="199" t="s">
        <v>1767</v>
      </c>
    </row>
    <row r="234" spans="2:16">
      <c r="B234" s="199" t="s">
        <v>1759</v>
      </c>
      <c r="E234" s="199" t="s">
        <v>1759</v>
      </c>
      <c r="F234" s="199" t="s">
        <v>1759</v>
      </c>
      <c r="G234" s="199" t="s">
        <v>1759</v>
      </c>
      <c r="I234" s="199" t="s">
        <v>656</v>
      </c>
      <c r="J234" s="199" t="s">
        <v>1746</v>
      </c>
      <c r="K234" s="199" t="s">
        <v>68</v>
      </c>
      <c r="L234" s="199" t="s">
        <v>1759</v>
      </c>
      <c r="M234" s="199" t="s">
        <v>1246</v>
      </c>
      <c r="N234" s="199" t="s">
        <v>1421</v>
      </c>
      <c r="O234" s="199" t="s">
        <v>1642</v>
      </c>
      <c r="P234" s="199" t="s">
        <v>1767</v>
      </c>
    </row>
    <row r="235" spans="2:16">
      <c r="B235" s="199" t="s">
        <v>1759</v>
      </c>
      <c r="E235" s="199" t="s">
        <v>1759</v>
      </c>
      <c r="F235" s="199" t="s">
        <v>1759</v>
      </c>
      <c r="G235" s="199" t="s">
        <v>1759</v>
      </c>
      <c r="I235" s="199" t="s">
        <v>1771</v>
      </c>
      <c r="J235" s="199" t="s">
        <v>1737</v>
      </c>
      <c r="K235" s="199" t="s">
        <v>1779</v>
      </c>
      <c r="L235" s="199" t="s">
        <v>1759</v>
      </c>
      <c r="M235" s="199" t="s">
        <v>1246</v>
      </c>
      <c r="N235" s="199" t="s">
        <v>1421</v>
      </c>
      <c r="O235" s="199" t="s">
        <v>1642</v>
      </c>
      <c r="P235" s="199" t="s">
        <v>1767</v>
      </c>
    </row>
    <row r="236" spans="2:16">
      <c r="B236" s="199" t="s">
        <v>1759</v>
      </c>
      <c r="E236" s="199" t="s">
        <v>1759</v>
      </c>
      <c r="F236" s="199" t="s">
        <v>1759</v>
      </c>
      <c r="G236" s="199" t="s">
        <v>1759</v>
      </c>
      <c r="I236" s="199" t="s">
        <v>1772</v>
      </c>
      <c r="J236" s="199" t="s">
        <v>1738</v>
      </c>
      <c r="K236" s="199" t="s">
        <v>37</v>
      </c>
      <c r="L236" s="199" t="s">
        <v>1759</v>
      </c>
      <c r="M236" s="199" t="s">
        <v>1246</v>
      </c>
      <c r="N236" s="199" t="s">
        <v>1421</v>
      </c>
      <c r="O236" s="199" t="s">
        <v>1642</v>
      </c>
      <c r="P236" s="199" t="s">
        <v>1767</v>
      </c>
    </row>
    <row r="237" spans="2:16">
      <c r="B237" s="199" t="s">
        <v>1759</v>
      </c>
      <c r="E237" s="199" t="s">
        <v>1759</v>
      </c>
      <c r="F237" s="199" t="s">
        <v>1759</v>
      </c>
      <c r="G237" s="199" t="s">
        <v>1759</v>
      </c>
      <c r="I237" s="199" t="s">
        <v>346</v>
      </c>
      <c r="J237" s="199" t="s">
        <v>1739</v>
      </c>
      <c r="K237" s="199" t="s">
        <v>37</v>
      </c>
      <c r="L237" s="199" t="s">
        <v>1759</v>
      </c>
      <c r="M237" s="199" t="s">
        <v>1246</v>
      </c>
      <c r="N237" s="199" t="s">
        <v>1421</v>
      </c>
      <c r="O237" s="199" t="s">
        <v>1642</v>
      </c>
      <c r="P237" s="199" t="s">
        <v>1767</v>
      </c>
    </row>
    <row r="238" spans="2:16">
      <c r="B238" s="199" t="s">
        <v>1759</v>
      </c>
      <c r="E238" s="199" t="s">
        <v>1759</v>
      </c>
      <c r="F238" s="199" t="s">
        <v>1759</v>
      </c>
      <c r="G238" s="199" t="s">
        <v>1759</v>
      </c>
      <c r="I238" s="199" t="s">
        <v>412</v>
      </c>
      <c r="J238" s="199" t="s">
        <v>1659</v>
      </c>
      <c r="K238" s="199" t="s">
        <v>1779</v>
      </c>
      <c r="L238" s="199" t="s">
        <v>1759</v>
      </c>
      <c r="M238" s="199" t="s">
        <v>1246</v>
      </c>
      <c r="N238" s="199" t="s">
        <v>1421</v>
      </c>
      <c r="O238" s="199" t="s">
        <v>1642</v>
      </c>
      <c r="P238" s="199" t="s">
        <v>1767</v>
      </c>
    </row>
    <row r="239" spans="2:16">
      <c r="B239" s="199" t="s">
        <v>1759</v>
      </c>
      <c r="E239" s="199" t="s">
        <v>1759</v>
      </c>
      <c r="F239" s="199" t="s">
        <v>1759</v>
      </c>
      <c r="G239" s="199" t="s">
        <v>1759</v>
      </c>
      <c r="I239" s="199" t="s">
        <v>1775</v>
      </c>
      <c r="J239" s="199" t="s">
        <v>1747</v>
      </c>
      <c r="K239" s="199" t="s">
        <v>152</v>
      </c>
      <c r="L239" s="199" t="s">
        <v>1759</v>
      </c>
      <c r="M239" s="199" t="s">
        <v>1246</v>
      </c>
      <c r="N239" s="199" t="s">
        <v>1421</v>
      </c>
      <c r="O239" s="199" t="s">
        <v>1642</v>
      </c>
      <c r="P239" s="199" t="s">
        <v>1767</v>
      </c>
    </row>
    <row r="240" spans="2:16">
      <c r="B240" s="199" t="s">
        <v>1759</v>
      </c>
      <c r="E240" s="199" t="s">
        <v>1759</v>
      </c>
      <c r="F240" s="199" t="s">
        <v>1759</v>
      </c>
      <c r="G240" s="199" t="s">
        <v>1759</v>
      </c>
      <c r="I240" s="199" t="s">
        <v>1769</v>
      </c>
      <c r="J240" s="199" t="s">
        <v>1735</v>
      </c>
      <c r="K240" s="199" t="s">
        <v>37</v>
      </c>
      <c r="L240" s="199" t="s">
        <v>1759</v>
      </c>
      <c r="M240" s="199" t="s">
        <v>1643</v>
      </c>
      <c r="N240" s="199" t="s">
        <v>1390</v>
      </c>
      <c r="O240" s="199" t="s">
        <v>1642</v>
      </c>
      <c r="P240" s="199" t="s">
        <v>1767</v>
      </c>
    </row>
    <row r="241" spans="2:16">
      <c r="B241" s="199" t="s">
        <v>1759</v>
      </c>
      <c r="E241" s="199" t="s">
        <v>1759</v>
      </c>
      <c r="F241" s="199" t="s">
        <v>1759</v>
      </c>
      <c r="G241" s="199" t="s">
        <v>1759</v>
      </c>
      <c r="I241" s="199" t="s">
        <v>1771</v>
      </c>
      <c r="J241" s="199" t="s">
        <v>1737</v>
      </c>
      <c r="K241" s="199" t="s">
        <v>1779</v>
      </c>
      <c r="L241" s="199" t="s">
        <v>1759</v>
      </c>
      <c r="M241" s="199" t="s">
        <v>1643</v>
      </c>
      <c r="N241" s="199" t="s">
        <v>1390</v>
      </c>
      <c r="O241" s="199" t="s">
        <v>1642</v>
      </c>
      <c r="P241" s="199" t="s">
        <v>1767</v>
      </c>
    </row>
    <row r="242" spans="2:16">
      <c r="B242" s="199" t="s">
        <v>1759</v>
      </c>
      <c r="E242" s="199" t="s">
        <v>1759</v>
      </c>
      <c r="F242" s="199" t="s">
        <v>1759</v>
      </c>
      <c r="G242" s="199" t="s">
        <v>1759</v>
      </c>
      <c r="I242" s="199" t="s">
        <v>1772</v>
      </c>
      <c r="J242" s="199" t="s">
        <v>1738</v>
      </c>
      <c r="K242" s="199" t="s">
        <v>37</v>
      </c>
      <c r="L242" s="199" t="s">
        <v>1759</v>
      </c>
      <c r="M242" s="199" t="s">
        <v>1643</v>
      </c>
      <c r="N242" s="199" t="s">
        <v>1390</v>
      </c>
      <c r="O242" s="199" t="s">
        <v>1642</v>
      </c>
      <c r="P242" s="199" t="s">
        <v>1767</v>
      </c>
    </row>
    <row r="243" spans="2:16">
      <c r="B243" s="199" t="s">
        <v>1759</v>
      </c>
      <c r="E243" s="199" t="s">
        <v>1759</v>
      </c>
      <c r="F243" s="199" t="s">
        <v>1759</v>
      </c>
      <c r="G243" s="199" t="s">
        <v>1759</v>
      </c>
      <c r="I243" s="199" t="s">
        <v>346</v>
      </c>
      <c r="J243" s="199" t="s">
        <v>1739</v>
      </c>
      <c r="K243" s="199" t="s">
        <v>37</v>
      </c>
      <c r="L243" s="199" t="s">
        <v>1759</v>
      </c>
      <c r="M243" s="199" t="s">
        <v>1643</v>
      </c>
      <c r="N243" s="199" t="s">
        <v>1390</v>
      </c>
      <c r="O243" s="199" t="s">
        <v>1642</v>
      </c>
      <c r="P243" s="199" t="s">
        <v>1767</v>
      </c>
    </row>
    <row r="244" spans="2:16">
      <c r="B244" s="199" t="s">
        <v>1759</v>
      </c>
      <c r="E244" s="199" t="s">
        <v>1759</v>
      </c>
      <c r="F244" s="199" t="s">
        <v>1759</v>
      </c>
      <c r="G244" s="199" t="s">
        <v>1759</v>
      </c>
      <c r="I244" s="199" t="s">
        <v>412</v>
      </c>
      <c r="J244" s="199" t="s">
        <v>1659</v>
      </c>
      <c r="K244" s="199" t="s">
        <v>1779</v>
      </c>
      <c r="L244" s="199" t="s">
        <v>1759</v>
      </c>
      <c r="M244" s="199" t="s">
        <v>1643</v>
      </c>
      <c r="N244" s="199" t="s">
        <v>1390</v>
      </c>
      <c r="O244" s="199" t="s">
        <v>1642</v>
      </c>
      <c r="P244" s="199" t="s">
        <v>1767</v>
      </c>
    </row>
    <row r="245" spans="2:16">
      <c r="B245" s="199" t="s">
        <v>1759</v>
      </c>
      <c r="E245" s="199" t="s">
        <v>1759</v>
      </c>
      <c r="F245" s="199" t="s">
        <v>1759</v>
      </c>
      <c r="G245" s="199" t="s">
        <v>1759</v>
      </c>
      <c r="I245" s="199" t="s">
        <v>321</v>
      </c>
      <c r="J245" s="199" t="s">
        <v>1732</v>
      </c>
      <c r="K245" s="199" t="s">
        <v>37</v>
      </c>
      <c r="L245" s="199" t="s">
        <v>1759</v>
      </c>
      <c r="M245" s="199" t="s">
        <v>1643</v>
      </c>
      <c r="N245" s="199" t="s">
        <v>1403</v>
      </c>
      <c r="O245" s="199" t="s">
        <v>1642</v>
      </c>
      <c r="P245" s="199" t="s">
        <v>1767</v>
      </c>
    </row>
    <row r="246" spans="2:16">
      <c r="B246" s="199" t="s">
        <v>1759</v>
      </c>
      <c r="E246" s="199" t="s">
        <v>1759</v>
      </c>
      <c r="F246" s="199" t="s">
        <v>1759</v>
      </c>
      <c r="G246" s="199" t="s">
        <v>1759</v>
      </c>
      <c r="I246" s="199" t="s">
        <v>515</v>
      </c>
      <c r="J246" s="199" t="s">
        <v>1645</v>
      </c>
      <c r="K246" s="199" t="s">
        <v>37</v>
      </c>
      <c r="L246" s="199" t="s">
        <v>1759</v>
      </c>
      <c r="M246" s="199" t="s">
        <v>1643</v>
      </c>
      <c r="N246" s="199" t="s">
        <v>1403</v>
      </c>
      <c r="O246" s="199" t="s">
        <v>1642</v>
      </c>
      <c r="P246" s="199" t="s">
        <v>1767</v>
      </c>
    </row>
    <row r="247" spans="2:16">
      <c r="B247" s="199" t="s">
        <v>1759</v>
      </c>
      <c r="E247" s="199" t="s">
        <v>1759</v>
      </c>
      <c r="F247" s="199" t="s">
        <v>1759</v>
      </c>
      <c r="G247" s="199" t="s">
        <v>1759</v>
      </c>
      <c r="I247" s="199" t="s">
        <v>1769</v>
      </c>
      <c r="J247" s="199" t="s">
        <v>1735</v>
      </c>
      <c r="K247" s="199" t="s">
        <v>37</v>
      </c>
      <c r="L247" s="199" t="s">
        <v>1759</v>
      </c>
      <c r="M247" s="199" t="s">
        <v>1643</v>
      </c>
      <c r="N247" s="199" t="s">
        <v>1403</v>
      </c>
      <c r="O247" s="199" t="s">
        <v>1642</v>
      </c>
      <c r="P247" s="199" t="s">
        <v>1767</v>
      </c>
    </row>
    <row r="248" spans="2:16">
      <c r="B248" s="199" t="s">
        <v>1759</v>
      </c>
      <c r="E248" s="199" t="s">
        <v>1759</v>
      </c>
      <c r="F248" s="199" t="s">
        <v>1759</v>
      </c>
      <c r="G248" s="199" t="s">
        <v>1759</v>
      </c>
      <c r="I248" s="199" t="s">
        <v>1771</v>
      </c>
      <c r="J248" s="199" t="s">
        <v>1737</v>
      </c>
      <c r="K248" s="199" t="s">
        <v>1779</v>
      </c>
      <c r="L248" s="199" t="s">
        <v>1759</v>
      </c>
      <c r="M248" s="199" t="s">
        <v>1643</v>
      </c>
      <c r="N248" s="199" t="s">
        <v>1403</v>
      </c>
      <c r="O248" s="199" t="s">
        <v>1642</v>
      </c>
      <c r="P248" s="199" t="s">
        <v>1767</v>
      </c>
    </row>
    <row r="249" spans="2:16">
      <c r="B249" s="199" t="s">
        <v>1759</v>
      </c>
      <c r="E249" s="199" t="s">
        <v>1759</v>
      </c>
      <c r="F249" s="199" t="s">
        <v>1759</v>
      </c>
      <c r="G249" s="199" t="s">
        <v>1759</v>
      </c>
      <c r="I249" s="199" t="s">
        <v>346</v>
      </c>
      <c r="J249" s="199" t="s">
        <v>1739</v>
      </c>
      <c r="K249" s="199" t="s">
        <v>37</v>
      </c>
      <c r="L249" s="199" t="s">
        <v>1759</v>
      </c>
      <c r="M249" s="199" t="s">
        <v>1643</v>
      </c>
      <c r="N249" s="199" t="s">
        <v>1403</v>
      </c>
      <c r="O249" s="199" t="s">
        <v>1642</v>
      </c>
      <c r="P249" s="199" t="s">
        <v>1767</v>
      </c>
    </row>
    <row r="250" spans="2:16">
      <c r="B250" s="199" t="s">
        <v>1759</v>
      </c>
      <c r="E250" s="199" t="s">
        <v>1759</v>
      </c>
      <c r="F250" s="199" t="s">
        <v>1759</v>
      </c>
      <c r="G250" s="199" t="s">
        <v>1759</v>
      </c>
      <c r="I250" s="199" t="s">
        <v>412</v>
      </c>
      <c r="J250" s="199" t="s">
        <v>1659</v>
      </c>
      <c r="K250" s="199" t="s">
        <v>1779</v>
      </c>
      <c r="L250" s="199" t="s">
        <v>1759</v>
      </c>
      <c r="M250" s="199" t="s">
        <v>1643</v>
      </c>
      <c r="N250" s="199" t="s">
        <v>1403</v>
      </c>
      <c r="O250" s="199" t="s">
        <v>1642</v>
      </c>
      <c r="P250" s="199" t="s">
        <v>1767</v>
      </c>
    </row>
    <row r="251" spans="2:16">
      <c r="B251" s="199" t="s">
        <v>1759</v>
      </c>
      <c r="E251" s="199" t="s">
        <v>1759</v>
      </c>
      <c r="F251" s="199" t="s">
        <v>1759</v>
      </c>
      <c r="G251" s="199" t="s">
        <v>1759</v>
      </c>
      <c r="I251" s="199" t="s">
        <v>321</v>
      </c>
      <c r="J251" s="199" t="s">
        <v>1732</v>
      </c>
      <c r="K251" s="199" t="s">
        <v>37</v>
      </c>
      <c r="L251" s="199" t="s">
        <v>1759</v>
      </c>
      <c r="M251" s="199" t="s">
        <v>1643</v>
      </c>
      <c r="N251" s="199" t="s">
        <v>1489</v>
      </c>
      <c r="O251" s="199" t="s">
        <v>1641</v>
      </c>
      <c r="P251" s="199" t="s">
        <v>1767</v>
      </c>
    </row>
    <row r="252" spans="2:16">
      <c r="B252" s="199" t="s">
        <v>1759</v>
      </c>
      <c r="E252" s="199" t="s">
        <v>1759</v>
      </c>
      <c r="F252" s="199" t="s">
        <v>1759</v>
      </c>
      <c r="G252" s="199" t="s">
        <v>1759</v>
      </c>
      <c r="I252" s="199" t="s">
        <v>515</v>
      </c>
      <c r="J252" s="199" t="s">
        <v>1645</v>
      </c>
      <c r="K252" s="199" t="s">
        <v>37</v>
      </c>
      <c r="L252" s="199" t="s">
        <v>1759</v>
      </c>
      <c r="M252" s="199" t="s">
        <v>1643</v>
      </c>
      <c r="N252" s="199" t="s">
        <v>1489</v>
      </c>
      <c r="O252" s="199" t="s">
        <v>1642</v>
      </c>
      <c r="P252" s="199" t="s">
        <v>1767</v>
      </c>
    </row>
    <row r="253" spans="2:16">
      <c r="B253" s="199" t="s">
        <v>1759</v>
      </c>
      <c r="E253" s="199" t="s">
        <v>1759</v>
      </c>
      <c r="F253" s="199" t="s">
        <v>1759</v>
      </c>
      <c r="G253" s="199" t="s">
        <v>1759</v>
      </c>
      <c r="I253" s="199" t="s">
        <v>1769</v>
      </c>
      <c r="J253" s="199" t="s">
        <v>1735</v>
      </c>
      <c r="K253" s="199" t="s">
        <v>37</v>
      </c>
      <c r="L253" s="199" t="s">
        <v>1759</v>
      </c>
      <c r="M253" s="199" t="s">
        <v>1643</v>
      </c>
      <c r="N253" s="199" t="s">
        <v>1489</v>
      </c>
      <c r="O253" s="199" t="s">
        <v>1642</v>
      </c>
      <c r="P253" s="199" t="s">
        <v>1767</v>
      </c>
    </row>
    <row r="254" spans="2:16">
      <c r="B254" s="199" t="s">
        <v>1759</v>
      </c>
      <c r="E254" s="199" t="s">
        <v>1759</v>
      </c>
      <c r="F254" s="199" t="s">
        <v>1759</v>
      </c>
      <c r="G254" s="199" t="s">
        <v>1759</v>
      </c>
      <c r="I254" s="199" t="s">
        <v>1771</v>
      </c>
      <c r="J254" s="199" t="s">
        <v>1737</v>
      </c>
      <c r="K254" s="199" t="s">
        <v>1779</v>
      </c>
      <c r="L254" s="199" t="s">
        <v>1759</v>
      </c>
      <c r="M254" s="199" t="s">
        <v>1643</v>
      </c>
      <c r="N254" s="199" t="s">
        <v>1489</v>
      </c>
      <c r="O254" s="199" t="s">
        <v>1642</v>
      </c>
      <c r="P254" s="199" t="s">
        <v>1767</v>
      </c>
    </row>
    <row r="255" spans="2:16">
      <c r="B255" s="199" t="s">
        <v>1759</v>
      </c>
      <c r="E255" s="199" t="s">
        <v>1759</v>
      </c>
      <c r="F255" s="199" t="s">
        <v>1759</v>
      </c>
      <c r="G255" s="199" t="s">
        <v>1759</v>
      </c>
      <c r="I255" s="199" t="s">
        <v>1776</v>
      </c>
      <c r="J255" s="199" t="s">
        <v>1748</v>
      </c>
      <c r="K255" s="199" t="s">
        <v>37</v>
      </c>
      <c r="L255" s="199" t="s">
        <v>1759</v>
      </c>
      <c r="M255" s="199" t="s">
        <v>1643</v>
      </c>
      <c r="N255" s="199" t="s">
        <v>1489</v>
      </c>
      <c r="O255" s="199" t="s">
        <v>1642</v>
      </c>
      <c r="P255" s="199" t="s">
        <v>1767</v>
      </c>
    </row>
    <row r="256" spans="2:16">
      <c r="B256" s="199" t="s">
        <v>1759</v>
      </c>
      <c r="E256" s="199" t="s">
        <v>1759</v>
      </c>
      <c r="F256" s="199" t="s">
        <v>1759</v>
      </c>
      <c r="G256" s="199" t="s">
        <v>1759</v>
      </c>
      <c r="I256" s="199" t="s">
        <v>346</v>
      </c>
      <c r="J256" s="199" t="s">
        <v>1739</v>
      </c>
      <c r="K256" s="199" t="s">
        <v>37</v>
      </c>
      <c r="L256" s="199" t="s">
        <v>1759</v>
      </c>
      <c r="M256" s="199" t="s">
        <v>1643</v>
      </c>
      <c r="N256" s="199" t="s">
        <v>1489</v>
      </c>
      <c r="O256" s="199" t="s">
        <v>1642</v>
      </c>
      <c r="P256" s="199" t="s">
        <v>1767</v>
      </c>
    </row>
    <row r="257" spans="2:16">
      <c r="B257" s="199" t="s">
        <v>1759</v>
      </c>
      <c r="E257" s="199" t="s">
        <v>1759</v>
      </c>
      <c r="F257" s="199" t="s">
        <v>1759</v>
      </c>
      <c r="G257" s="199" t="s">
        <v>1759</v>
      </c>
      <c r="I257" s="199" t="s">
        <v>1336</v>
      </c>
      <c r="J257" s="199" t="s">
        <v>1689</v>
      </c>
      <c r="K257" s="199" t="s">
        <v>37</v>
      </c>
      <c r="L257" s="199" t="s">
        <v>1759</v>
      </c>
      <c r="M257" s="199" t="s">
        <v>1643</v>
      </c>
      <c r="N257" s="199" t="s">
        <v>1489</v>
      </c>
      <c r="O257" s="199" t="s">
        <v>1642</v>
      </c>
      <c r="P257" s="199" t="s">
        <v>1767</v>
      </c>
    </row>
    <row r="258" spans="2:16">
      <c r="B258" s="199" t="s">
        <v>1759</v>
      </c>
      <c r="E258" s="199" t="s">
        <v>1759</v>
      </c>
      <c r="F258" s="199" t="s">
        <v>1759</v>
      </c>
      <c r="G258" s="199" t="s">
        <v>1759</v>
      </c>
      <c r="I258" s="199" t="s">
        <v>412</v>
      </c>
      <c r="J258" s="199" t="s">
        <v>1659</v>
      </c>
      <c r="K258" s="199" t="s">
        <v>1779</v>
      </c>
      <c r="L258" s="199" t="s">
        <v>1759</v>
      </c>
      <c r="M258" s="199" t="s">
        <v>1643</v>
      </c>
      <c r="N258" s="199" t="s">
        <v>1489</v>
      </c>
      <c r="O258" s="199" t="s">
        <v>1642</v>
      </c>
      <c r="P258" s="199" t="s">
        <v>1767</v>
      </c>
    </row>
    <row r="259" spans="2:16">
      <c r="B259" s="199" t="s">
        <v>1759</v>
      </c>
      <c r="E259" s="199" t="s">
        <v>1759</v>
      </c>
      <c r="F259" s="199" t="s">
        <v>1759</v>
      </c>
      <c r="G259" s="199" t="s">
        <v>1759</v>
      </c>
      <c r="I259" s="199" t="s">
        <v>1777</v>
      </c>
      <c r="J259" s="199" t="s">
        <v>1749</v>
      </c>
      <c r="K259" s="199" t="s">
        <v>182</v>
      </c>
      <c r="L259" s="199" t="s">
        <v>1759</v>
      </c>
      <c r="M259" s="199" t="s">
        <v>1643</v>
      </c>
      <c r="N259" s="199" t="s">
        <v>1489</v>
      </c>
      <c r="O259" s="199" t="s">
        <v>1642</v>
      </c>
      <c r="P259" s="199" t="s">
        <v>1767</v>
      </c>
    </row>
    <row r="260" spans="2:16">
      <c r="B260" s="199" t="s">
        <v>1759</v>
      </c>
      <c r="E260" s="199" t="s">
        <v>1759</v>
      </c>
      <c r="F260" s="199" t="s">
        <v>1759</v>
      </c>
      <c r="G260" s="199" t="s">
        <v>1759</v>
      </c>
      <c r="I260" s="199" t="s">
        <v>1775</v>
      </c>
      <c r="J260" s="199" t="s">
        <v>1747</v>
      </c>
      <c r="K260" s="199" t="s">
        <v>152</v>
      </c>
      <c r="L260" s="199" t="s">
        <v>1759</v>
      </c>
      <c r="M260" s="199" t="s">
        <v>1643</v>
      </c>
      <c r="N260" s="199" t="s">
        <v>1489</v>
      </c>
      <c r="O260" s="199" t="s">
        <v>1642</v>
      </c>
      <c r="P260" s="199" t="s">
        <v>1767</v>
      </c>
    </row>
    <row r="261" spans="2:16">
      <c r="B261" s="199" t="s">
        <v>1759</v>
      </c>
      <c r="E261" s="199" t="s">
        <v>1759</v>
      </c>
      <c r="F261" s="199" t="s">
        <v>1759</v>
      </c>
      <c r="G261" s="199" t="s">
        <v>1759</v>
      </c>
      <c r="I261" s="199" t="s">
        <v>1353</v>
      </c>
      <c r="J261" s="199" t="s">
        <v>1750</v>
      </c>
      <c r="K261" s="199" t="s">
        <v>37</v>
      </c>
      <c r="L261" s="199" t="s">
        <v>1759</v>
      </c>
      <c r="M261" s="199" t="s">
        <v>1235</v>
      </c>
      <c r="N261" s="199" t="s">
        <v>1267</v>
      </c>
      <c r="O261" s="199" t="s">
        <v>1641</v>
      </c>
      <c r="P261" s="199" t="s">
        <v>1767</v>
      </c>
    </row>
    <row r="262" spans="2:16">
      <c r="B262" s="199" t="s">
        <v>1759</v>
      </c>
      <c r="E262" s="199" t="s">
        <v>1759</v>
      </c>
      <c r="F262" s="199" t="s">
        <v>1759</v>
      </c>
      <c r="G262" s="199" t="s">
        <v>1759</v>
      </c>
      <c r="I262" s="199" t="s">
        <v>321</v>
      </c>
      <c r="J262" s="199" t="s">
        <v>1732</v>
      </c>
      <c r="K262" s="199" t="s">
        <v>37</v>
      </c>
      <c r="L262" s="199" t="s">
        <v>1759</v>
      </c>
      <c r="M262" s="199" t="s">
        <v>1235</v>
      </c>
      <c r="N262" s="199" t="s">
        <v>1267</v>
      </c>
      <c r="O262" s="199" t="s">
        <v>1641</v>
      </c>
      <c r="P262" s="199" t="s">
        <v>1767</v>
      </c>
    </row>
    <row r="263" spans="2:16">
      <c r="B263" s="199" t="s">
        <v>1759</v>
      </c>
      <c r="E263" s="199" t="s">
        <v>1759</v>
      </c>
      <c r="F263" s="199" t="s">
        <v>1759</v>
      </c>
      <c r="G263" s="199" t="s">
        <v>1759</v>
      </c>
      <c r="I263" s="199" t="s">
        <v>67</v>
      </c>
      <c r="J263" s="199" t="s">
        <v>1682</v>
      </c>
      <c r="K263" s="199" t="s">
        <v>68</v>
      </c>
      <c r="L263" s="199" t="s">
        <v>1759</v>
      </c>
      <c r="M263" s="199" t="s">
        <v>1235</v>
      </c>
      <c r="N263" s="199" t="s">
        <v>1267</v>
      </c>
      <c r="O263" s="199" t="s">
        <v>1642</v>
      </c>
      <c r="P263" s="199" t="s">
        <v>1767</v>
      </c>
    </row>
    <row r="264" spans="2:16">
      <c r="B264" s="199" t="s">
        <v>1759</v>
      </c>
      <c r="E264" s="199" t="s">
        <v>1759</v>
      </c>
      <c r="F264" s="199" t="s">
        <v>1759</v>
      </c>
      <c r="G264" s="199" t="s">
        <v>1759</v>
      </c>
      <c r="I264" s="199" t="s">
        <v>732</v>
      </c>
      <c r="J264" s="199" t="s">
        <v>1744</v>
      </c>
      <c r="K264" s="199" t="s">
        <v>37</v>
      </c>
      <c r="L264" s="199" t="s">
        <v>1759</v>
      </c>
      <c r="M264" s="199" t="s">
        <v>1235</v>
      </c>
      <c r="N264" s="199" t="s">
        <v>1267</v>
      </c>
      <c r="O264" s="199" t="s">
        <v>1642</v>
      </c>
      <c r="P264" s="199" t="s">
        <v>1767</v>
      </c>
    </row>
    <row r="265" spans="2:16">
      <c r="B265" s="199" t="s">
        <v>1759</v>
      </c>
      <c r="E265" s="199" t="s">
        <v>1759</v>
      </c>
      <c r="F265" s="199" t="s">
        <v>1759</v>
      </c>
      <c r="G265" s="199" t="s">
        <v>1759</v>
      </c>
      <c r="I265" s="199" t="s">
        <v>1769</v>
      </c>
      <c r="J265" s="199" t="s">
        <v>1735</v>
      </c>
      <c r="K265" s="199" t="s">
        <v>37</v>
      </c>
      <c r="L265" s="199" t="s">
        <v>1759</v>
      </c>
      <c r="M265" s="199" t="s">
        <v>1235</v>
      </c>
      <c r="N265" s="199" t="s">
        <v>1267</v>
      </c>
      <c r="O265" s="199" t="s">
        <v>1642</v>
      </c>
      <c r="P265" s="199" t="s">
        <v>1767</v>
      </c>
    </row>
    <row r="266" spans="2:16">
      <c r="B266" s="199" t="s">
        <v>1759</v>
      </c>
      <c r="E266" s="199" t="s">
        <v>1759</v>
      </c>
      <c r="F266" s="199" t="s">
        <v>1759</v>
      </c>
      <c r="G266" s="199" t="s">
        <v>1759</v>
      </c>
      <c r="I266" s="199" t="s">
        <v>1778</v>
      </c>
      <c r="J266" s="199" t="s">
        <v>1751</v>
      </c>
      <c r="K266" s="199" t="s">
        <v>37</v>
      </c>
      <c r="L266" s="199" t="s">
        <v>1759</v>
      </c>
      <c r="M266" s="199" t="s">
        <v>1235</v>
      </c>
      <c r="N266" s="199" t="s">
        <v>1267</v>
      </c>
      <c r="O266" s="199" t="s">
        <v>1642</v>
      </c>
      <c r="P266" s="199" t="s">
        <v>1767</v>
      </c>
    </row>
    <row r="267" spans="2:16">
      <c r="B267" s="199" t="s">
        <v>1759</v>
      </c>
      <c r="E267" s="199" t="s">
        <v>1759</v>
      </c>
      <c r="F267" s="199" t="s">
        <v>1759</v>
      </c>
      <c r="G267" s="199" t="s">
        <v>1759</v>
      </c>
      <c r="I267" s="199" t="s">
        <v>656</v>
      </c>
      <c r="J267" s="199" t="s">
        <v>1746</v>
      </c>
      <c r="K267" s="199" t="s">
        <v>68</v>
      </c>
      <c r="L267" s="199" t="s">
        <v>1759</v>
      </c>
      <c r="M267" s="199" t="s">
        <v>1235</v>
      </c>
      <c r="N267" s="199" t="s">
        <v>1267</v>
      </c>
      <c r="O267" s="199" t="s">
        <v>1642</v>
      </c>
      <c r="P267" s="199" t="s">
        <v>1767</v>
      </c>
    </row>
    <row r="268" spans="2:16">
      <c r="B268" s="199" t="s">
        <v>1759</v>
      </c>
      <c r="E268" s="199" t="s">
        <v>1759</v>
      </c>
      <c r="F268" s="199" t="s">
        <v>1759</v>
      </c>
      <c r="G268" s="199" t="s">
        <v>1759</v>
      </c>
      <c r="I268" s="199" t="s">
        <v>1771</v>
      </c>
      <c r="J268" s="199" t="s">
        <v>1737</v>
      </c>
      <c r="K268" s="199" t="s">
        <v>1779</v>
      </c>
      <c r="L268" s="199" t="s">
        <v>1759</v>
      </c>
      <c r="M268" s="199" t="s">
        <v>1235</v>
      </c>
      <c r="N268" s="199" t="s">
        <v>1267</v>
      </c>
      <c r="O268" s="199" t="s">
        <v>1642</v>
      </c>
      <c r="P268" s="199" t="s">
        <v>1767</v>
      </c>
    </row>
    <row r="269" spans="2:16">
      <c r="B269" s="199" t="s">
        <v>1759</v>
      </c>
      <c r="E269" s="199" t="s">
        <v>1759</v>
      </c>
      <c r="F269" s="199" t="s">
        <v>1759</v>
      </c>
      <c r="G269" s="199" t="s">
        <v>1759</v>
      </c>
      <c r="I269" s="199" t="s">
        <v>1340</v>
      </c>
      <c r="J269" s="199" t="s">
        <v>1752</v>
      </c>
      <c r="K269" s="199" t="s">
        <v>37</v>
      </c>
      <c r="L269" s="199" t="s">
        <v>1759</v>
      </c>
      <c r="M269" s="199" t="s">
        <v>1235</v>
      </c>
      <c r="N269" s="199" t="s">
        <v>1267</v>
      </c>
      <c r="O269" s="199" t="s">
        <v>1642</v>
      </c>
      <c r="P269" s="199" t="s">
        <v>1767</v>
      </c>
    </row>
    <row r="270" spans="2:16">
      <c r="B270" s="199" t="s">
        <v>1759</v>
      </c>
      <c r="E270" s="199" t="s">
        <v>1759</v>
      </c>
      <c r="F270" s="199" t="s">
        <v>1759</v>
      </c>
      <c r="G270" s="199" t="s">
        <v>1759</v>
      </c>
      <c r="I270" s="199" t="s">
        <v>1772</v>
      </c>
      <c r="J270" s="199" t="s">
        <v>1738</v>
      </c>
      <c r="K270" s="199" t="s">
        <v>37</v>
      </c>
      <c r="L270" s="199" t="s">
        <v>1759</v>
      </c>
      <c r="M270" s="199" t="s">
        <v>1235</v>
      </c>
      <c r="N270" s="199" t="s">
        <v>1267</v>
      </c>
      <c r="O270" s="199" t="s">
        <v>1642</v>
      </c>
      <c r="P270" s="199" t="s">
        <v>1767</v>
      </c>
    </row>
    <row r="271" spans="2:16">
      <c r="B271" s="199" t="s">
        <v>1759</v>
      </c>
      <c r="E271" s="199" t="s">
        <v>1759</v>
      </c>
      <c r="F271" s="199" t="s">
        <v>1759</v>
      </c>
      <c r="G271" s="199" t="s">
        <v>1759</v>
      </c>
      <c r="I271" s="199" t="s">
        <v>346</v>
      </c>
      <c r="J271" s="199" t="s">
        <v>1739</v>
      </c>
      <c r="K271" s="199" t="s">
        <v>37</v>
      </c>
      <c r="L271" s="199" t="s">
        <v>1759</v>
      </c>
      <c r="M271" s="199" t="s">
        <v>1235</v>
      </c>
      <c r="N271" s="199" t="s">
        <v>1267</v>
      </c>
      <c r="O271" s="199" t="s">
        <v>1642</v>
      </c>
      <c r="P271" s="199" t="s">
        <v>1767</v>
      </c>
    </row>
    <row r="272" spans="2:16">
      <c r="B272" s="199" t="s">
        <v>1759</v>
      </c>
      <c r="E272" s="199" t="s">
        <v>1759</v>
      </c>
      <c r="F272" s="199" t="s">
        <v>1759</v>
      </c>
      <c r="G272" s="199" t="s">
        <v>1759</v>
      </c>
      <c r="I272" s="199" t="s">
        <v>1768</v>
      </c>
      <c r="J272" s="199" t="s">
        <v>1733</v>
      </c>
      <c r="K272" s="199" t="s">
        <v>1779</v>
      </c>
      <c r="L272" s="199" t="s">
        <v>1759</v>
      </c>
      <c r="M272" s="199" t="s">
        <v>1235</v>
      </c>
      <c r="N272" s="199" t="s">
        <v>1236</v>
      </c>
      <c r="O272" s="199" t="s">
        <v>1641</v>
      </c>
      <c r="P272" s="199" t="s">
        <v>1767</v>
      </c>
    </row>
    <row r="273" spans="2:16">
      <c r="B273" s="199" t="s">
        <v>1759</v>
      </c>
      <c r="E273" s="199" t="s">
        <v>1759</v>
      </c>
      <c r="F273" s="199" t="s">
        <v>1759</v>
      </c>
      <c r="G273" s="199" t="s">
        <v>1759</v>
      </c>
      <c r="I273" s="199" t="s">
        <v>732</v>
      </c>
      <c r="J273" s="199" t="s">
        <v>1744</v>
      </c>
      <c r="K273" s="199" t="s">
        <v>37</v>
      </c>
      <c r="L273" s="199" t="s">
        <v>1759</v>
      </c>
      <c r="M273" s="199" t="s">
        <v>1235</v>
      </c>
      <c r="N273" s="199" t="s">
        <v>1236</v>
      </c>
      <c r="O273" s="199" t="s">
        <v>1642</v>
      </c>
      <c r="P273" s="199" t="s">
        <v>1767</v>
      </c>
    </row>
    <row r="274" spans="2:16">
      <c r="B274" s="199" t="s">
        <v>1759</v>
      </c>
      <c r="E274" s="199" t="s">
        <v>1759</v>
      </c>
      <c r="F274" s="199" t="s">
        <v>1759</v>
      </c>
      <c r="G274" s="199" t="s">
        <v>1759</v>
      </c>
      <c r="I274" s="199" t="s">
        <v>321</v>
      </c>
      <c r="J274" s="199" t="s">
        <v>1732</v>
      </c>
      <c r="K274" s="199" t="s">
        <v>37</v>
      </c>
      <c r="L274" s="199" t="s">
        <v>1759</v>
      </c>
      <c r="M274" s="199" t="s">
        <v>1235</v>
      </c>
      <c r="N274" s="199" t="s">
        <v>1236</v>
      </c>
      <c r="O274" s="199" t="s">
        <v>1642</v>
      </c>
      <c r="P274" s="199" t="s">
        <v>1767</v>
      </c>
    </row>
    <row r="275" spans="2:16">
      <c r="B275" s="199" t="s">
        <v>1759</v>
      </c>
      <c r="E275" s="199" t="s">
        <v>1759</v>
      </c>
      <c r="F275" s="199" t="s">
        <v>1759</v>
      </c>
      <c r="G275" s="199" t="s">
        <v>1759</v>
      </c>
      <c r="I275" s="199" t="s">
        <v>370</v>
      </c>
      <c r="J275" s="199" t="s">
        <v>1647</v>
      </c>
      <c r="K275" s="199" t="s">
        <v>37</v>
      </c>
      <c r="L275" s="199" t="s">
        <v>1759</v>
      </c>
      <c r="M275" s="199" t="s">
        <v>1235</v>
      </c>
      <c r="N275" s="199" t="s">
        <v>1236</v>
      </c>
      <c r="O275" s="199" t="s">
        <v>1642</v>
      </c>
      <c r="P275" s="199" t="s">
        <v>1767</v>
      </c>
    </row>
    <row r="276" spans="2:16">
      <c r="B276" s="199" t="s">
        <v>1759</v>
      </c>
      <c r="E276" s="199" t="s">
        <v>1759</v>
      </c>
      <c r="F276" s="199" t="s">
        <v>1759</v>
      </c>
      <c r="G276" s="199" t="s">
        <v>1759</v>
      </c>
      <c r="I276" s="199" t="s">
        <v>1769</v>
      </c>
      <c r="J276" s="199" t="s">
        <v>1735</v>
      </c>
      <c r="K276" s="199" t="s">
        <v>37</v>
      </c>
      <c r="L276" s="199" t="s">
        <v>1759</v>
      </c>
      <c r="M276" s="199" t="s">
        <v>1235</v>
      </c>
      <c r="N276" s="199" t="s">
        <v>1236</v>
      </c>
      <c r="O276" s="199" t="s">
        <v>1642</v>
      </c>
      <c r="P276" s="199" t="s">
        <v>1767</v>
      </c>
    </row>
    <row r="277" spans="2:16">
      <c r="B277" s="199" t="s">
        <v>1759</v>
      </c>
      <c r="E277" s="199" t="s">
        <v>1759</v>
      </c>
      <c r="F277" s="199" t="s">
        <v>1759</v>
      </c>
      <c r="G277" s="199" t="s">
        <v>1759</v>
      </c>
      <c r="I277" s="199" t="s">
        <v>1771</v>
      </c>
      <c r="J277" s="199" t="s">
        <v>1737</v>
      </c>
      <c r="K277" s="199" t="s">
        <v>1779</v>
      </c>
      <c r="L277" s="199" t="s">
        <v>1759</v>
      </c>
      <c r="M277" s="199" t="s">
        <v>1235</v>
      </c>
      <c r="N277" s="199" t="s">
        <v>1236</v>
      </c>
      <c r="O277" s="199" t="s">
        <v>1642</v>
      </c>
      <c r="P277" s="199" t="s">
        <v>1767</v>
      </c>
    </row>
    <row r="278" spans="2:16">
      <c r="B278" s="199" t="s">
        <v>1759</v>
      </c>
      <c r="E278" s="199" t="s">
        <v>1759</v>
      </c>
      <c r="F278" s="199" t="s">
        <v>1759</v>
      </c>
      <c r="G278" s="199" t="s">
        <v>1759</v>
      </c>
      <c r="I278" s="199" t="s">
        <v>1340</v>
      </c>
      <c r="J278" s="199" t="s">
        <v>1752</v>
      </c>
      <c r="K278" s="199" t="s">
        <v>37</v>
      </c>
      <c r="L278" s="199" t="s">
        <v>1759</v>
      </c>
      <c r="M278" s="199" t="s">
        <v>1235</v>
      </c>
      <c r="N278" s="199" t="s">
        <v>1236</v>
      </c>
      <c r="O278" s="199" t="s">
        <v>1642</v>
      </c>
      <c r="P278" s="199" t="s">
        <v>1767</v>
      </c>
    </row>
    <row r="279" spans="2:16">
      <c r="B279" s="199" t="s">
        <v>1759</v>
      </c>
      <c r="E279" s="199" t="s">
        <v>1759</v>
      </c>
      <c r="F279" s="199" t="s">
        <v>1759</v>
      </c>
      <c r="G279" s="199" t="s">
        <v>1759</v>
      </c>
      <c r="I279" s="199" t="s">
        <v>1772</v>
      </c>
      <c r="J279" s="199" t="s">
        <v>1738</v>
      </c>
      <c r="K279" s="199" t="s">
        <v>37</v>
      </c>
      <c r="L279" s="199" t="s">
        <v>1759</v>
      </c>
      <c r="M279" s="199" t="s">
        <v>1235</v>
      </c>
      <c r="N279" s="199" t="s">
        <v>1236</v>
      </c>
      <c r="O279" s="199" t="s">
        <v>1642</v>
      </c>
      <c r="P279" s="199" t="s">
        <v>1767</v>
      </c>
    </row>
    <row r="280" spans="2:16">
      <c r="B280" s="199" t="s">
        <v>1759</v>
      </c>
      <c r="E280" s="199" t="s">
        <v>1759</v>
      </c>
      <c r="F280" s="199" t="s">
        <v>1759</v>
      </c>
      <c r="G280" s="199" t="s">
        <v>1759</v>
      </c>
      <c r="I280" s="199" t="s">
        <v>346</v>
      </c>
      <c r="J280" s="199" t="s">
        <v>1739</v>
      </c>
      <c r="K280" s="199" t="s">
        <v>37</v>
      </c>
      <c r="L280" s="199" t="s">
        <v>1759</v>
      </c>
      <c r="M280" s="199" t="s">
        <v>1235</v>
      </c>
      <c r="N280" s="199" t="s">
        <v>1236</v>
      </c>
      <c r="O280" s="199" t="s">
        <v>1642</v>
      </c>
      <c r="P280" s="199" t="s">
        <v>1767</v>
      </c>
    </row>
    <row r="281" spans="2:16">
      <c r="B281" s="199" t="s">
        <v>1759</v>
      </c>
      <c r="E281" s="199" t="s">
        <v>1759</v>
      </c>
      <c r="F281" s="199" t="s">
        <v>1759</v>
      </c>
      <c r="G281" s="199" t="s">
        <v>1759</v>
      </c>
      <c r="I281" s="199" t="s">
        <v>1324</v>
      </c>
      <c r="J281" s="199" t="s">
        <v>1753</v>
      </c>
      <c r="K281" s="199" t="s">
        <v>37</v>
      </c>
      <c r="L281" s="199" t="s">
        <v>1759</v>
      </c>
      <c r="M281" s="199" t="s">
        <v>1235</v>
      </c>
      <c r="N281" s="199" t="s">
        <v>1236</v>
      </c>
      <c r="O281" s="199" t="s">
        <v>1642</v>
      </c>
      <c r="P281" s="199" t="s">
        <v>1767</v>
      </c>
    </row>
    <row r="282" spans="2:16">
      <c r="B282" s="199" t="s">
        <v>1759</v>
      </c>
      <c r="E282" s="199" t="s">
        <v>1759</v>
      </c>
      <c r="F282" s="199" t="s">
        <v>1759</v>
      </c>
      <c r="G282" s="199" t="s">
        <v>1759</v>
      </c>
      <c r="I282" s="199" t="s">
        <v>1769</v>
      </c>
      <c r="J282" s="199" t="s">
        <v>1735</v>
      </c>
      <c r="K282" s="199" t="s">
        <v>37</v>
      </c>
      <c r="L282" s="199" t="s">
        <v>1759</v>
      </c>
      <c r="M282" s="199" t="s">
        <v>1235</v>
      </c>
      <c r="N282" s="199" t="s">
        <v>1260</v>
      </c>
      <c r="O282" s="199" t="s">
        <v>1642</v>
      </c>
      <c r="P282" s="199" t="s">
        <v>1767</v>
      </c>
    </row>
    <row r="283" spans="2:16">
      <c r="B283" s="199" t="s">
        <v>1759</v>
      </c>
      <c r="E283" s="199" t="s">
        <v>1759</v>
      </c>
      <c r="F283" s="199" t="s">
        <v>1759</v>
      </c>
      <c r="G283" s="199" t="s">
        <v>1759</v>
      </c>
      <c r="I283" s="199" t="s">
        <v>1771</v>
      </c>
      <c r="J283" s="199" t="s">
        <v>1737</v>
      </c>
      <c r="K283" s="199" t="s">
        <v>1779</v>
      </c>
      <c r="L283" s="199" t="s">
        <v>1759</v>
      </c>
      <c r="M283" s="199" t="s">
        <v>1235</v>
      </c>
      <c r="N283" s="199" t="s">
        <v>1260</v>
      </c>
      <c r="O283" s="199" t="s">
        <v>1642</v>
      </c>
      <c r="P283" s="199" t="s">
        <v>1767</v>
      </c>
    </row>
    <row r="284" spans="2:16">
      <c r="B284" s="199" t="s">
        <v>1759</v>
      </c>
      <c r="E284" s="199" t="s">
        <v>1759</v>
      </c>
      <c r="F284" s="199" t="s">
        <v>1759</v>
      </c>
      <c r="G284" s="199" t="s">
        <v>1759</v>
      </c>
      <c r="I284" s="199" t="s">
        <v>346</v>
      </c>
      <c r="J284" s="199" t="s">
        <v>1739</v>
      </c>
      <c r="K284" s="199" t="s">
        <v>37</v>
      </c>
      <c r="L284" s="199" t="s">
        <v>1759</v>
      </c>
      <c r="M284" s="199" t="s">
        <v>1235</v>
      </c>
      <c r="N284" s="199" t="s">
        <v>1260</v>
      </c>
      <c r="O284" s="199" t="s">
        <v>1642</v>
      </c>
      <c r="P284" s="199" t="s">
        <v>1767</v>
      </c>
    </row>
    <row r="285" spans="2:16">
      <c r="B285" s="199" t="s">
        <v>1759</v>
      </c>
      <c r="E285" s="199" t="s">
        <v>1759</v>
      </c>
      <c r="F285" s="199" t="s">
        <v>1759</v>
      </c>
      <c r="G285" s="199" t="s">
        <v>1759</v>
      </c>
      <c r="I285" s="199" t="s">
        <v>412</v>
      </c>
      <c r="J285" s="199" t="s">
        <v>1659</v>
      </c>
      <c r="K285" s="199" t="s">
        <v>1779</v>
      </c>
      <c r="L285" s="199" t="s">
        <v>1759</v>
      </c>
      <c r="M285" s="199" t="s">
        <v>1235</v>
      </c>
      <c r="N285" s="199" t="s">
        <v>1260</v>
      </c>
      <c r="O285" s="199" t="s">
        <v>1642</v>
      </c>
      <c r="P285" s="199" t="s">
        <v>1767</v>
      </c>
    </row>
    <row r="286" spans="2:16">
      <c r="B286" s="199" t="s">
        <v>1759</v>
      </c>
      <c r="E286" s="199" t="s">
        <v>1759</v>
      </c>
      <c r="F286" s="199" t="s">
        <v>1759</v>
      </c>
      <c r="G286" s="199" t="s">
        <v>1759</v>
      </c>
      <c r="I286" s="199" t="s">
        <v>1775</v>
      </c>
      <c r="J286" s="199" t="s">
        <v>1747</v>
      </c>
      <c r="K286" s="199" t="s">
        <v>152</v>
      </c>
      <c r="L286" s="199" t="s">
        <v>1759</v>
      </c>
      <c r="M286" s="199" t="s">
        <v>1235</v>
      </c>
      <c r="N286" s="199" t="s">
        <v>1260</v>
      </c>
      <c r="O286" s="199" t="s">
        <v>1642</v>
      </c>
      <c r="P286" s="199" t="s">
        <v>1767</v>
      </c>
    </row>
    <row r="287" spans="2:16">
      <c r="B287" s="199" t="s">
        <v>1759</v>
      </c>
      <c r="E287" s="199" t="s">
        <v>1759</v>
      </c>
      <c r="F287" s="199" t="s">
        <v>1759</v>
      </c>
      <c r="G287" s="199" t="s">
        <v>1759</v>
      </c>
      <c r="I287" s="199" t="s">
        <v>515</v>
      </c>
      <c r="J287" s="199" t="s">
        <v>1645</v>
      </c>
      <c r="K287" s="199" t="s">
        <v>37</v>
      </c>
      <c r="L287" s="199" t="s">
        <v>1759</v>
      </c>
      <c r="M287" s="199" t="s">
        <v>1279</v>
      </c>
      <c r="N287" s="199" t="s">
        <v>1502</v>
      </c>
      <c r="O287" s="199" t="s">
        <v>1642</v>
      </c>
      <c r="P287" s="199" t="s">
        <v>1767</v>
      </c>
    </row>
    <row r="288" spans="2:16">
      <c r="B288" s="199" t="s">
        <v>1759</v>
      </c>
      <c r="E288" s="199" t="s">
        <v>1759</v>
      </c>
      <c r="F288" s="199" t="s">
        <v>1759</v>
      </c>
      <c r="G288" s="199" t="s">
        <v>1759</v>
      </c>
      <c r="I288" s="199" t="s">
        <v>1769</v>
      </c>
      <c r="J288" s="199" t="s">
        <v>1735</v>
      </c>
      <c r="K288" s="199" t="s">
        <v>37</v>
      </c>
      <c r="L288" s="199" t="s">
        <v>1759</v>
      </c>
      <c r="M288" s="199" t="s">
        <v>1279</v>
      </c>
      <c r="N288" s="199" t="s">
        <v>1502</v>
      </c>
      <c r="O288" s="199" t="s">
        <v>1642</v>
      </c>
      <c r="P288" s="199" t="s">
        <v>1767</v>
      </c>
    </row>
    <row r="289" spans="2:16">
      <c r="B289" s="199" t="s">
        <v>1759</v>
      </c>
      <c r="E289" s="199" t="s">
        <v>1759</v>
      </c>
      <c r="F289" s="199" t="s">
        <v>1759</v>
      </c>
      <c r="G289" s="199" t="s">
        <v>1759</v>
      </c>
      <c r="I289" s="199" t="s">
        <v>1771</v>
      </c>
      <c r="J289" s="199" t="s">
        <v>1737</v>
      </c>
      <c r="K289" s="199" t="s">
        <v>1779</v>
      </c>
      <c r="L289" s="199" t="s">
        <v>1759</v>
      </c>
      <c r="M289" s="199" t="s">
        <v>1279</v>
      </c>
      <c r="N289" s="199" t="s">
        <v>1502</v>
      </c>
      <c r="O289" s="199" t="s">
        <v>1642</v>
      </c>
      <c r="P289" s="199" t="s">
        <v>1767</v>
      </c>
    </row>
    <row r="290" spans="2:16">
      <c r="B290" s="199" t="s">
        <v>1759</v>
      </c>
      <c r="E290" s="199" t="s">
        <v>1759</v>
      </c>
      <c r="F290" s="199" t="s">
        <v>1759</v>
      </c>
      <c r="G290" s="199" t="s">
        <v>1759</v>
      </c>
      <c r="I290" s="199" t="s">
        <v>412</v>
      </c>
      <c r="J290" s="199" t="s">
        <v>1659</v>
      </c>
      <c r="K290" s="199" t="s">
        <v>1779</v>
      </c>
      <c r="L290" s="199" t="s">
        <v>1759</v>
      </c>
      <c r="M290" s="199" t="s">
        <v>1279</v>
      </c>
      <c r="N290" s="199" t="s">
        <v>1502</v>
      </c>
      <c r="O290" s="199" t="s">
        <v>1642</v>
      </c>
      <c r="P290" s="199" t="s">
        <v>1767</v>
      </c>
    </row>
    <row r="291" spans="2:16">
      <c r="B291" s="199" t="s">
        <v>1759</v>
      </c>
      <c r="E291" s="199" t="s">
        <v>1759</v>
      </c>
      <c r="F291" s="199" t="s">
        <v>1759</v>
      </c>
      <c r="G291" s="199" t="s">
        <v>1759</v>
      </c>
      <c r="I291" s="199" t="s">
        <v>1775</v>
      </c>
      <c r="J291" s="199" t="s">
        <v>1747</v>
      </c>
      <c r="K291" s="199" t="s">
        <v>152</v>
      </c>
      <c r="L291" s="199" t="s">
        <v>1759</v>
      </c>
      <c r="M291" s="199" t="s">
        <v>1279</v>
      </c>
      <c r="N291" s="199" t="s">
        <v>1502</v>
      </c>
      <c r="O291" s="199" t="s">
        <v>1642</v>
      </c>
      <c r="P291" s="199" t="s">
        <v>1767</v>
      </c>
    </row>
    <row r="292" spans="2:16">
      <c r="B292" s="199" t="s">
        <v>1759</v>
      </c>
      <c r="E292" s="199" t="s">
        <v>1759</v>
      </c>
      <c r="F292" s="199" t="s">
        <v>1759</v>
      </c>
      <c r="G292" s="199" t="s">
        <v>1759</v>
      </c>
      <c r="I292" s="199" t="s">
        <v>321</v>
      </c>
      <c r="J292" s="199" t="s">
        <v>1732</v>
      </c>
      <c r="K292" s="199" t="s">
        <v>37</v>
      </c>
      <c r="L292" s="199" t="s">
        <v>1759</v>
      </c>
      <c r="M292" s="199" t="s">
        <v>1279</v>
      </c>
      <c r="N292" s="199" t="s">
        <v>1537</v>
      </c>
      <c r="O292" s="199" t="s">
        <v>1641</v>
      </c>
      <c r="P292" s="199" t="s">
        <v>1767</v>
      </c>
    </row>
    <row r="293" spans="2:16">
      <c r="B293" s="199" t="s">
        <v>1759</v>
      </c>
      <c r="E293" s="199" t="s">
        <v>1759</v>
      </c>
      <c r="F293" s="199" t="s">
        <v>1759</v>
      </c>
      <c r="G293" s="199" t="s">
        <v>1759</v>
      </c>
      <c r="I293" s="199" t="s">
        <v>515</v>
      </c>
      <c r="J293" s="199" t="s">
        <v>1645</v>
      </c>
      <c r="K293" s="199" t="s">
        <v>37</v>
      </c>
      <c r="L293" s="199" t="s">
        <v>1759</v>
      </c>
      <c r="M293" s="199" t="s">
        <v>1279</v>
      </c>
      <c r="N293" s="199" t="s">
        <v>1537</v>
      </c>
      <c r="O293" s="199" t="s">
        <v>1642</v>
      </c>
      <c r="P293" s="199" t="s">
        <v>1767</v>
      </c>
    </row>
    <row r="294" spans="2:16">
      <c r="B294" s="199" t="s">
        <v>1759</v>
      </c>
      <c r="E294" s="199" t="s">
        <v>1759</v>
      </c>
      <c r="F294" s="199" t="s">
        <v>1759</v>
      </c>
      <c r="G294" s="199" t="s">
        <v>1759</v>
      </c>
      <c r="I294" s="199" t="s">
        <v>1769</v>
      </c>
      <c r="J294" s="199" t="s">
        <v>1735</v>
      </c>
      <c r="K294" s="199" t="s">
        <v>37</v>
      </c>
      <c r="L294" s="199" t="s">
        <v>1759</v>
      </c>
      <c r="M294" s="199" t="s">
        <v>1279</v>
      </c>
      <c r="N294" s="199" t="s">
        <v>1537</v>
      </c>
      <c r="O294" s="199" t="s">
        <v>1642</v>
      </c>
      <c r="P294" s="199" t="s">
        <v>1767</v>
      </c>
    </row>
    <row r="295" spans="2:16">
      <c r="B295" s="199" t="s">
        <v>1759</v>
      </c>
      <c r="E295" s="199" t="s">
        <v>1759</v>
      </c>
      <c r="F295" s="199" t="s">
        <v>1759</v>
      </c>
      <c r="G295" s="199" t="s">
        <v>1759</v>
      </c>
      <c r="I295" s="199" t="s">
        <v>1771</v>
      </c>
      <c r="J295" s="199" t="s">
        <v>1737</v>
      </c>
      <c r="K295" s="199" t="s">
        <v>1779</v>
      </c>
      <c r="L295" s="199" t="s">
        <v>1759</v>
      </c>
      <c r="M295" s="199" t="s">
        <v>1279</v>
      </c>
      <c r="N295" s="199" t="s">
        <v>1537</v>
      </c>
      <c r="O295" s="199" t="s">
        <v>1642</v>
      </c>
      <c r="P295" s="199" t="s">
        <v>1767</v>
      </c>
    </row>
    <row r="296" spans="2:16">
      <c r="B296" s="199" t="s">
        <v>1759</v>
      </c>
      <c r="E296" s="199" t="s">
        <v>1759</v>
      </c>
      <c r="F296" s="199" t="s">
        <v>1759</v>
      </c>
      <c r="G296" s="199" t="s">
        <v>1759</v>
      </c>
      <c r="I296" s="199" t="s">
        <v>346</v>
      </c>
      <c r="J296" s="199" t="s">
        <v>1739</v>
      </c>
      <c r="K296" s="199" t="s">
        <v>37</v>
      </c>
      <c r="L296" s="199" t="s">
        <v>1759</v>
      </c>
      <c r="M296" s="199" t="s">
        <v>1279</v>
      </c>
      <c r="N296" s="199" t="s">
        <v>1537</v>
      </c>
      <c r="O296" s="199" t="s">
        <v>1642</v>
      </c>
      <c r="P296" s="199" t="s">
        <v>1767</v>
      </c>
    </row>
    <row r="297" spans="2:16">
      <c r="B297" s="199" t="s">
        <v>1759</v>
      </c>
      <c r="E297" s="199" t="s">
        <v>1759</v>
      </c>
      <c r="F297" s="199" t="s">
        <v>1759</v>
      </c>
      <c r="G297" s="199" t="s">
        <v>1759</v>
      </c>
      <c r="I297" s="199" t="s">
        <v>412</v>
      </c>
      <c r="J297" s="199" t="s">
        <v>1659</v>
      </c>
      <c r="K297" s="199" t="s">
        <v>1779</v>
      </c>
      <c r="L297" s="199" t="s">
        <v>1759</v>
      </c>
      <c r="M297" s="199" t="s">
        <v>1279</v>
      </c>
      <c r="N297" s="199" t="s">
        <v>1537</v>
      </c>
      <c r="O297" s="199" t="s">
        <v>1642</v>
      </c>
      <c r="P297" s="199" t="s">
        <v>1767</v>
      </c>
    </row>
    <row r="298" spans="2:16">
      <c r="B298" s="199" t="s">
        <v>1759</v>
      </c>
      <c r="E298" s="199" t="s">
        <v>1759</v>
      </c>
      <c r="F298" s="199" t="s">
        <v>1759</v>
      </c>
      <c r="G298" s="199" t="s">
        <v>1759</v>
      </c>
      <c r="I298" s="199" t="s">
        <v>1775</v>
      </c>
      <c r="J298" s="199" t="s">
        <v>1747</v>
      </c>
      <c r="K298" s="199" t="s">
        <v>152</v>
      </c>
      <c r="L298" s="199" t="s">
        <v>1759</v>
      </c>
      <c r="M298" s="199" t="s">
        <v>1279</v>
      </c>
      <c r="N298" s="199" t="s">
        <v>1537</v>
      </c>
      <c r="O298" s="199" t="s">
        <v>1642</v>
      </c>
      <c r="P298" s="199" t="s">
        <v>1767</v>
      </c>
    </row>
    <row r="299" spans="2:16">
      <c r="B299" s="199" t="s">
        <v>1759</v>
      </c>
      <c r="E299" s="199" t="s">
        <v>1759</v>
      </c>
      <c r="F299" s="199" t="s">
        <v>1759</v>
      </c>
      <c r="G299" s="199" t="s">
        <v>1759</v>
      </c>
      <c r="I299" s="199" t="s">
        <v>1189</v>
      </c>
      <c r="J299" s="199" t="s">
        <v>1652</v>
      </c>
      <c r="K299" s="199" t="s">
        <v>37</v>
      </c>
      <c r="L299" s="199" t="s">
        <v>1759</v>
      </c>
      <c r="M299" s="199" t="s">
        <v>1279</v>
      </c>
      <c r="N299" s="199" t="s">
        <v>1537</v>
      </c>
      <c r="O299" s="199" t="s">
        <v>1642</v>
      </c>
      <c r="P299" s="199" t="s">
        <v>1767</v>
      </c>
    </row>
    <row r="300" spans="2:16">
      <c r="B300" s="199" t="s">
        <v>1759</v>
      </c>
      <c r="E300" s="199" t="s">
        <v>1759</v>
      </c>
      <c r="F300" s="199" t="s">
        <v>1759</v>
      </c>
      <c r="G300" s="199" t="s">
        <v>1759</v>
      </c>
      <c r="I300" s="199" t="s">
        <v>515</v>
      </c>
      <c r="J300" s="199" t="s">
        <v>1645</v>
      </c>
      <c r="K300" s="199" t="s">
        <v>37</v>
      </c>
      <c r="L300" s="199" t="s">
        <v>1759</v>
      </c>
      <c r="M300" s="199" t="s">
        <v>1279</v>
      </c>
      <c r="N300" s="199" t="s">
        <v>1766</v>
      </c>
      <c r="O300" s="199" t="s">
        <v>1642</v>
      </c>
      <c r="P300" s="199" t="s">
        <v>1767</v>
      </c>
    </row>
    <row r="301" spans="2:16">
      <c r="B301" s="199" t="s">
        <v>1759</v>
      </c>
      <c r="E301" s="199" t="s">
        <v>1759</v>
      </c>
      <c r="F301" s="199" t="s">
        <v>1759</v>
      </c>
      <c r="G301" s="199" t="s">
        <v>1759</v>
      </c>
      <c r="I301" s="199" t="s">
        <v>1769</v>
      </c>
      <c r="J301" s="199" t="s">
        <v>1735</v>
      </c>
      <c r="K301" s="199" t="s">
        <v>37</v>
      </c>
      <c r="L301" s="199" t="s">
        <v>1759</v>
      </c>
      <c r="M301" s="199" t="s">
        <v>1279</v>
      </c>
      <c r="N301" s="199" t="s">
        <v>1766</v>
      </c>
      <c r="O301" s="199" t="s">
        <v>1642</v>
      </c>
      <c r="P301" s="199" t="s">
        <v>1767</v>
      </c>
    </row>
    <row r="302" spans="2:16">
      <c r="B302" s="199" t="s">
        <v>1759</v>
      </c>
      <c r="E302" s="199" t="s">
        <v>1759</v>
      </c>
      <c r="F302" s="199" t="s">
        <v>1759</v>
      </c>
      <c r="G302" s="199" t="s">
        <v>1759</v>
      </c>
      <c r="I302" s="199" t="s">
        <v>1771</v>
      </c>
      <c r="J302" s="199" t="s">
        <v>1737</v>
      </c>
      <c r="K302" s="199" t="s">
        <v>1779</v>
      </c>
      <c r="L302" s="199" t="s">
        <v>1759</v>
      </c>
      <c r="M302" s="199" t="s">
        <v>1279</v>
      </c>
      <c r="N302" s="199" t="s">
        <v>1766</v>
      </c>
      <c r="O302" s="199" t="s">
        <v>1642</v>
      </c>
      <c r="P302" s="199" t="s">
        <v>1767</v>
      </c>
    </row>
    <row r="303" spans="2:16">
      <c r="B303" s="199" t="s">
        <v>1759</v>
      </c>
      <c r="E303" s="199" t="s">
        <v>1759</v>
      </c>
      <c r="F303" s="199" t="s">
        <v>1759</v>
      </c>
      <c r="G303" s="199" t="s">
        <v>1759</v>
      </c>
      <c r="I303" s="199" t="s">
        <v>1772</v>
      </c>
      <c r="J303" s="199" t="s">
        <v>1738</v>
      </c>
      <c r="K303" s="199" t="s">
        <v>37</v>
      </c>
      <c r="L303" s="199" t="s">
        <v>1759</v>
      </c>
      <c r="M303" s="199" t="s">
        <v>1279</v>
      </c>
      <c r="N303" s="199" t="s">
        <v>1766</v>
      </c>
      <c r="O303" s="199" t="s">
        <v>1642</v>
      </c>
      <c r="P303" s="199" t="s">
        <v>1767</v>
      </c>
    </row>
    <row r="304" spans="2:16">
      <c r="B304" s="199" t="s">
        <v>1759</v>
      </c>
      <c r="E304" s="199" t="s">
        <v>1759</v>
      </c>
      <c r="F304" s="199" t="s">
        <v>1759</v>
      </c>
      <c r="G304" s="199" t="s">
        <v>1759</v>
      </c>
      <c r="I304" s="199" t="s">
        <v>346</v>
      </c>
      <c r="J304" s="199" t="s">
        <v>1739</v>
      </c>
      <c r="K304" s="199" t="s">
        <v>37</v>
      </c>
      <c r="L304" s="199" t="s">
        <v>1759</v>
      </c>
      <c r="M304" s="199" t="s">
        <v>1279</v>
      </c>
      <c r="N304" s="199" t="s">
        <v>1766</v>
      </c>
      <c r="O304" s="199" t="s">
        <v>1642</v>
      </c>
      <c r="P304" s="199" t="s">
        <v>1767</v>
      </c>
    </row>
    <row r="305" spans="2:16">
      <c r="B305" s="199" t="s">
        <v>1759</v>
      </c>
      <c r="E305" s="199" t="s">
        <v>1759</v>
      </c>
      <c r="F305" s="199" t="s">
        <v>1759</v>
      </c>
      <c r="G305" s="199" t="s">
        <v>1759</v>
      </c>
      <c r="I305" s="199" t="s">
        <v>412</v>
      </c>
      <c r="J305" s="199" t="s">
        <v>1659</v>
      </c>
      <c r="K305" s="199" t="s">
        <v>1779</v>
      </c>
      <c r="L305" s="199" t="s">
        <v>1759</v>
      </c>
      <c r="M305" s="199" t="s">
        <v>1279</v>
      </c>
      <c r="N305" s="199" t="s">
        <v>1766</v>
      </c>
      <c r="O305" s="199" t="s">
        <v>1642</v>
      </c>
      <c r="P305" s="199" t="s">
        <v>1767</v>
      </c>
    </row>
    <row r="306" spans="2:16">
      <c r="B306" s="199" t="s">
        <v>1759</v>
      </c>
      <c r="E306" s="199" t="s">
        <v>1759</v>
      </c>
      <c r="F306" s="199" t="s">
        <v>1759</v>
      </c>
      <c r="G306" s="199" t="s">
        <v>1759</v>
      </c>
      <c r="I306" s="199" t="s">
        <v>321</v>
      </c>
      <c r="J306" s="199" t="s">
        <v>1732</v>
      </c>
      <c r="K306" s="199" t="s">
        <v>37</v>
      </c>
      <c r="L306" s="199" t="s">
        <v>1759</v>
      </c>
      <c r="M306" s="199" t="s">
        <v>1279</v>
      </c>
      <c r="N306" s="199" t="s">
        <v>1280</v>
      </c>
      <c r="O306" s="199" t="s">
        <v>1642</v>
      </c>
      <c r="P306" s="199" t="s">
        <v>1767</v>
      </c>
    </row>
    <row r="307" spans="2:16">
      <c r="B307" s="199" t="s">
        <v>1759</v>
      </c>
      <c r="E307" s="199" t="s">
        <v>1759</v>
      </c>
      <c r="F307" s="199" t="s">
        <v>1759</v>
      </c>
      <c r="G307" s="199" t="s">
        <v>1759</v>
      </c>
      <c r="I307" s="199" t="s">
        <v>515</v>
      </c>
      <c r="J307" s="199" t="s">
        <v>1645</v>
      </c>
      <c r="K307" s="199" t="s">
        <v>37</v>
      </c>
      <c r="L307" s="199" t="s">
        <v>1759</v>
      </c>
      <c r="M307" s="199" t="s">
        <v>1279</v>
      </c>
      <c r="N307" s="199" t="s">
        <v>1280</v>
      </c>
      <c r="O307" s="199" t="s">
        <v>1642</v>
      </c>
      <c r="P307" s="199" t="s">
        <v>1767</v>
      </c>
    </row>
    <row r="308" spans="2:16">
      <c r="B308" s="199" t="s">
        <v>1759</v>
      </c>
      <c r="E308" s="199" t="s">
        <v>1759</v>
      </c>
      <c r="F308" s="199" t="s">
        <v>1759</v>
      </c>
      <c r="G308" s="199" t="s">
        <v>1759</v>
      </c>
      <c r="I308" s="199" t="s">
        <v>1769</v>
      </c>
      <c r="J308" s="199" t="s">
        <v>1735</v>
      </c>
      <c r="K308" s="199" t="s">
        <v>37</v>
      </c>
      <c r="L308" s="199" t="s">
        <v>1759</v>
      </c>
      <c r="M308" s="199" t="s">
        <v>1279</v>
      </c>
      <c r="N308" s="199" t="s">
        <v>1280</v>
      </c>
      <c r="O308" s="199" t="s">
        <v>1642</v>
      </c>
      <c r="P308" s="199" t="s">
        <v>1767</v>
      </c>
    </row>
    <row r="309" spans="2:16">
      <c r="B309" s="199" t="s">
        <v>1759</v>
      </c>
      <c r="E309" s="199" t="s">
        <v>1759</v>
      </c>
      <c r="F309" s="199" t="s">
        <v>1759</v>
      </c>
      <c r="G309" s="199" t="s">
        <v>1759</v>
      </c>
      <c r="I309" s="199" t="s">
        <v>1771</v>
      </c>
      <c r="J309" s="199" t="s">
        <v>1737</v>
      </c>
      <c r="K309" s="199" t="s">
        <v>1779</v>
      </c>
      <c r="L309" s="199" t="s">
        <v>1759</v>
      </c>
      <c r="M309" s="199" t="s">
        <v>1279</v>
      </c>
      <c r="N309" s="199" t="s">
        <v>1280</v>
      </c>
      <c r="O309" s="199" t="s">
        <v>1642</v>
      </c>
      <c r="P309" s="199" t="s">
        <v>1767</v>
      </c>
    </row>
    <row r="310" spans="2:16">
      <c r="B310" s="199" t="s">
        <v>1759</v>
      </c>
      <c r="E310" s="199" t="s">
        <v>1759</v>
      </c>
      <c r="F310" s="199" t="s">
        <v>1759</v>
      </c>
      <c r="G310" s="199" t="s">
        <v>1759</v>
      </c>
      <c r="I310" s="199" t="s">
        <v>1340</v>
      </c>
      <c r="J310" s="199" t="s">
        <v>1752</v>
      </c>
      <c r="K310" s="199" t="s">
        <v>37</v>
      </c>
      <c r="L310" s="199" t="s">
        <v>1759</v>
      </c>
      <c r="M310" s="199" t="s">
        <v>1279</v>
      </c>
      <c r="N310" s="199" t="s">
        <v>1280</v>
      </c>
      <c r="O310" s="199" t="s">
        <v>1642</v>
      </c>
      <c r="P310" s="199" t="s">
        <v>1767</v>
      </c>
    </row>
    <row r="311" spans="2:16">
      <c r="B311" s="199" t="s">
        <v>1759</v>
      </c>
      <c r="E311" s="199" t="s">
        <v>1759</v>
      </c>
      <c r="F311" s="199" t="s">
        <v>1759</v>
      </c>
      <c r="G311" s="199" t="s">
        <v>1759</v>
      </c>
      <c r="I311" s="199" t="s">
        <v>346</v>
      </c>
      <c r="J311" s="199" t="s">
        <v>1739</v>
      </c>
      <c r="K311" s="199" t="s">
        <v>37</v>
      </c>
      <c r="L311" s="199" t="s">
        <v>1759</v>
      </c>
      <c r="M311" s="199" t="s">
        <v>1279</v>
      </c>
      <c r="N311" s="199" t="s">
        <v>1280</v>
      </c>
      <c r="O311" s="199" t="s">
        <v>1642</v>
      </c>
      <c r="P311" s="199" t="s">
        <v>1767</v>
      </c>
    </row>
    <row r="312" spans="2:16">
      <c r="B312" s="199" t="s">
        <v>1759</v>
      </c>
      <c r="E312" s="199" t="s">
        <v>1759</v>
      </c>
      <c r="F312" s="199" t="s">
        <v>1759</v>
      </c>
      <c r="G312" s="199" t="s">
        <v>1759</v>
      </c>
      <c r="I312" s="199" t="s">
        <v>412</v>
      </c>
      <c r="J312" s="199" t="s">
        <v>1659</v>
      </c>
      <c r="K312" s="199" t="s">
        <v>1779</v>
      </c>
      <c r="L312" s="199" t="s">
        <v>1759</v>
      </c>
      <c r="M312" s="199" t="s">
        <v>1279</v>
      </c>
      <c r="N312" s="199" t="s">
        <v>1280</v>
      </c>
      <c r="O312" s="199" t="s">
        <v>1642</v>
      </c>
      <c r="P312" s="199" t="s">
        <v>1767</v>
      </c>
    </row>
    <row r="313" spans="2:16">
      <c r="B313" s="199" t="s">
        <v>1759</v>
      </c>
      <c r="E313" s="199" t="s">
        <v>1759</v>
      </c>
      <c r="F313" s="199" t="s">
        <v>1759</v>
      </c>
      <c r="G313" s="199" t="s">
        <v>1759</v>
      </c>
      <c r="I313" s="199" t="s">
        <v>1189</v>
      </c>
      <c r="J313" s="199" t="s">
        <v>1652</v>
      </c>
      <c r="K313" s="199" t="s">
        <v>37</v>
      </c>
      <c r="L313" s="199" t="s">
        <v>1759</v>
      </c>
      <c r="M313" s="199" t="s">
        <v>1279</v>
      </c>
      <c r="N313" s="199" t="s">
        <v>1280</v>
      </c>
      <c r="O313" s="199" t="s">
        <v>1642</v>
      </c>
      <c r="P313" s="199" t="s">
        <v>1767</v>
      </c>
    </row>
  </sheetData>
  <autoFilter ref="A9:V186" xr:uid="{00000000-0009-0000-0000-000006000000}">
    <sortState xmlns:xlrd2="http://schemas.microsoft.com/office/spreadsheetml/2017/richdata2" ref="A10:V186">
      <sortCondition ref="E9:E186"/>
    </sortState>
  </autoFilter>
  <hyperlinks>
    <hyperlink ref="B11" r:id="rId1" display="https://emenscr.nesdc.go.th/viewer/view.html?id=5b1b82c67587e67e2e720de9&amp;username=rmutt0578081" xr:uid="{2E7FA193-CA9B-4CCD-B7D9-0AA0AA07B204}"/>
    <hyperlink ref="B12" r:id="rId2" display="https://emenscr.nesdc.go.th/viewer/view.html?id=5b1c7c59ea79507e38d7c5f5&amp;username=rmutt0578081" xr:uid="{9F5B3F37-079B-4E6E-B2AB-C6C803C0BF6D}"/>
    <hyperlink ref="B13" r:id="rId3" display="https://emenscr.nesdc.go.th/viewer/view.html?id=5b20bc8e916f477e3991ed9f&amp;username=moex0021" xr:uid="{955BFCFA-CE47-4104-9955-E05A0F69F2B7}"/>
    <hyperlink ref="B14" r:id="rId4" display="https://emenscr.nesdc.go.th/viewer/view.html?id=5b20d1097587e67e2e72117e&amp;username=moex0021" xr:uid="{D1096615-2611-4D13-BBA2-2B16DD5D2B23}"/>
    <hyperlink ref="B15" r:id="rId5" display="https://emenscr.nesdc.go.th/viewer/view.html?id=5b20dc8fea79507e38d7c946&amp;username=moex0021" xr:uid="{1532A0F4-04D5-4386-9D65-05B730043E99}"/>
    <hyperlink ref="B16" r:id="rId6" display="https://emenscr.nesdc.go.th/viewer/view.html?id=5bd9236fead9a205b323d79c&amp;username=rmutt0578081" xr:uid="{F9DD3285-717A-4F39-96BD-914FCC617B3E}"/>
    <hyperlink ref="B10" r:id="rId7" display="https://emenscr.nesdc.go.th/viewer/view.html?id=5be3d5d249b9c605ba60a340&amp;username=moac09051" xr:uid="{3E914FF3-A8DD-48C5-BF79-D6E02EBCB7D1}"/>
    <hyperlink ref="B17" r:id="rId8" display="https://emenscr.nesdc.go.th/viewer/view.html?id=5c469adcfe327d4d05dd20cc&amp;username=most55071" xr:uid="{1CB22994-BC6B-473E-8892-506A219C89BB}"/>
    <hyperlink ref="B18" r:id="rId9" display="https://emenscr.nesdc.go.th/viewer/view.html?id=5c90664cf78b133fe6b14971&amp;username=rmutt0578081" xr:uid="{430E45F3-F126-4837-A615-9D35249D3B9A}"/>
    <hyperlink ref="B19" r:id="rId10" display="https://emenscr.nesdc.go.th/viewer/view.html?id=5cb6e51da392573fe1bc6ed2&amp;username=ubu05291" xr:uid="{8FA9175C-8EAC-4620-9334-4A6DA2F213F6}"/>
    <hyperlink ref="B20" r:id="rId11" display="https://emenscr.nesdc.go.th/viewer/view.html?id=5dbfa0b85e77a10312535bb9&amp;username=su68031" xr:uid="{793ADB5D-2323-4056-BEE7-2AE5AF526838}"/>
    <hyperlink ref="B49" r:id="rId12" display="https://emenscr.nesdc.go.th/viewer/view.html?id=5dc127c35e77a10312535c2a&amp;username=cpru05690121" xr:uid="{1E34929D-2F70-4AE5-8589-E91B377F6E8B}"/>
    <hyperlink ref="B50" r:id="rId13" display="https://emenscr.nesdc.go.th/viewer/view.html?id=5dce4c77618d7a030c89c33c&amp;username=srru0546071" xr:uid="{E9ED0A48-45E9-4B23-976A-3995E531AA7F}"/>
    <hyperlink ref="B51" r:id="rId14" display="https://emenscr.nesdc.go.th/viewer/view.html?id=5ddc960aa4cb29532aa5ccc2&amp;username=rmutl0583001" xr:uid="{89CAF387-5CB3-4115-A882-633ACD18F379}"/>
    <hyperlink ref="B52" r:id="rId15" display="https://emenscr.nesdc.go.th/viewer/view.html?id=5ddca1f28785695329ec693a&amp;username=rmutl0583001" xr:uid="{55894C4B-36A4-42AA-BA02-D08CD1162790}"/>
    <hyperlink ref="B21" r:id="rId16" display="https://emenscr.nesdc.go.th/viewer/view.html?id=5dea2418a4f65846b25d42eb&amp;username=rmutt0578031" xr:uid="{0B8BDA7C-BA94-415F-AF7A-A1DD5AAB0A4D}"/>
    <hyperlink ref="B22" r:id="rId17" display="https://emenscr.nesdc.go.th/viewer/view.html?id=5deb2f40240cac46ac1afb35&amp;username=rmutt0578031" xr:uid="{E23FAB20-C82D-4D29-ABFD-1B74F5A1EA60}"/>
    <hyperlink ref="B23" r:id="rId18" display="https://emenscr.nesdc.go.th/viewer/view.html?id=5dec92f29f75a146bbce089d&amp;username=rmutt0578031" xr:uid="{5B0D0C80-0311-4056-8722-53F23E0ED207}"/>
    <hyperlink ref="B24" r:id="rId19" display="https://emenscr.nesdc.go.th/viewer/view.html?id=5decb4cb09987646b1c79610&amp;username=rmutt0578031" xr:uid="{68A61063-4F08-4346-8A71-7755DCAEC12E}"/>
    <hyperlink ref="B53" r:id="rId20" display="https://emenscr.nesdc.go.th/viewer/view.html?id=5df9e0e7467aa83f5ec0b0fa&amp;username=most55071" xr:uid="{3353B344-CE46-4E55-922A-6B2AFD12B1BF}"/>
    <hyperlink ref="B54" r:id="rId21" display="https://emenscr.nesdc.go.th/viewer/view.html?id=5dfa16a2ffccfe3f5905efd7&amp;username=mnre08031" xr:uid="{535C46A7-63A4-4D34-9AB5-C5C9A7251EEA}"/>
    <hyperlink ref="B55" r:id="rId22" display="https://emenscr.nesdc.go.th/viewer/view.html?id=5e0082b16f155549ab8fb632&amp;username=nida05263081" xr:uid="{BA205BB1-6DDC-4EA0-A9C0-7ED9BF5E9E30}"/>
    <hyperlink ref="B56" r:id="rId23" display="https://emenscr.nesdc.go.th/viewer/view.html?id=5e008f4842c5ca49af55a78b&amp;username=nida05263081" xr:uid="{F5D96B8A-6072-4F40-896D-049CA64B69EE}"/>
    <hyperlink ref="B57" r:id="rId24" display="https://emenscr.nesdc.go.th/viewer/view.html?id=5e01e6faca0feb49b458c0a4&amp;username=nrct00051" xr:uid="{40937928-2370-4A7D-B167-21E4F52AD93C}"/>
    <hyperlink ref="B58" r:id="rId25" display="https://emenscr.nesdc.go.th/viewer/view.html?id=5e01ebc0ca0feb49b458c0b3&amp;username=nrct00051" xr:uid="{569E80F1-E431-4772-8870-8047A6C7840F}"/>
    <hyperlink ref="B59" r:id="rId26" display="https://emenscr.nesdc.go.th/viewer/view.html?id=5e0221446f155549ab8fba83&amp;username=buu62001" xr:uid="{64E1F08F-88EB-465A-B997-CA03638F5E00}"/>
    <hyperlink ref="B60" r:id="rId27" display="https://emenscr.nesdc.go.th/viewer/view.html?id=5e0390466f155549ab8fbeb7&amp;username=nrct00091" xr:uid="{31F99C0C-165A-4BF1-B79D-19738E20D881}"/>
    <hyperlink ref="B61" r:id="rId28" display="https://emenscr.nesdc.go.th/viewer/view.html?id=5e0599d65baa7b44654de0b4&amp;username=nrct00051" xr:uid="{701732EB-85B5-4186-85A9-60F3450132EF}"/>
    <hyperlink ref="B62" r:id="rId29" display="https://emenscr.nesdc.go.th/viewer/view.html?id=5e143da23cc3431f26def4f6&amp;username=most03061" xr:uid="{BACEB9C7-634D-4437-8D5D-29A47AD67770}"/>
    <hyperlink ref="B63" r:id="rId30" display="https://emenscr.nesdc.go.th/viewer/view.html?id=5e37e3717c2b9a7b15c8309b&amp;username=industry0033591" xr:uid="{2E2E704F-1ED3-494E-B816-BCAEEDB12F21}"/>
    <hyperlink ref="B64" r:id="rId31" display="https://emenscr.nesdc.go.th/viewer/view.html?id=5e908791089a320f303662ea&amp;username=most61201" xr:uid="{523FD99B-16CA-4A99-8DF8-FB129CCC592D}"/>
    <hyperlink ref="B65" r:id="rId32" display="https://emenscr.nesdc.go.th/viewer/view.html?id=5e909de9089a320f303662f1&amp;username=most61201" xr:uid="{2791CAD2-3490-4C33-B434-408553633F7C}"/>
    <hyperlink ref="B66" r:id="rId33" display="https://emenscr.nesdc.go.th/viewer/view.html?id=5eace8385e3439360f2ad4bc&amp;username=mnre16061" xr:uid="{F200216F-562F-4105-9A0E-765641BC66D1}"/>
    <hyperlink ref="B67" r:id="rId34" display="https://emenscr.nesdc.go.th/viewer/view.html?id=5f190dc7cd2a2074c3055b6b&amp;username=moac09051" xr:uid="{486007CD-8B8D-4669-8E05-6FD35088A377}"/>
  </hyperlinks>
  <pageMargins left="0.7" right="0.7" top="0.75" bottom="0.75" header="0.3" footer="0.3"/>
  <pageSetup paperSize="9" orientation="portrait" r:id="rId35"/>
  <drawing r:id="rId3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C8795-6962-49EA-BA80-19E9124BA1D8}">
  <sheetPr>
    <tabColor theme="9" tint="0.79998168889431442"/>
  </sheetPr>
  <dimension ref="A1:Y180"/>
  <sheetViews>
    <sheetView zoomScale="70" zoomScaleNormal="70" workbookViewId="0">
      <pane xSplit="4" ySplit="3" topLeftCell="E4" activePane="bottomRight" state="frozen"/>
      <selection pane="topRight" activeCell="B1" sqref="B1"/>
      <selection pane="bottomLeft" activeCell="A10" sqref="A10"/>
      <selection pane="bottomRight" activeCell="A3" sqref="A3"/>
    </sheetView>
  </sheetViews>
  <sheetFormatPr defaultColWidth="9.1796875" defaultRowHeight="20.5"/>
  <cols>
    <col min="1" max="2" width="25.81640625" style="10" customWidth="1"/>
    <col min="3" max="3" width="26.26953125" style="10" customWidth="1"/>
    <col min="4" max="4" width="26.81640625" style="10" hidden="1" customWidth="1"/>
    <col min="5" max="5" width="79.7265625" style="10" customWidth="1"/>
    <col min="6" max="6" width="20.54296875" style="10" hidden="1" customWidth="1"/>
    <col min="7" max="7" width="25.26953125" style="10" hidden="1" customWidth="1"/>
    <col min="8" max="8" width="16.453125" style="11" customWidth="1"/>
    <col min="9" max="9" width="28.26953125" style="10" customWidth="1"/>
    <col min="10" max="10" width="27" style="10" customWidth="1"/>
    <col min="11" max="12" width="54" style="10" customWidth="1"/>
    <col min="13" max="13" width="26.7265625" style="10" customWidth="1"/>
    <col min="14" max="14" width="54" style="10" customWidth="1"/>
    <col min="15" max="15" width="41.26953125" style="10" customWidth="1"/>
    <col min="16" max="16" width="25.81640625" style="10" customWidth="1"/>
    <col min="17" max="17" width="22.7265625" style="10" hidden="1" customWidth="1"/>
    <col min="18" max="18" width="27.1796875" style="10" hidden="1" customWidth="1"/>
    <col min="19" max="19" width="15" style="10" customWidth="1"/>
    <col min="20" max="20" width="28" style="10" customWidth="1"/>
    <col min="21" max="21" width="21.7265625" style="10" customWidth="1"/>
    <col min="22" max="22" width="56.7265625" style="10" customWidth="1"/>
    <col min="23" max="16384" width="9.1796875" style="10"/>
  </cols>
  <sheetData>
    <row r="1" spans="1:21" ht="33">
      <c r="A1" s="18" t="s">
        <v>1692</v>
      </c>
    </row>
    <row r="3" spans="1:21">
      <c r="A3" s="125" t="s">
        <v>22</v>
      </c>
      <c r="B3" s="125" t="s">
        <v>23</v>
      </c>
      <c r="C3" s="125" t="s">
        <v>1640</v>
      </c>
      <c r="D3" s="17" t="s">
        <v>2</v>
      </c>
      <c r="E3" s="12" t="s">
        <v>3</v>
      </c>
      <c r="F3" s="17" t="s">
        <v>3</v>
      </c>
      <c r="G3" s="17" t="s">
        <v>7</v>
      </c>
      <c r="H3" s="13" t="s">
        <v>841</v>
      </c>
      <c r="I3" s="12" t="s">
        <v>14</v>
      </c>
      <c r="J3" s="12" t="s">
        <v>15</v>
      </c>
      <c r="K3" s="12" t="s">
        <v>18</v>
      </c>
      <c r="L3" s="12" t="s">
        <v>19</v>
      </c>
      <c r="M3" s="12" t="s">
        <v>1639</v>
      </c>
      <c r="N3" s="12" t="s">
        <v>20</v>
      </c>
      <c r="O3" s="12" t="s">
        <v>21</v>
      </c>
      <c r="P3" s="125" t="s">
        <v>1282</v>
      </c>
      <c r="Q3" s="126" t="s">
        <v>1674</v>
      </c>
      <c r="R3" s="126" t="s">
        <v>1675</v>
      </c>
      <c r="T3" s="12"/>
      <c r="U3" s="12"/>
    </row>
    <row r="4" spans="1:21">
      <c r="A4" s="138" t="s">
        <v>843</v>
      </c>
      <c r="B4" s="138" t="s">
        <v>843</v>
      </c>
      <c r="C4" s="138" t="s">
        <v>1641</v>
      </c>
      <c r="D4" s="10" t="s">
        <v>76</v>
      </c>
      <c r="E4" s="127" t="s">
        <v>77</v>
      </c>
      <c r="F4" s="10" t="s">
        <v>77</v>
      </c>
      <c r="G4" s="10" t="s">
        <v>29</v>
      </c>
      <c r="H4" s="53">
        <v>2562</v>
      </c>
      <c r="I4" s="10" t="s">
        <v>73</v>
      </c>
      <c r="J4" s="10" t="s">
        <v>34</v>
      </c>
      <c r="K4" s="10" t="s">
        <v>35</v>
      </c>
      <c r="L4" s="10" t="s">
        <v>36</v>
      </c>
      <c r="M4" s="10" t="s">
        <v>1649</v>
      </c>
      <c r="N4" s="10" t="s">
        <v>37</v>
      </c>
      <c r="R4" s="10" t="s">
        <v>1678</v>
      </c>
    </row>
    <row r="5" spans="1:21">
      <c r="A5" s="139" t="s">
        <v>1212</v>
      </c>
      <c r="B5" s="139" t="s">
        <v>1223</v>
      </c>
      <c r="C5" s="139" t="s">
        <v>1641</v>
      </c>
      <c r="D5" s="10" t="s">
        <v>38</v>
      </c>
      <c r="E5" s="127" t="s">
        <v>39</v>
      </c>
      <c r="F5" s="10" t="s">
        <v>39</v>
      </c>
      <c r="G5" s="10" t="s">
        <v>29</v>
      </c>
      <c r="H5" s="53">
        <v>2561</v>
      </c>
      <c r="I5" s="10" t="s">
        <v>33</v>
      </c>
      <c r="J5" s="10" t="s">
        <v>34</v>
      </c>
      <c r="K5" s="10" t="s">
        <v>35</v>
      </c>
      <c r="L5" s="10" t="s">
        <v>36</v>
      </c>
      <c r="M5" s="10" t="s">
        <v>1649</v>
      </c>
      <c r="N5" s="10" t="s">
        <v>37</v>
      </c>
      <c r="R5" s="10" t="s">
        <v>580</v>
      </c>
    </row>
    <row r="6" spans="1:21">
      <c r="A6" s="139" t="s">
        <v>1212</v>
      </c>
      <c r="B6" s="139" t="s">
        <v>1223</v>
      </c>
      <c r="C6" s="139" t="s">
        <v>1641</v>
      </c>
      <c r="D6" s="10" t="s">
        <v>70</v>
      </c>
      <c r="E6" s="127" t="s">
        <v>71</v>
      </c>
      <c r="F6" s="10" t="s">
        <v>71</v>
      </c>
      <c r="G6" s="10" t="s">
        <v>29</v>
      </c>
      <c r="H6" s="53">
        <v>2562</v>
      </c>
      <c r="I6" s="10" t="s">
        <v>73</v>
      </c>
      <c r="J6" s="10" t="s">
        <v>34</v>
      </c>
      <c r="K6" s="10" t="s">
        <v>74</v>
      </c>
      <c r="L6" s="10" t="s">
        <v>1046</v>
      </c>
      <c r="M6" s="10" t="s">
        <v>1654</v>
      </c>
      <c r="N6" s="10" t="s">
        <v>37</v>
      </c>
      <c r="R6" s="10" t="s">
        <v>580</v>
      </c>
    </row>
    <row r="7" spans="1:21">
      <c r="A7" s="139" t="s">
        <v>1212</v>
      </c>
      <c r="B7" s="139" t="s">
        <v>1223</v>
      </c>
      <c r="C7" s="139" t="s">
        <v>1641</v>
      </c>
      <c r="D7" s="10" t="s">
        <v>112</v>
      </c>
      <c r="E7" s="127" t="s">
        <v>113</v>
      </c>
      <c r="F7" s="10" t="s">
        <v>113</v>
      </c>
      <c r="G7" s="10" t="s">
        <v>29</v>
      </c>
      <c r="H7" s="53">
        <v>2562</v>
      </c>
      <c r="I7" s="10" t="s">
        <v>73</v>
      </c>
      <c r="J7" s="10" t="s">
        <v>34</v>
      </c>
      <c r="K7" s="10" t="s">
        <v>115</v>
      </c>
      <c r="L7" s="10" t="s">
        <v>36</v>
      </c>
      <c r="M7" s="10" t="s">
        <v>1649</v>
      </c>
      <c r="N7" s="10" t="s">
        <v>37</v>
      </c>
      <c r="R7" s="10" t="s">
        <v>580</v>
      </c>
    </row>
    <row r="8" spans="1:21">
      <c r="A8" s="139" t="s">
        <v>1212</v>
      </c>
      <c r="B8" s="139" t="s">
        <v>1223</v>
      </c>
      <c r="C8" s="139" t="s">
        <v>1641</v>
      </c>
      <c r="D8" s="10" t="s">
        <v>116</v>
      </c>
      <c r="E8" s="127" t="s">
        <v>117</v>
      </c>
      <c r="F8" s="10" t="s">
        <v>117</v>
      </c>
      <c r="G8" s="10" t="s">
        <v>29</v>
      </c>
      <c r="H8" s="53">
        <v>2562</v>
      </c>
      <c r="I8" s="10" t="s">
        <v>73</v>
      </c>
      <c r="J8" s="10" t="s">
        <v>34</v>
      </c>
      <c r="K8" s="10" t="s">
        <v>115</v>
      </c>
      <c r="L8" s="10" t="s">
        <v>36</v>
      </c>
      <c r="M8" s="10" t="s">
        <v>1649</v>
      </c>
      <c r="N8" s="10" t="s">
        <v>37</v>
      </c>
      <c r="R8" s="10" t="s">
        <v>580</v>
      </c>
    </row>
    <row r="9" spans="1:21">
      <c r="A9" s="139" t="s">
        <v>1212</v>
      </c>
      <c r="B9" s="139" t="s">
        <v>1223</v>
      </c>
      <c r="C9" s="139" t="s">
        <v>1641</v>
      </c>
      <c r="D9" s="10" t="s">
        <v>336</v>
      </c>
      <c r="E9" s="129" t="str">
        <f t="shared" ref="E9:E15" si="0">HYPERLINK(Q9,F9)</f>
        <v>องค์ความรู้ เทคโนโลยี นวัตกรรม ด้านความหลากหลายทางชีวภาพ</v>
      </c>
      <c r="F9" s="10" t="s">
        <v>337</v>
      </c>
      <c r="G9" s="10" t="s">
        <v>29</v>
      </c>
      <c r="H9" s="53">
        <v>2563</v>
      </c>
      <c r="I9" s="10" t="s">
        <v>339</v>
      </c>
      <c r="J9" s="10" t="s">
        <v>340</v>
      </c>
      <c r="K9" s="10" t="s">
        <v>208</v>
      </c>
      <c r="L9" s="10" t="s">
        <v>341</v>
      </c>
      <c r="M9" s="10" t="s">
        <v>1656</v>
      </c>
      <c r="N9" s="10" t="s">
        <v>37</v>
      </c>
      <c r="O9" s="10" t="s">
        <v>1481</v>
      </c>
      <c r="Q9" s="10" t="s">
        <v>1482</v>
      </c>
      <c r="R9" s="10" t="s">
        <v>254</v>
      </c>
    </row>
    <row r="10" spans="1:21">
      <c r="A10" s="139" t="s">
        <v>1212</v>
      </c>
      <c r="B10" s="139" t="s">
        <v>1223</v>
      </c>
      <c r="C10" s="139" t="s">
        <v>1641</v>
      </c>
      <c r="D10" s="10" t="s">
        <v>251</v>
      </c>
      <c r="E10" s="129" t="str">
        <f t="shared" si="0"/>
        <v>โครงการพัฒนาเทคโนโลยีและนวัตกรรมเพื่อสร้างองค์ความรู้ในการใช้ประโยชน์และสร้างมูลค่าเพิ่มจากความหลากหลายทางชีวภาพและภูมิปัญญาท้องถิ่นอย่างคุ้มค่าและยั่งยืน</v>
      </c>
      <c r="F10" s="10" t="s">
        <v>252</v>
      </c>
      <c r="G10" s="10" t="s">
        <v>29</v>
      </c>
      <c r="H10" s="53">
        <v>2563</v>
      </c>
      <c r="I10" s="10" t="s">
        <v>206</v>
      </c>
      <c r="J10" s="10" t="s">
        <v>207</v>
      </c>
      <c r="K10" s="10" t="s">
        <v>208</v>
      </c>
      <c r="L10" s="10" t="s">
        <v>107</v>
      </c>
      <c r="M10" s="10" t="s">
        <v>1657</v>
      </c>
      <c r="N10" s="10" t="s">
        <v>37</v>
      </c>
      <c r="O10" s="10" t="s">
        <v>1481</v>
      </c>
      <c r="Q10" s="10" t="s">
        <v>1484</v>
      </c>
      <c r="R10" s="10" t="s">
        <v>254</v>
      </c>
    </row>
    <row r="11" spans="1:21">
      <c r="A11" s="139" t="s">
        <v>1212</v>
      </c>
      <c r="B11" s="139" t="s">
        <v>1223</v>
      </c>
      <c r="C11" s="139" t="s">
        <v>1641</v>
      </c>
      <c r="D11" s="10" t="s">
        <v>444</v>
      </c>
      <c r="E11" s="129" t="str">
        <f t="shared" si="0"/>
        <v>โครงการยกระดับคุณภาพชีวิตของชุมชนด้วยระบบฟอกอากาศภายในอาคารร่วมกับระบบติดตามฝุ่นละออง PM 2.5</v>
      </c>
      <c r="F11" s="10" t="s">
        <v>445</v>
      </c>
      <c r="G11" s="10" t="s">
        <v>29</v>
      </c>
      <c r="H11" s="53">
        <v>2563</v>
      </c>
      <c r="I11" s="10" t="s">
        <v>206</v>
      </c>
      <c r="J11" s="10" t="s">
        <v>207</v>
      </c>
      <c r="K11" s="10" t="s">
        <v>208</v>
      </c>
      <c r="L11" s="10" t="s">
        <v>447</v>
      </c>
      <c r="M11" s="10" t="s">
        <v>1658</v>
      </c>
      <c r="N11" s="10" t="s">
        <v>37</v>
      </c>
      <c r="O11" s="10" t="s">
        <v>1481</v>
      </c>
      <c r="Q11" s="10" t="s">
        <v>1493</v>
      </c>
      <c r="R11" s="10" t="s">
        <v>221</v>
      </c>
    </row>
    <row r="12" spans="1:21">
      <c r="A12" s="139" t="s">
        <v>1212</v>
      </c>
      <c r="B12" s="139" t="s">
        <v>1223</v>
      </c>
      <c r="C12" s="139" t="s">
        <v>1641</v>
      </c>
      <c r="D12" s="10" t="s">
        <v>431</v>
      </c>
      <c r="E12" s="129" t="str">
        <f t="shared" si="0"/>
        <v>นวัตกรรมวัสดุก่อสร้างที่เป็นมิตรต่อสิ่งแวดล้อม</v>
      </c>
      <c r="F12" s="10" t="s">
        <v>432</v>
      </c>
      <c r="G12" s="10" t="s">
        <v>29</v>
      </c>
      <c r="H12" s="53">
        <v>2563</v>
      </c>
      <c r="I12" s="10" t="s">
        <v>206</v>
      </c>
      <c r="J12" s="10" t="s">
        <v>207</v>
      </c>
      <c r="K12" s="10" t="s">
        <v>404</v>
      </c>
      <c r="L12" s="10" t="s">
        <v>405</v>
      </c>
      <c r="M12" s="10" t="s">
        <v>1660</v>
      </c>
      <c r="N12" s="10" t="s">
        <v>37</v>
      </c>
      <c r="O12" s="10" t="s">
        <v>1481</v>
      </c>
      <c r="Q12" s="10" t="s">
        <v>1495</v>
      </c>
      <c r="R12" s="10" t="s">
        <v>254</v>
      </c>
    </row>
    <row r="13" spans="1:21">
      <c r="A13" s="139" t="s">
        <v>1212</v>
      </c>
      <c r="B13" s="139" t="s">
        <v>1223</v>
      </c>
      <c r="C13" s="139" t="s">
        <v>1641</v>
      </c>
      <c r="D13" s="10" t="s">
        <v>279</v>
      </c>
      <c r="E13" s="129" t="str">
        <f t="shared" si="0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สยามบรมราชกุมารี”</v>
      </c>
      <c r="F13" s="10" t="s">
        <v>280</v>
      </c>
      <c r="G13" s="10" t="s">
        <v>29</v>
      </c>
      <c r="H13" s="53">
        <v>2563</v>
      </c>
      <c r="I13" s="10" t="s">
        <v>187</v>
      </c>
      <c r="J13" s="10" t="s">
        <v>282</v>
      </c>
      <c r="K13" s="10" t="s">
        <v>283</v>
      </c>
      <c r="L13" s="10" t="s">
        <v>284</v>
      </c>
      <c r="M13" s="10" t="s">
        <v>1644</v>
      </c>
      <c r="N13" s="10" t="s">
        <v>37</v>
      </c>
      <c r="O13" s="10" t="s">
        <v>1481</v>
      </c>
      <c r="Q13" s="10" t="s">
        <v>1505</v>
      </c>
      <c r="R13" s="10" t="s">
        <v>277</v>
      </c>
    </row>
    <row r="14" spans="1:21">
      <c r="A14" s="139" t="s">
        <v>1212</v>
      </c>
      <c r="B14" s="139" t="s">
        <v>1223</v>
      </c>
      <c r="C14" s="139" t="s">
        <v>1641</v>
      </c>
      <c r="D14" s="10" t="s">
        <v>472</v>
      </c>
      <c r="E14" s="129" t="str">
        <f t="shared" si="0"/>
        <v>โครงการการเปรียบเทียบการเจริญเติบโตและอัตราการรอดของปลาตะเพียนต่างประชากรที่มีความแตกต่างทางพันธุกรรม ในแหล่งน้ำธรรมชาติ</v>
      </c>
      <c r="F14" s="10" t="s">
        <v>361</v>
      </c>
      <c r="G14" s="10" t="s">
        <v>29</v>
      </c>
      <c r="H14" s="53">
        <v>2563</v>
      </c>
      <c r="I14" s="10" t="s">
        <v>206</v>
      </c>
      <c r="J14" s="10" t="s">
        <v>207</v>
      </c>
      <c r="K14" s="10" t="s">
        <v>470</v>
      </c>
      <c r="L14" s="10" t="s">
        <v>352</v>
      </c>
      <c r="M14" s="10" t="s">
        <v>1661</v>
      </c>
      <c r="N14" s="10" t="s">
        <v>68</v>
      </c>
      <c r="O14" s="10" t="s">
        <v>1481</v>
      </c>
      <c r="Q14" s="10" t="s">
        <v>1506</v>
      </c>
      <c r="R14" s="10" t="s">
        <v>277</v>
      </c>
    </row>
    <row r="15" spans="1:21">
      <c r="A15" s="139" t="s">
        <v>1212</v>
      </c>
      <c r="B15" s="139" t="s">
        <v>1223</v>
      </c>
      <c r="C15" s="139" t="s">
        <v>1641</v>
      </c>
      <c r="D15" s="10" t="s">
        <v>468</v>
      </c>
      <c r="E15" s="129" t="str">
        <f t="shared" si="0"/>
        <v>โครงการพัฒนาแนวทางการบริหารจัดการการประมงปลาจิ้มฟันจระเข้ยักษ์ในทะเลสาบสงขลาเพื่อการใช้ประโยชน์เชิงพาณิชย์อย่างยั่งยืน</v>
      </c>
      <c r="F15" s="10" t="s">
        <v>357</v>
      </c>
      <c r="G15" s="10" t="s">
        <v>29</v>
      </c>
      <c r="H15" s="53">
        <v>2563</v>
      </c>
      <c r="I15" s="10" t="s">
        <v>206</v>
      </c>
      <c r="J15" s="10" t="s">
        <v>207</v>
      </c>
      <c r="K15" s="10" t="s">
        <v>470</v>
      </c>
      <c r="L15" s="10" t="s">
        <v>352</v>
      </c>
      <c r="M15" s="10" t="s">
        <v>1661</v>
      </c>
      <c r="N15" s="10" t="s">
        <v>68</v>
      </c>
      <c r="O15" s="10" t="s">
        <v>1481</v>
      </c>
      <c r="Q15" s="10" t="s">
        <v>1507</v>
      </c>
      <c r="R15" s="10" t="s">
        <v>277</v>
      </c>
    </row>
    <row r="16" spans="1:21">
      <c r="A16" s="139" t="s">
        <v>1212</v>
      </c>
      <c r="B16" s="139" t="s">
        <v>1223</v>
      </c>
      <c r="C16" s="139" t="s">
        <v>1641</v>
      </c>
      <c r="D16" s="10" t="s">
        <v>91</v>
      </c>
      <c r="E16" s="127" t="s">
        <v>92</v>
      </c>
      <c r="F16" s="10" t="s">
        <v>92</v>
      </c>
      <c r="G16" s="10" t="s">
        <v>29</v>
      </c>
      <c r="H16" s="53">
        <v>2563</v>
      </c>
      <c r="I16" s="10" t="s">
        <v>94</v>
      </c>
      <c r="J16" s="10" t="s">
        <v>46</v>
      </c>
      <c r="K16" s="10" t="s">
        <v>95</v>
      </c>
      <c r="L16" s="10" t="s">
        <v>96</v>
      </c>
      <c r="M16" s="10" t="s">
        <v>1685</v>
      </c>
      <c r="N16" s="10" t="s">
        <v>37</v>
      </c>
      <c r="R16" s="10" t="s">
        <v>580</v>
      </c>
    </row>
    <row r="17" spans="1:22">
      <c r="A17" s="139" t="s">
        <v>1212</v>
      </c>
      <c r="B17" s="139" t="s">
        <v>1223</v>
      </c>
      <c r="C17" s="139" t="s">
        <v>1641</v>
      </c>
      <c r="D17" s="10" t="s">
        <v>125</v>
      </c>
      <c r="E17" s="127" t="s">
        <v>126</v>
      </c>
      <c r="F17" s="10" t="s">
        <v>126</v>
      </c>
      <c r="G17" s="10" t="s">
        <v>29</v>
      </c>
      <c r="H17" s="53">
        <v>2563</v>
      </c>
      <c r="I17" s="10" t="s">
        <v>94</v>
      </c>
      <c r="J17" s="10" t="s">
        <v>46</v>
      </c>
      <c r="K17" s="10" t="s">
        <v>74</v>
      </c>
      <c r="L17" s="10" t="s">
        <v>1046</v>
      </c>
      <c r="M17" s="10" t="s">
        <v>1654</v>
      </c>
      <c r="N17" s="10" t="s">
        <v>37</v>
      </c>
      <c r="R17" s="10" t="s">
        <v>580</v>
      </c>
    </row>
    <row r="18" spans="1:22">
      <c r="A18" s="139" t="s">
        <v>1212</v>
      </c>
      <c r="B18" s="139" t="s">
        <v>1223</v>
      </c>
      <c r="C18" s="139" t="s">
        <v>1641</v>
      </c>
      <c r="D18" s="10" t="s">
        <v>129</v>
      </c>
      <c r="E18" s="127" t="s">
        <v>130</v>
      </c>
      <c r="F18" s="10" t="s">
        <v>130</v>
      </c>
      <c r="G18" s="10" t="s">
        <v>29</v>
      </c>
      <c r="H18" s="53">
        <v>2563</v>
      </c>
      <c r="I18" s="10" t="s">
        <v>94</v>
      </c>
      <c r="J18" s="10" t="s">
        <v>46</v>
      </c>
      <c r="K18" s="10" t="s">
        <v>132</v>
      </c>
      <c r="L18" s="10" t="s">
        <v>133</v>
      </c>
      <c r="M18" s="10" t="s">
        <v>1686</v>
      </c>
      <c r="N18" s="10" t="s">
        <v>134</v>
      </c>
      <c r="R18" s="10" t="s">
        <v>580</v>
      </c>
    </row>
    <row r="19" spans="1:22">
      <c r="A19" s="139" t="s">
        <v>1212</v>
      </c>
      <c r="B19" s="139" t="s">
        <v>1223</v>
      </c>
      <c r="C19" s="139" t="s">
        <v>1641</v>
      </c>
      <c r="D19" s="10" t="s">
        <v>136</v>
      </c>
      <c r="E19" s="127" t="s">
        <v>137</v>
      </c>
      <c r="F19" s="10" t="s">
        <v>137</v>
      </c>
      <c r="G19" s="10" t="s">
        <v>29</v>
      </c>
      <c r="H19" s="53">
        <v>2563</v>
      </c>
      <c r="I19" s="10" t="s">
        <v>139</v>
      </c>
      <c r="J19" s="10" t="s">
        <v>46</v>
      </c>
      <c r="K19" s="10" t="s">
        <v>140</v>
      </c>
      <c r="L19" s="10" t="s">
        <v>141</v>
      </c>
      <c r="M19" s="10" t="s">
        <v>1687</v>
      </c>
      <c r="N19" s="10" t="s">
        <v>142</v>
      </c>
      <c r="R19" s="10" t="s">
        <v>580</v>
      </c>
    </row>
    <row r="20" spans="1:22">
      <c r="A20" s="139" t="s">
        <v>1212</v>
      </c>
      <c r="B20" s="139" t="s">
        <v>1223</v>
      </c>
      <c r="C20" s="139" t="s">
        <v>1641</v>
      </c>
      <c r="D20" s="10" t="s">
        <v>143</v>
      </c>
      <c r="E20" s="127" t="s">
        <v>144</v>
      </c>
      <c r="F20" s="10" t="s">
        <v>144</v>
      </c>
      <c r="G20" s="10" t="s">
        <v>29</v>
      </c>
      <c r="H20" s="53">
        <v>2563</v>
      </c>
      <c r="I20" s="10" t="s">
        <v>139</v>
      </c>
      <c r="J20" s="10" t="s">
        <v>46</v>
      </c>
      <c r="K20" s="10" t="s">
        <v>140</v>
      </c>
      <c r="L20" s="10" t="s">
        <v>141</v>
      </c>
      <c r="M20" s="10" t="s">
        <v>1687</v>
      </c>
      <c r="N20" s="10" t="s">
        <v>142</v>
      </c>
      <c r="R20" s="10" t="s">
        <v>580</v>
      </c>
    </row>
    <row r="21" spans="1:22">
      <c r="A21" s="139" t="s">
        <v>1212</v>
      </c>
      <c r="B21" s="139" t="s">
        <v>1223</v>
      </c>
      <c r="C21" s="139" t="s">
        <v>1641</v>
      </c>
      <c r="D21" s="10" t="s">
        <v>147</v>
      </c>
      <c r="E21" s="127" t="s">
        <v>148</v>
      </c>
      <c r="F21" s="10" t="s">
        <v>148</v>
      </c>
      <c r="G21" s="10" t="s">
        <v>29</v>
      </c>
      <c r="H21" s="53">
        <v>2563</v>
      </c>
      <c r="I21" s="10" t="s">
        <v>94</v>
      </c>
      <c r="J21" s="10" t="s">
        <v>46</v>
      </c>
      <c r="K21" s="10" t="s">
        <v>150</v>
      </c>
      <c r="L21" s="10" t="s">
        <v>151</v>
      </c>
      <c r="M21" s="10" t="s">
        <v>1644</v>
      </c>
      <c r="N21" s="10" t="s">
        <v>152</v>
      </c>
      <c r="R21" s="10" t="s">
        <v>580</v>
      </c>
    </row>
    <row r="22" spans="1:22">
      <c r="A22" s="139" t="s">
        <v>1212</v>
      </c>
      <c r="B22" s="139" t="s">
        <v>1223</v>
      </c>
      <c r="C22" s="139" t="s">
        <v>1641</v>
      </c>
      <c r="D22" s="10" t="s">
        <v>153</v>
      </c>
      <c r="E22" s="127" t="s">
        <v>154</v>
      </c>
      <c r="F22" s="10" t="s">
        <v>154</v>
      </c>
      <c r="G22" s="10" t="s">
        <v>29</v>
      </c>
      <c r="H22" s="53">
        <v>2563</v>
      </c>
      <c r="I22" s="10" t="s">
        <v>94</v>
      </c>
      <c r="J22" s="10" t="s">
        <v>46</v>
      </c>
      <c r="K22" s="10" t="s">
        <v>150</v>
      </c>
      <c r="L22" s="10" t="s">
        <v>151</v>
      </c>
      <c r="M22" s="10" t="s">
        <v>1644</v>
      </c>
      <c r="N22" s="10" t="s">
        <v>152</v>
      </c>
      <c r="R22" s="10" t="s">
        <v>580</v>
      </c>
    </row>
    <row r="23" spans="1:22">
      <c r="A23" s="139" t="s">
        <v>1212</v>
      </c>
      <c r="B23" s="139" t="s">
        <v>1223</v>
      </c>
      <c r="C23" s="139" t="s">
        <v>1641</v>
      </c>
      <c r="D23" s="10" t="s">
        <v>157</v>
      </c>
      <c r="E23" s="127" t="s">
        <v>158</v>
      </c>
      <c r="F23" s="10" t="s">
        <v>158</v>
      </c>
      <c r="G23" s="10" t="s">
        <v>29</v>
      </c>
      <c r="H23" s="53">
        <v>2563</v>
      </c>
      <c r="I23" s="10" t="s">
        <v>94</v>
      </c>
      <c r="J23" s="10" t="s">
        <v>46</v>
      </c>
      <c r="K23" s="10" t="s">
        <v>160</v>
      </c>
      <c r="L23" s="10" t="s">
        <v>161</v>
      </c>
      <c r="M23" s="10" t="s">
        <v>1688</v>
      </c>
      <c r="N23" s="10" t="s">
        <v>37</v>
      </c>
      <c r="R23" s="10" t="s">
        <v>580</v>
      </c>
    </row>
    <row r="24" spans="1:22">
      <c r="A24" s="139" t="s">
        <v>1212</v>
      </c>
      <c r="B24" s="139" t="s">
        <v>1223</v>
      </c>
      <c r="C24" s="139" t="s">
        <v>1641</v>
      </c>
      <c r="D24" s="10" t="s">
        <v>163</v>
      </c>
      <c r="E24" s="127" t="s">
        <v>164</v>
      </c>
      <c r="F24" s="10" t="s">
        <v>164</v>
      </c>
      <c r="G24" s="10" t="s">
        <v>29</v>
      </c>
      <c r="H24" s="53">
        <v>2563</v>
      </c>
      <c r="I24" s="10" t="s">
        <v>94</v>
      </c>
      <c r="J24" s="10" t="s">
        <v>46</v>
      </c>
      <c r="K24" s="10" t="s">
        <v>166</v>
      </c>
      <c r="L24" s="10" t="s">
        <v>151</v>
      </c>
      <c r="M24" s="10" t="s">
        <v>1644</v>
      </c>
      <c r="N24" s="10" t="s">
        <v>152</v>
      </c>
      <c r="R24" s="10" t="s">
        <v>580</v>
      </c>
    </row>
    <row r="25" spans="1:22">
      <c r="A25" s="139" t="s">
        <v>1212</v>
      </c>
      <c r="B25" s="139" t="s">
        <v>1223</v>
      </c>
      <c r="C25" s="139" t="s">
        <v>1641</v>
      </c>
      <c r="D25" s="10" t="s">
        <v>167</v>
      </c>
      <c r="E25" s="127" t="s">
        <v>168</v>
      </c>
      <c r="F25" s="10" t="s">
        <v>168</v>
      </c>
      <c r="G25" s="10" t="s">
        <v>29</v>
      </c>
      <c r="H25" s="53">
        <v>2563</v>
      </c>
      <c r="I25" s="10" t="s">
        <v>94</v>
      </c>
      <c r="J25" s="10" t="s">
        <v>46</v>
      </c>
      <c r="K25" s="10" t="s">
        <v>150</v>
      </c>
      <c r="L25" s="10" t="s">
        <v>151</v>
      </c>
      <c r="M25" s="10" t="s">
        <v>1644</v>
      </c>
      <c r="N25" s="10" t="s">
        <v>152</v>
      </c>
      <c r="R25" s="10" t="s">
        <v>580</v>
      </c>
    </row>
    <row r="26" spans="1:22">
      <c r="A26" s="139" t="s">
        <v>1212</v>
      </c>
      <c r="B26" s="139" t="s">
        <v>1223</v>
      </c>
      <c r="C26" s="139" t="s">
        <v>1641</v>
      </c>
      <c r="D26" s="10" t="s">
        <v>177</v>
      </c>
      <c r="E26" s="127" t="s">
        <v>178</v>
      </c>
      <c r="F26" s="10" t="s">
        <v>178</v>
      </c>
      <c r="G26" s="10" t="s">
        <v>29</v>
      </c>
      <c r="H26" s="53">
        <v>2563</v>
      </c>
      <c r="I26" s="10" t="s">
        <v>139</v>
      </c>
      <c r="J26" s="10" t="s">
        <v>46</v>
      </c>
      <c r="K26" s="10" t="s">
        <v>180</v>
      </c>
      <c r="L26" s="10" t="s">
        <v>1680</v>
      </c>
      <c r="M26" s="10" t="s">
        <v>1690</v>
      </c>
      <c r="N26" s="10" t="s">
        <v>182</v>
      </c>
      <c r="R26" s="10" t="s">
        <v>580</v>
      </c>
    </row>
    <row r="27" spans="1:22">
      <c r="A27" s="139" t="s">
        <v>1212</v>
      </c>
      <c r="B27" s="139" t="s">
        <v>1223</v>
      </c>
      <c r="C27" s="139" t="s">
        <v>1641</v>
      </c>
      <c r="D27" s="10" t="s">
        <v>184</v>
      </c>
      <c r="E27" s="127" t="s">
        <v>185</v>
      </c>
      <c r="F27" s="10" t="s">
        <v>185</v>
      </c>
      <c r="G27" s="10" t="s">
        <v>29</v>
      </c>
      <c r="H27" s="53">
        <v>2563</v>
      </c>
      <c r="I27" s="10" t="s">
        <v>187</v>
      </c>
      <c r="J27" s="10" t="s">
        <v>46</v>
      </c>
      <c r="K27" s="10" t="s">
        <v>188</v>
      </c>
      <c r="L27" s="10" t="s">
        <v>1629</v>
      </c>
      <c r="M27" s="10" t="s">
        <v>1673</v>
      </c>
      <c r="N27" s="10" t="s">
        <v>37</v>
      </c>
      <c r="R27" s="10" t="s">
        <v>580</v>
      </c>
    </row>
    <row r="28" spans="1:22">
      <c r="A28" s="139" t="s">
        <v>1212</v>
      </c>
      <c r="B28" s="139" t="s">
        <v>1223</v>
      </c>
      <c r="C28" s="139" t="s">
        <v>1641</v>
      </c>
      <c r="D28" s="10" t="s">
        <v>190</v>
      </c>
      <c r="E28" s="127" t="s">
        <v>191</v>
      </c>
      <c r="F28" s="10" t="s">
        <v>191</v>
      </c>
      <c r="G28" s="10" t="s">
        <v>29</v>
      </c>
      <c r="H28" s="53">
        <v>2563</v>
      </c>
      <c r="I28" s="10" t="s">
        <v>187</v>
      </c>
      <c r="J28" s="10" t="s">
        <v>46</v>
      </c>
      <c r="K28" s="10" t="s">
        <v>188</v>
      </c>
      <c r="L28" s="10" t="s">
        <v>1629</v>
      </c>
      <c r="M28" s="10" t="s">
        <v>1673</v>
      </c>
      <c r="N28" s="10" t="s">
        <v>37</v>
      </c>
      <c r="R28" s="10" t="s">
        <v>580</v>
      </c>
    </row>
    <row r="29" spans="1:22">
      <c r="A29" s="139" t="s">
        <v>1212</v>
      </c>
      <c r="B29" s="139" t="s">
        <v>1223</v>
      </c>
      <c r="C29" s="139" t="s">
        <v>1641</v>
      </c>
      <c r="D29" s="10" t="s">
        <v>194</v>
      </c>
      <c r="E29" s="127" t="s">
        <v>195</v>
      </c>
      <c r="F29" s="10" t="s">
        <v>195</v>
      </c>
      <c r="G29" s="10" t="s">
        <v>29</v>
      </c>
      <c r="H29" s="53">
        <v>2563</v>
      </c>
      <c r="I29" s="10" t="s">
        <v>94</v>
      </c>
      <c r="J29" s="10" t="s">
        <v>46</v>
      </c>
      <c r="K29" s="10" t="s">
        <v>197</v>
      </c>
      <c r="L29" s="10" t="s">
        <v>198</v>
      </c>
      <c r="M29" s="10" t="s">
        <v>1691</v>
      </c>
      <c r="N29" s="10" t="s">
        <v>134</v>
      </c>
      <c r="R29" s="10" t="s">
        <v>580</v>
      </c>
    </row>
    <row r="30" spans="1:22">
      <c r="A30" s="140" t="s">
        <v>1212</v>
      </c>
      <c r="B30" s="140" t="s">
        <v>1223</v>
      </c>
      <c r="C30" s="140" t="s">
        <v>1641</v>
      </c>
      <c r="D30" s="57" t="s">
        <v>475</v>
      </c>
      <c r="E30" s="129" t="str">
        <f t="shared" ref="E30:E76" si="1">HYPERLINK(Q30,F30)</f>
        <v>คอนกรีตสมัยใหม่ที่ผสมเศษยางรถยนต์รีไซร์เคิล</v>
      </c>
      <c r="F30" s="57" t="s">
        <v>476</v>
      </c>
      <c r="G30" s="57" t="s">
        <v>29</v>
      </c>
      <c r="H30" s="60">
        <v>2564</v>
      </c>
      <c r="I30" s="57" t="s">
        <v>403</v>
      </c>
      <c r="J30" s="57" t="s">
        <v>65</v>
      </c>
      <c r="K30" s="57" t="s">
        <v>478</v>
      </c>
      <c r="L30" s="57" t="s">
        <v>479</v>
      </c>
      <c r="M30" s="57" t="s">
        <v>1646</v>
      </c>
      <c r="N30" s="57" t="s">
        <v>37</v>
      </c>
      <c r="O30" s="57" t="s">
        <v>1508</v>
      </c>
      <c r="P30" s="57"/>
      <c r="Q30" s="57" t="s">
        <v>1509</v>
      </c>
      <c r="R30" s="57" t="s">
        <v>254</v>
      </c>
      <c r="T30" s="57"/>
      <c r="U30" s="57"/>
      <c r="V30" s="57"/>
    </row>
    <row r="31" spans="1:22">
      <c r="A31" s="140" t="s">
        <v>1212</v>
      </c>
      <c r="B31" s="140" t="s">
        <v>1223</v>
      </c>
      <c r="C31" s="140" t="s">
        <v>1641</v>
      </c>
      <c r="D31" s="57" t="s">
        <v>539</v>
      </c>
      <c r="E31" s="129" t="str">
        <f t="shared" si="1"/>
        <v>เก็บรวบรวมพันธุ์บัวหลวงและบัวสายในจังหวัดเป้าหมาย (อ่างทอง ,สิงห์บุรี ,ชัยนาท  และสุพรรณบุรี)</v>
      </c>
      <c r="F31" s="57" t="s">
        <v>540</v>
      </c>
      <c r="G31" s="57" t="s">
        <v>29</v>
      </c>
      <c r="H31" s="60">
        <v>2564</v>
      </c>
      <c r="I31" s="57" t="s">
        <v>403</v>
      </c>
      <c r="J31" s="57" t="s">
        <v>65</v>
      </c>
      <c r="K31" s="57" t="s">
        <v>538</v>
      </c>
      <c r="L31" s="57" t="s">
        <v>36</v>
      </c>
      <c r="M31" s="57" t="s">
        <v>1649</v>
      </c>
      <c r="N31" s="57" t="s">
        <v>37</v>
      </c>
      <c r="O31" s="57" t="s">
        <v>1508</v>
      </c>
      <c r="P31" s="57"/>
      <c r="Q31" s="57" t="s">
        <v>1510</v>
      </c>
      <c r="R31" s="57" t="s">
        <v>254</v>
      </c>
      <c r="T31" s="57"/>
      <c r="U31" s="57"/>
      <c r="V31" s="57"/>
    </row>
    <row r="32" spans="1:22">
      <c r="A32" s="140" t="s">
        <v>1212</v>
      </c>
      <c r="B32" s="140" t="s">
        <v>1223</v>
      </c>
      <c r="C32" s="140" t="s">
        <v>1641</v>
      </c>
      <c r="D32" s="57" t="s">
        <v>463</v>
      </c>
      <c r="E32" s="129" t="str">
        <f t="shared" si="1"/>
        <v>การวิจัยการพัฒนาสีกระดาษฟางข้าว</v>
      </c>
      <c r="F32" s="57" t="s">
        <v>464</v>
      </c>
      <c r="G32" s="57" t="s">
        <v>29</v>
      </c>
      <c r="H32" s="60">
        <v>2564</v>
      </c>
      <c r="I32" s="57" t="s">
        <v>94</v>
      </c>
      <c r="J32" s="57" t="s">
        <v>65</v>
      </c>
      <c r="K32" s="57" t="s">
        <v>466</v>
      </c>
      <c r="L32" s="57" t="s">
        <v>36</v>
      </c>
      <c r="M32" s="57" t="s">
        <v>1649</v>
      </c>
      <c r="N32" s="57" t="s">
        <v>37</v>
      </c>
      <c r="O32" s="57" t="s">
        <v>1508</v>
      </c>
      <c r="P32" s="57"/>
      <c r="Q32" s="57" t="s">
        <v>1511</v>
      </c>
      <c r="R32" s="57" t="s">
        <v>277</v>
      </c>
      <c r="T32" s="57"/>
      <c r="U32" s="57"/>
      <c r="V32" s="57"/>
    </row>
    <row r="33" spans="1:25">
      <c r="A33" s="140" t="s">
        <v>1212</v>
      </c>
      <c r="B33" s="140" t="s">
        <v>1223</v>
      </c>
      <c r="C33" s="140" t="s">
        <v>1641</v>
      </c>
      <c r="D33" s="57" t="s">
        <v>494</v>
      </c>
      <c r="E33" s="129" t="str">
        <f t="shared" si="1"/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F33" s="57" t="s">
        <v>495</v>
      </c>
      <c r="G33" s="57" t="s">
        <v>29</v>
      </c>
      <c r="H33" s="60">
        <v>2564</v>
      </c>
      <c r="I33" s="57" t="s">
        <v>403</v>
      </c>
      <c r="J33" s="57" t="s">
        <v>65</v>
      </c>
      <c r="K33" s="57" t="s">
        <v>497</v>
      </c>
      <c r="L33" s="57" t="s">
        <v>498</v>
      </c>
      <c r="M33" s="57" t="s">
        <v>1651</v>
      </c>
      <c r="N33" s="57" t="s">
        <v>37</v>
      </c>
      <c r="O33" s="57" t="s">
        <v>1508</v>
      </c>
      <c r="P33" s="57"/>
      <c r="Q33" s="57" t="s">
        <v>1513</v>
      </c>
      <c r="R33" s="57" t="s">
        <v>254</v>
      </c>
      <c r="T33" s="57"/>
      <c r="U33" s="57"/>
      <c r="V33" s="57"/>
    </row>
    <row r="34" spans="1:25">
      <c r="A34" s="140" t="s">
        <v>1212</v>
      </c>
      <c r="B34" s="140" t="s">
        <v>1223</v>
      </c>
      <c r="C34" s="140" t="s">
        <v>1641</v>
      </c>
      <c r="D34" s="57" t="s">
        <v>786</v>
      </c>
      <c r="E34" s="129" t="str">
        <f t="shared" si="1"/>
        <v>กระถางชีวภาพจากผักตบชวาและของเสียเหลือทิ้งจากอุตสาหกรรมแป้งมัน :  การขึ้นรูป การเสื่อมสภาพและการสลายตัวทางชีวภาพ</v>
      </c>
      <c r="F34" s="57" t="s">
        <v>787</v>
      </c>
      <c r="G34" s="57" t="s">
        <v>29</v>
      </c>
      <c r="H34" s="60">
        <v>2564</v>
      </c>
      <c r="I34" s="57" t="s">
        <v>94</v>
      </c>
      <c r="J34" s="57" t="s">
        <v>46</v>
      </c>
      <c r="K34" s="57" t="s">
        <v>779</v>
      </c>
      <c r="L34" s="57" t="s">
        <v>555</v>
      </c>
      <c r="M34" s="57" t="s">
        <v>1663</v>
      </c>
      <c r="N34" s="57" t="s">
        <v>37</v>
      </c>
      <c r="O34" s="57" t="s">
        <v>1508</v>
      </c>
      <c r="P34" s="57"/>
      <c r="Q34" s="57" t="s">
        <v>1514</v>
      </c>
      <c r="R34" s="57" t="s">
        <v>221</v>
      </c>
      <c r="T34" s="57"/>
      <c r="U34" s="57"/>
      <c r="V34" s="57"/>
    </row>
    <row r="35" spans="1:25">
      <c r="A35" s="140" t="s">
        <v>1212</v>
      </c>
      <c r="B35" s="140" t="s">
        <v>1223</v>
      </c>
      <c r="C35" s="140" t="s">
        <v>1641</v>
      </c>
      <c r="D35" s="57" t="s">
        <v>783</v>
      </c>
      <c r="E35" s="129" t="str">
        <f t="shared" si="1"/>
        <v xml:space="preserve">การใช้ประโยชน์วัสดุเหลือทิ้งจากของเสียก้อนเชื้อเห็ดเก่า กากมันสำปะหลัง และมูลไส้เดือนด้วยการทำเป็นกระถางเพาะชำขนาดเล็ก </v>
      </c>
      <c r="F35" s="57" t="s">
        <v>1515</v>
      </c>
      <c r="G35" s="57" t="s">
        <v>29</v>
      </c>
      <c r="H35" s="60">
        <v>2564</v>
      </c>
      <c r="I35" s="57" t="s">
        <v>403</v>
      </c>
      <c r="J35" s="57" t="s">
        <v>65</v>
      </c>
      <c r="K35" s="57" t="s">
        <v>779</v>
      </c>
      <c r="L35" s="57" t="s">
        <v>555</v>
      </c>
      <c r="M35" s="57" t="s">
        <v>1663</v>
      </c>
      <c r="N35" s="57" t="s">
        <v>37</v>
      </c>
      <c r="O35" s="57" t="s">
        <v>1508</v>
      </c>
      <c r="P35" s="57"/>
      <c r="Q35" s="57" t="s">
        <v>1516</v>
      </c>
      <c r="R35" s="57" t="s">
        <v>221</v>
      </c>
      <c r="T35" s="57"/>
      <c r="U35" s="57"/>
      <c r="V35" s="57"/>
    </row>
    <row r="36" spans="1:25">
      <c r="A36" s="140" t="s">
        <v>1212</v>
      </c>
      <c r="B36" s="140" t="s">
        <v>1223</v>
      </c>
      <c r="C36" s="140" t="s">
        <v>1641</v>
      </c>
      <c r="D36" s="57" t="s">
        <v>780</v>
      </c>
      <c r="E36" s="129" t="str">
        <f t="shared" si="1"/>
        <v>การดูดซับสีมาลาไคท์ กรีน โดยใช้ถ่านกัมมันต์เชิงแม่เหล็ก</v>
      </c>
      <c r="F36" s="57" t="s">
        <v>781</v>
      </c>
      <c r="G36" s="57" t="s">
        <v>29</v>
      </c>
      <c r="H36" s="60">
        <v>2564</v>
      </c>
      <c r="I36" s="57" t="s">
        <v>403</v>
      </c>
      <c r="J36" s="57" t="s">
        <v>65</v>
      </c>
      <c r="K36" s="57" t="s">
        <v>779</v>
      </c>
      <c r="L36" s="57" t="s">
        <v>555</v>
      </c>
      <c r="M36" s="57" t="s">
        <v>1663</v>
      </c>
      <c r="N36" s="57" t="s">
        <v>37</v>
      </c>
      <c r="O36" s="57" t="s">
        <v>1508</v>
      </c>
      <c r="P36" s="57"/>
      <c r="Q36" s="96" t="s">
        <v>1517</v>
      </c>
      <c r="R36" s="57" t="s">
        <v>221</v>
      </c>
      <c r="T36" s="57"/>
      <c r="U36" s="57"/>
      <c r="V36" s="57"/>
    </row>
    <row r="37" spans="1:25">
      <c r="A37" s="140" t="s">
        <v>1212</v>
      </c>
      <c r="B37" s="140" t="s">
        <v>1223</v>
      </c>
      <c r="C37" s="140" t="s">
        <v>1641</v>
      </c>
      <c r="D37" s="57" t="s">
        <v>776</v>
      </c>
      <c r="E37" s="129" t="str">
        <f t="shared" si="1"/>
        <v>ปัจจัยที่ส่งผลต่อพฤติกรรมจิตสาธารณะสิ่งแวดล้อมของนิสิตปริญญาตรี</v>
      </c>
      <c r="F37" s="57" t="s">
        <v>777</v>
      </c>
      <c r="G37" s="57" t="s">
        <v>29</v>
      </c>
      <c r="H37" s="60">
        <v>2564</v>
      </c>
      <c r="I37" s="57" t="s">
        <v>459</v>
      </c>
      <c r="J37" s="57" t="s">
        <v>65</v>
      </c>
      <c r="K37" s="57" t="s">
        <v>779</v>
      </c>
      <c r="L37" s="57" t="s">
        <v>555</v>
      </c>
      <c r="M37" s="57" t="s">
        <v>1663</v>
      </c>
      <c r="N37" s="57" t="s">
        <v>37</v>
      </c>
      <c r="O37" s="57" t="s">
        <v>1508</v>
      </c>
      <c r="P37" s="57"/>
      <c r="Q37" s="57" t="s">
        <v>1518</v>
      </c>
      <c r="R37" s="57" t="s">
        <v>221</v>
      </c>
      <c r="T37" s="57"/>
      <c r="U37" s="57"/>
      <c r="V37" s="57"/>
    </row>
    <row r="38" spans="1:25">
      <c r="A38" s="140" t="s">
        <v>1212</v>
      </c>
      <c r="B38" s="140" t="s">
        <v>1223</v>
      </c>
      <c r="C38" s="140" t="s">
        <v>1641</v>
      </c>
      <c r="D38" s="57" t="s">
        <v>769</v>
      </c>
      <c r="E38" s="129" t="str">
        <f t="shared" si="1"/>
        <v>การวิจัยเรื่อง การอนุรักษ์ทรัพยากรธรรมชาติและสิ่งแวดล้อม ในรูปแบบโคก หนอง นา โมเดล และการใช้ประโยชน์ที่ดินจากโรงเรียนที่ยุบเลิก ในสังกัด สพป.สงขลา เขต 1</v>
      </c>
      <c r="F38" s="57" t="s">
        <v>770</v>
      </c>
      <c r="G38" s="57" t="s">
        <v>29</v>
      </c>
      <c r="H38" s="60">
        <v>2564</v>
      </c>
      <c r="I38" s="57" t="s">
        <v>772</v>
      </c>
      <c r="J38" s="57" t="s">
        <v>773</v>
      </c>
      <c r="K38" s="57" t="s">
        <v>774</v>
      </c>
      <c r="L38" s="57" t="s">
        <v>461</v>
      </c>
      <c r="M38" s="57" t="s">
        <v>1664</v>
      </c>
      <c r="N38" s="57" t="s">
        <v>142</v>
      </c>
      <c r="O38" s="57" t="s">
        <v>1508</v>
      </c>
      <c r="P38" s="57"/>
      <c r="Q38" s="57" t="s">
        <v>1520</v>
      </c>
      <c r="R38" s="57" t="s">
        <v>277</v>
      </c>
      <c r="T38" s="57"/>
      <c r="U38" s="57"/>
      <c r="V38" s="57"/>
    </row>
    <row r="39" spans="1:25">
      <c r="A39" s="140" t="s">
        <v>1212</v>
      </c>
      <c r="B39" s="140" t="s">
        <v>1223</v>
      </c>
      <c r="C39" s="140" t="s">
        <v>1641</v>
      </c>
      <c r="D39" s="57" t="s">
        <v>557</v>
      </c>
      <c r="E39" s="129" t="str">
        <f t="shared" si="1"/>
        <v>โครงการวิจัยการพัฒนาชุดฝึกอบรมโดยใช้กระบวนการ Activity Based Learning  เรื่องการเสริมสร้างจริยธรรมต่อสิ่งแวดล้อมสำหรับครูในโรงเรียน สังกัดสำนักงานเขตพื้นที่การศึกษาประถมศึกษาลพบุรี เขต 2</v>
      </c>
      <c r="F39" s="57" t="s">
        <v>558</v>
      </c>
      <c r="G39" s="57" t="s">
        <v>29</v>
      </c>
      <c r="H39" s="60">
        <v>2564</v>
      </c>
      <c r="I39" s="57" t="s">
        <v>403</v>
      </c>
      <c r="J39" s="57" t="s">
        <v>65</v>
      </c>
      <c r="K39" s="57" t="s">
        <v>560</v>
      </c>
      <c r="L39" s="57" t="s">
        <v>461</v>
      </c>
      <c r="M39" s="57" t="s">
        <v>1664</v>
      </c>
      <c r="N39" s="57" t="s">
        <v>142</v>
      </c>
      <c r="O39" s="57" t="s">
        <v>1508</v>
      </c>
      <c r="P39" s="57"/>
      <c r="Q39" s="57" t="s">
        <v>1521</v>
      </c>
      <c r="R39" s="57" t="s">
        <v>221</v>
      </c>
      <c r="T39" s="57"/>
      <c r="U39" s="57"/>
      <c r="V39" s="57"/>
    </row>
    <row r="40" spans="1:25">
      <c r="A40" s="140" t="s">
        <v>1212</v>
      </c>
      <c r="B40" s="140" t="s">
        <v>1223</v>
      </c>
      <c r="C40" s="140" t="s">
        <v>1641</v>
      </c>
      <c r="D40" s="57" t="s">
        <v>504</v>
      </c>
      <c r="E40" s="129" t="str">
        <f t="shared" si="1"/>
        <v>ศูนย์วิจัยยุทธศาสตร์สิ่งแวดล้อม</v>
      </c>
      <c r="F40" s="57" t="s">
        <v>505</v>
      </c>
      <c r="G40" s="57" t="s">
        <v>29</v>
      </c>
      <c r="H40" s="60">
        <v>2564</v>
      </c>
      <c r="I40" s="57" t="s">
        <v>403</v>
      </c>
      <c r="J40" s="57" t="s">
        <v>65</v>
      </c>
      <c r="K40" s="57" t="s">
        <v>503</v>
      </c>
      <c r="L40" s="57" t="s">
        <v>284</v>
      </c>
      <c r="M40" s="57" t="s">
        <v>1644</v>
      </c>
      <c r="N40" s="57" t="s">
        <v>37</v>
      </c>
      <c r="O40" s="57" t="s">
        <v>1508</v>
      </c>
      <c r="P40" s="57"/>
      <c r="Q40" s="57" t="s">
        <v>1524</v>
      </c>
      <c r="R40" s="57" t="s">
        <v>254</v>
      </c>
      <c r="T40" s="57"/>
      <c r="U40" s="57"/>
      <c r="V40" s="57"/>
    </row>
    <row r="41" spans="1:25">
      <c r="A41" s="140" t="s">
        <v>1212</v>
      </c>
      <c r="B41" s="140" t="s">
        <v>1223</v>
      </c>
      <c r="C41" s="140" t="s">
        <v>1641</v>
      </c>
      <c r="D41" s="57" t="s">
        <v>500</v>
      </c>
      <c r="E41" s="129" t="str">
        <f t="shared" si="1"/>
        <v>โครงการด้านสิ่งแวดล้อมเพื่อเป้าหมาย SDGs</v>
      </c>
      <c r="F41" s="57" t="s">
        <v>501</v>
      </c>
      <c r="G41" s="57" t="s">
        <v>29</v>
      </c>
      <c r="H41" s="60">
        <v>2564</v>
      </c>
      <c r="I41" s="57" t="s">
        <v>403</v>
      </c>
      <c r="J41" s="57" t="s">
        <v>65</v>
      </c>
      <c r="K41" s="57" t="s">
        <v>503</v>
      </c>
      <c r="L41" s="57" t="s">
        <v>284</v>
      </c>
      <c r="M41" s="57" t="s">
        <v>1644</v>
      </c>
      <c r="N41" s="57" t="s">
        <v>37</v>
      </c>
      <c r="O41" s="57" t="s">
        <v>1508</v>
      </c>
      <c r="P41" s="57"/>
      <c r="Q41" s="57" t="s">
        <v>1525</v>
      </c>
      <c r="R41" s="57" t="s">
        <v>254</v>
      </c>
      <c r="T41" s="57"/>
      <c r="U41" s="57"/>
      <c r="V41" s="57"/>
    </row>
    <row r="42" spans="1:25">
      <c r="A42" s="140" t="s">
        <v>1212</v>
      </c>
      <c r="B42" s="140" t="s">
        <v>1223</v>
      </c>
      <c r="C42" s="140" t="s">
        <v>1641</v>
      </c>
      <c r="D42" s="57" t="s">
        <v>490</v>
      </c>
      <c r="E42" s="129" t="str">
        <f t="shared" si="1"/>
        <v>โครงการด้านสัตว์เศรรษฐกิจเพื่อเป้าหมาย SDGs</v>
      </c>
      <c r="F42" s="57" t="s">
        <v>491</v>
      </c>
      <c r="G42" s="57" t="s">
        <v>29</v>
      </c>
      <c r="H42" s="60">
        <v>2564</v>
      </c>
      <c r="I42" s="57" t="s">
        <v>403</v>
      </c>
      <c r="J42" s="57" t="s">
        <v>65</v>
      </c>
      <c r="K42" s="57" t="s">
        <v>489</v>
      </c>
      <c r="L42" s="57" t="s">
        <v>284</v>
      </c>
      <c r="M42" s="57" t="s">
        <v>1644</v>
      </c>
      <c r="N42" s="57" t="s">
        <v>37</v>
      </c>
      <c r="O42" s="57" t="s">
        <v>1508</v>
      </c>
      <c r="P42" s="57"/>
      <c r="Q42" s="57" t="s">
        <v>1526</v>
      </c>
      <c r="R42" s="57" t="s">
        <v>277</v>
      </c>
      <c r="T42" s="57"/>
      <c r="U42" s="57"/>
      <c r="V42" s="57"/>
    </row>
    <row r="43" spans="1:25">
      <c r="A43" s="140" t="s">
        <v>1212</v>
      </c>
      <c r="B43" s="140" t="s">
        <v>1223</v>
      </c>
      <c r="C43" s="140" t="s">
        <v>1641</v>
      </c>
      <c r="D43" s="57" t="s">
        <v>528</v>
      </c>
      <c r="E43" s="129" t="str">
        <f t="shared" si="1"/>
        <v>โครงการการศึกษาฤดูกาลต่อการเจริญเติบโตและผลผลิตของครามฝักตรงและครามฝักงอ</v>
      </c>
      <c r="F43" s="57" t="s">
        <v>529</v>
      </c>
      <c r="G43" s="57" t="s">
        <v>29</v>
      </c>
      <c r="H43" s="60">
        <v>2564</v>
      </c>
      <c r="I43" s="57" t="s">
        <v>403</v>
      </c>
      <c r="J43" s="57" t="s">
        <v>65</v>
      </c>
      <c r="K43" s="57" t="s">
        <v>514</v>
      </c>
      <c r="L43" s="57" t="s">
        <v>515</v>
      </c>
      <c r="M43" s="57" t="s">
        <v>1645</v>
      </c>
      <c r="N43" s="57" t="s">
        <v>37</v>
      </c>
      <c r="O43" s="57" t="s">
        <v>1508</v>
      </c>
      <c r="P43" s="57"/>
      <c r="Q43" s="57" t="s">
        <v>1528</v>
      </c>
      <c r="R43" s="57" t="s">
        <v>254</v>
      </c>
      <c r="T43" s="57"/>
      <c r="U43" s="57"/>
      <c r="V43" s="57"/>
    </row>
    <row r="44" spans="1:25">
      <c r="A44" s="140" t="s">
        <v>1212</v>
      </c>
      <c r="B44" s="140" t="s">
        <v>1223</v>
      </c>
      <c r="C44" s="140" t="s">
        <v>1641</v>
      </c>
      <c r="D44" s="57" t="s">
        <v>525</v>
      </c>
      <c r="E44" s="129" t="str">
        <f t="shared" si="1"/>
        <v>โครงการการรวบรวมพืชให้สีคราม เพื่อทดสอบผลผลิต และคุณภาพของเนื้อครามต่อการย้อมสีธรรมชาติ และการใช้ประโยชน์อื่น ๆ</v>
      </c>
      <c r="F44" s="57" t="s">
        <v>526</v>
      </c>
      <c r="G44" s="57" t="s">
        <v>29</v>
      </c>
      <c r="H44" s="60">
        <v>2564</v>
      </c>
      <c r="I44" s="57" t="s">
        <v>403</v>
      </c>
      <c r="J44" s="57" t="s">
        <v>65</v>
      </c>
      <c r="K44" s="57" t="s">
        <v>514</v>
      </c>
      <c r="L44" s="57" t="s">
        <v>515</v>
      </c>
      <c r="M44" s="57" t="s">
        <v>1645</v>
      </c>
      <c r="N44" s="57" t="s">
        <v>37</v>
      </c>
      <c r="O44" s="57" t="s">
        <v>1508</v>
      </c>
      <c r="P44" s="57"/>
      <c r="Q44" s="57" t="s">
        <v>1529</v>
      </c>
      <c r="R44" s="57" t="s">
        <v>254</v>
      </c>
      <c r="T44" s="57"/>
      <c r="U44" s="57"/>
      <c r="V44" s="57"/>
    </row>
    <row r="45" spans="1:25">
      <c r="A45" s="140" t="s">
        <v>1212</v>
      </c>
      <c r="B45" s="140" t="s">
        <v>1223</v>
      </c>
      <c r="C45" s="140" t="s">
        <v>1641</v>
      </c>
      <c r="D45" s="57" t="s">
        <v>522</v>
      </c>
      <c r="E45" s="129" t="str">
        <f t="shared" si="1"/>
        <v>โครงการพฤกษเคมีและฤทธิ์ฆ่าเพลี้ยอ่อนของสารสกัดดอกและใบกรุงเขมา</v>
      </c>
      <c r="F45" s="57" t="s">
        <v>523</v>
      </c>
      <c r="G45" s="57" t="s">
        <v>29</v>
      </c>
      <c r="H45" s="60">
        <v>2564</v>
      </c>
      <c r="I45" s="57" t="s">
        <v>403</v>
      </c>
      <c r="J45" s="57" t="s">
        <v>65</v>
      </c>
      <c r="K45" s="57" t="s">
        <v>514</v>
      </c>
      <c r="L45" s="57" t="s">
        <v>515</v>
      </c>
      <c r="M45" s="57" t="s">
        <v>1645</v>
      </c>
      <c r="N45" s="57" t="s">
        <v>37</v>
      </c>
      <c r="O45" s="57" t="s">
        <v>1508</v>
      </c>
      <c r="P45" s="57"/>
      <c r="Q45" s="57" t="s">
        <v>1530</v>
      </c>
      <c r="R45" s="57" t="s">
        <v>254</v>
      </c>
      <c r="T45" s="57"/>
      <c r="U45" s="57"/>
      <c r="V45" s="57"/>
    </row>
    <row r="46" spans="1:25">
      <c r="A46" s="140" t="s">
        <v>1212</v>
      </c>
      <c r="B46" s="140" t="s">
        <v>1223</v>
      </c>
      <c r="C46" s="140" t="s">
        <v>1641</v>
      </c>
      <c r="D46" s="57" t="s">
        <v>511</v>
      </c>
      <c r="E46" s="129" t="str">
        <f t="shared" si="1"/>
        <v>โครงการปลูกรักษาพันธุกรรมพืชที่สำรวจได้จากโครงการพื้นที่ 50 ไร่ (ปลูกสร้างสวนเม่า)</v>
      </c>
      <c r="F46" s="57" t="s">
        <v>512</v>
      </c>
      <c r="G46" s="57" t="s">
        <v>29</v>
      </c>
      <c r="H46" s="60">
        <v>2564</v>
      </c>
      <c r="I46" s="57" t="s">
        <v>403</v>
      </c>
      <c r="J46" s="57" t="s">
        <v>65</v>
      </c>
      <c r="K46" s="57" t="s">
        <v>514</v>
      </c>
      <c r="L46" s="57" t="s">
        <v>515</v>
      </c>
      <c r="M46" s="57" t="s">
        <v>1645</v>
      </c>
      <c r="N46" s="57" t="s">
        <v>37</v>
      </c>
      <c r="O46" s="57" t="s">
        <v>1508</v>
      </c>
      <c r="P46" s="57"/>
      <c r="Q46" s="57" t="s">
        <v>1533</v>
      </c>
      <c r="R46" s="57" t="s">
        <v>254</v>
      </c>
      <c r="T46" s="57"/>
      <c r="U46" s="57"/>
      <c r="V46" s="57"/>
      <c r="W46" s="57"/>
      <c r="X46" s="57"/>
      <c r="Y46" s="57"/>
    </row>
    <row r="47" spans="1:25">
      <c r="A47" s="140" t="s">
        <v>1212</v>
      </c>
      <c r="B47" s="140" t="s">
        <v>1223</v>
      </c>
      <c r="C47" s="140" t="s">
        <v>1641</v>
      </c>
      <c r="D47" s="57" t="s">
        <v>535</v>
      </c>
      <c r="E47" s="129" t="str">
        <f t="shared" si="1"/>
        <v>ขยายพันธุ์บัวจงกลนีเพื่อการอนุรักษ์</v>
      </c>
      <c r="F47" s="57" t="s">
        <v>536</v>
      </c>
      <c r="G47" s="57" t="s">
        <v>29</v>
      </c>
      <c r="H47" s="60">
        <v>2564</v>
      </c>
      <c r="I47" s="57" t="s">
        <v>403</v>
      </c>
      <c r="J47" s="57" t="s">
        <v>65</v>
      </c>
      <c r="K47" s="57" t="s">
        <v>538</v>
      </c>
      <c r="L47" s="57" t="s">
        <v>36</v>
      </c>
      <c r="M47" s="57" t="s">
        <v>1649</v>
      </c>
      <c r="N47" s="57" t="s">
        <v>37</v>
      </c>
      <c r="O47" s="57" t="s">
        <v>1508</v>
      </c>
      <c r="P47" s="57"/>
      <c r="Q47" s="57" t="s">
        <v>1545</v>
      </c>
      <c r="R47" s="57" t="s">
        <v>254</v>
      </c>
      <c r="T47" s="57"/>
      <c r="U47" s="57"/>
      <c r="V47" s="57"/>
      <c r="W47" s="57"/>
      <c r="X47" s="57"/>
      <c r="Y47" s="57"/>
    </row>
    <row r="48" spans="1:25">
      <c r="A48" s="140" t="s">
        <v>1212</v>
      </c>
      <c r="B48" s="140" t="s">
        <v>1223</v>
      </c>
      <c r="C48" s="140" t="s">
        <v>1641</v>
      </c>
      <c r="D48" s="57" t="s">
        <v>486</v>
      </c>
      <c r="E48" s="129" t="str">
        <f t="shared" si="1"/>
        <v>การขยายผลธนาคารปูม้าเพื่อ “คืนปูม้าสู่ทะเลไทย” ตามมติคณะรัฐมนตรี</v>
      </c>
      <c r="F48" s="57" t="s">
        <v>487</v>
      </c>
      <c r="G48" s="57" t="s">
        <v>29</v>
      </c>
      <c r="H48" s="60">
        <v>2564</v>
      </c>
      <c r="I48" s="57" t="s">
        <v>403</v>
      </c>
      <c r="J48" s="57" t="s">
        <v>65</v>
      </c>
      <c r="K48" s="57" t="s">
        <v>489</v>
      </c>
      <c r="L48" s="57" t="s">
        <v>284</v>
      </c>
      <c r="M48" s="57" t="s">
        <v>1644</v>
      </c>
      <c r="N48" s="57" t="s">
        <v>37</v>
      </c>
      <c r="O48" s="57" t="s">
        <v>1508</v>
      </c>
      <c r="P48" s="57"/>
      <c r="Q48" s="57" t="s">
        <v>1567</v>
      </c>
      <c r="R48" s="57" t="s">
        <v>277</v>
      </c>
      <c r="T48" s="57"/>
      <c r="U48" s="57"/>
      <c r="V48" s="57"/>
      <c r="W48" s="57"/>
      <c r="X48" s="57"/>
      <c r="Y48" s="57"/>
    </row>
    <row r="49" spans="1:25">
      <c r="A49" s="140" t="s">
        <v>1212</v>
      </c>
      <c r="B49" s="140" t="s">
        <v>1223</v>
      </c>
      <c r="C49" s="140" t="s">
        <v>1641</v>
      </c>
      <c r="D49" s="57" t="s">
        <v>455</v>
      </c>
      <c r="E49" s="129" t="str">
        <f t="shared" si="1"/>
        <v>ช่วยเหลือสถานศึกษาเบื้องต้นกรณีประสบภัยธรรมชาติ</v>
      </c>
      <c r="F49" s="57" t="s">
        <v>456</v>
      </c>
      <c r="G49" s="57" t="s">
        <v>29</v>
      </c>
      <c r="H49" s="60">
        <v>2564</v>
      </c>
      <c r="I49" s="57" t="s">
        <v>459</v>
      </c>
      <c r="J49" s="57" t="s">
        <v>46</v>
      </c>
      <c r="K49" s="57" t="s">
        <v>460</v>
      </c>
      <c r="L49" s="57" t="s">
        <v>461</v>
      </c>
      <c r="M49" s="57" t="s">
        <v>1664</v>
      </c>
      <c r="N49" s="57" t="s">
        <v>142</v>
      </c>
      <c r="O49" s="57" t="s">
        <v>1508</v>
      </c>
      <c r="P49" s="57"/>
      <c r="Q49" s="57" t="s">
        <v>1570</v>
      </c>
      <c r="R49" s="57" t="s">
        <v>221</v>
      </c>
      <c r="T49" s="57"/>
      <c r="U49" s="57"/>
      <c r="V49" s="57"/>
      <c r="W49" s="57"/>
      <c r="X49" s="57"/>
      <c r="Y49" s="57"/>
    </row>
    <row r="50" spans="1:25">
      <c r="A50" s="140" t="s">
        <v>1212</v>
      </c>
      <c r="B50" s="140" t="s">
        <v>1223</v>
      </c>
      <c r="C50" s="140" t="s">
        <v>1641</v>
      </c>
      <c r="D50" s="57" t="s">
        <v>933</v>
      </c>
      <c r="E50" s="129" t="str">
        <f t="shared" si="1"/>
        <v>โครงการชีวภัณฑ์จากจุลินทรีย์</v>
      </c>
      <c r="F50" s="57" t="s">
        <v>934</v>
      </c>
      <c r="G50" s="57" t="s">
        <v>29</v>
      </c>
      <c r="H50" s="60">
        <v>2565</v>
      </c>
      <c r="I50" s="57" t="s">
        <v>206</v>
      </c>
      <c r="J50" s="57" t="s">
        <v>207</v>
      </c>
      <c r="K50" s="57" t="s">
        <v>208</v>
      </c>
      <c r="L50" s="57" t="s">
        <v>515</v>
      </c>
      <c r="M50" s="57" t="s">
        <v>1645</v>
      </c>
      <c r="N50" s="57" t="s">
        <v>37</v>
      </c>
      <c r="O50" s="57" t="s">
        <v>1534</v>
      </c>
      <c r="P50" s="57"/>
      <c r="Q50" s="57" t="s">
        <v>937</v>
      </c>
      <c r="R50" s="57" t="s">
        <v>254</v>
      </c>
      <c r="T50" s="57"/>
      <c r="U50" s="57"/>
      <c r="V50" s="57"/>
      <c r="W50" s="57"/>
      <c r="X50" s="57"/>
      <c r="Y50" s="57"/>
    </row>
    <row r="51" spans="1:25">
      <c r="A51" s="140" t="s">
        <v>1212</v>
      </c>
      <c r="B51" s="140" t="s">
        <v>1223</v>
      </c>
      <c r="C51" s="140" t="s">
        <v>1641</v>
      </c>
      <c r="D51" s="57" t="s">
        <v>938</v>
      </c>
      <c r="E51" s="129" t="str">
        <f t="shared" si="1"/>
        <v>โครงการการจัดการของเสีย (Waste management) สู่การยกระดับความปลอดภัยห้องปฏิบัติการ ภาคสนามและงานฟาร์ม  คณะเทคโนโลยีการเกษตร ระยะที่ 2</v>
      </c>
      <c r="F51" s="57" t="s">
        <v>939</v>
      </c>
      <c r="G51" s="57" t="s">
        <v>29</v>
      </c>
      <c r="H51" s="60">
        <v>2565</v>
      </c>
      <c r="I51" s="57" t="s">
        <v>206</v>
      </c>
      <c r="J51" s="57" t="s">
        <v>207</v>
      </c>
      <c r="K51" s="57" t="s">
        <v>115</v>
      </c>
      <c r="L51" s="57" t="s">
        <v>36</v>
      </c>
      <c r="M51" s="57" t="s">
        <v>1649</v>
      </c>
      <c r="N51" s="57" t="s">
        <v>37</v>
      </c>
      <c r="O51" s="57" t="s">
        <v>1534</v>
      </c>
      <c r="P51" s="57"/>
      <c r="Q51" s="57" t="s">
        <v>942</v>
      </c>
      <c r="R51" s="57" t="s">
        <v>221</v>
      </c>
      <c r="T51" s="57"/>
      <c r="U51" s="57"/>
      <c r="V51" s="57"/>
      <c r="W51" s="57"/>
      <c r="X51" s="57"/>
      <c r="Y51" s="57"/>
    </row>
    <row r="52" spans="1:25">
      <c r="A52" s="140" t="s">
        <v>1212</v>
      </c>
      <c r="B52" s="140" t="s">
        <v>1223</v>
      </c>
      <c r="C52" s="140" t="s">
        <v>1641</v>
      </c>
      <c r="D52" s="57" t="s">
        <v>803</v>
      </c>
      <c r="E52" s="129" t="str">
        <f t="shared" si="1"/>
        <v>โครงการพัฒนาแบบระบบผลิตก๊าซชีวภาพสำหรับการเลี้ยงสัตว์ระดับครัวเรือน</v>
      </c>
      <c r="F52" s="57" t="s">
        <v>804</v>
      </c>
      <c r="G52" s="57" t="s">
        <v>29</v>
      </c>
      <c r="H52" s="60">
        <v>2565</v>
      </c>
      <c r="I52" s="57" t="s">
        <v>806</v>
      </c>
      <c r="J52" s="57" t="s">
        <v>807</v>
      </c>
      <c r="K52" s="57" t="s">
        <v>808</v>
      </c>
      <c r="L52" s="57" t="s">
        <v>809</v>
      </c>
      <c r="M52" s="57" t="s">
        <v>1667</v>
      </c>
      <c r="N52" s="57" t="s">
        <v>810</v>
      </c>
      <c r="O52" s="57" t="s">
        <v>1534</v>
      </c>
      <c r="P52" s="57"/>
      <c r="Q52" s="57" t="s">
        <v>895</v>
      </c>
      <c r="R52" s="57" t="s">
        <v>221</v>
      </c>
      <c r="T52" s="57"/>
      <c r="U52" s="57"/>
      <c r="V52" s="57"/>
      <c r="W52" s="57"/>
      <c r="X52" s="57"/>
      <c r="Y52" s="57"/>
    </row>
    <row r="53" spans="1:25">
      <c r="A53" s="140" t="s">
        <v>1212</v>
      </c>
      <c r="B53" s="140" t="s">
        <v>1223</v>
      </c>
      <c r="C53" s="140" t="s">
        <v>1641</v>
      </c>
      <c r="D53" s="57" t="s">
        <v>825</v>
      </c>
      <c r="E53" s="129" t="str">
        <f t="shared" si="1"/>
        <v>โครงการศูนย์วิจัยยุทธศาสตร์ด้านการเปลี่ยนแปลงสภาพภูมิอากาศ</v>
      </c>
      <c r="F53" s="57" t="s">
        <v>826</v>
      </c>
      <c r="G53" s="57" t="s">
        <v>29</v>
      </c>
      <c r="H53" s="60">
        <v>2565</v>
      </c>
      <c r="I53" s="57" t="s">
        <v>206</v>
      </c>
      <c r="J53" s="57" t="s">
        <v>207</v>
      </c>
      <c r="K53" s="57" t="s">
        <v>818</v>
      </c>
      <c r="L53" s="57" t="s">
        <v>284</v>
      </c>
      <c r="M53" s="57" t="s">
        <v>1644</v>
      </c>
      <c r="N53" s="57" t="s">
        <v>37</v>
      </c>
      <c r="O53" s="57" t="s">
        <v>1534</v>
      </c>
      <c r="P53" s="57"/>
      <c r="Q53" s="57" t="s">
        <v>913</v>
      </c>
      <c r="R53" s="57" t="s">
        <v>221</v>
      </c>
      <c r="T53" s="57"/>
      <c r="U53" s="57"/>
      <c r="W53" s="57"/>
      <c r="X53" s="57"/>
      <c r="Y53" s="57"/>
    </row>
    <row r="54" spans="1:25">
      <c r="A54" s="140" t="s">
        <v>1212</v>
      </c>
      <c r="B54" s="140" t="s">
        <v>1223</v>
      </c>
      <c r="C54" s="140" t="s">
        <v>1641</v>
      </c>
      <c r="D54" s="57" t="s">
        <v>819</v>
      </c>
      <c r="E54" s="129" t="str">
        <f t="shared" si="1"/>
        <v>โครงการด้านสัตว์เศรษฐกิจเพื่อเป้าหมาย SDGs</v>
      </c>
      <c r="F54" s="57" t="s">
        <v>820</v>
      </c>
      <c r="G54" s="57" t="s">
        <v>29</v>
      </c>
      <c r="H54" s="60">
        <v>2565</v>
      </c>
      <c r="I54" s="57" t="s">
        <v>206</v>
      </c>
      <c r="J54" s="57" t="s">
        <v>207</v>
      </c>
      <c r="K54" s="57" t="s">
        <v>818</v>
      </c>
      <c r="L54" s="57" t="s">
        <v>284</v>
      </c>
      <c r="M54" s="57" t="s">
        <v>1644</v>
      </c>
      <c r="N54" s="57" t="s">
        <v>37</v>
      </c>
      <c r="O54" s="57" t="s">
        <v>1534</v>
      </c>
      <c r="P54" s="57"/>
      <c r="Q54" s="57" t="s">
        <v>908</v>
      </c>
      <c r="R54" s="57" t="s">
        <v>277</v>
      </c>
      <c r="T54" s="57"/>
      <c r="U54" s="57"/>
      <c r="V54" s="57"/>
      <c r="W54" s="57"/>
      <c r="X54" s="57"/>
      <c r="Y54" s="57"/>
    </row>
    <row r="55" spans="1:25">
      <c r="A55" s="140" t="s">
        <v>1212</v>
      </c>
      <c r="B55" s="140" t="s">
        <v>1223</v>
      </c>
      <c r="C55" s="140" t="s">
        <v>1641</v>
      </c>
      <c r="D55" s="57" t="s">
        <v>816</v>
      </c>
      <c r="E55" s="129" t="str">
        <f t="shared" si="1"/>
        <v>การขยายผลธนาคารปูม้าเพื่อ “คืนปูม้าสู่ทะเลไทย” ตามมติคณะรัฐมนตรี</v>
      </c>
      <c r="F55" s="57" t="s">
        <v>487</v>
      </c>
      <c r="G55" s="57" t="s">
        <v>29</v>
      </c>
      <c r="H55" s="60">
        <v>2565</v>
      </c>
      <c r="I55" s="57" t="s">
        <v>206</v>
      </c>
      <c r="J55" s="57" t="s">
        <v>207</v>
      </c>
      <c r="K55" s="57" t="s">
        <v>818</v>
      </c>
      <c r="L55" s="57" t="s">
        <v>284</v>
      </c>
      <c r="M55" s="57" t="s">
        <v>1644</v>
      </c>
      <c r="N55" s="57" t="s">
        <v>37</v>
      </c>
      <c r="O55" s="57" t="s">
        <v>1534</v>
      </c>
      <c r="P55" s="57"/>
      <c r="Q55" s="57" t="s">
        <v>900</v>
      </c>
      <c r="R55" s="57" t="s">
        <v>277</v>
      </c>
      <c r="T55" s="57"/>
      <c r="U55" s="57"/>
      <c r="V55" s="57"/>
      <c r="W55" s="57"/>
      <c r="X55" s="57"/>
      <c r="Y55" s="57"/>
    </row>
    <row r="56" spans="1:25">
      <c r="A56" s="140" t="s">
        <v>1212</v>
      </c>
      <c r="B56" s="140" t="s">
        <v>1223</v>
      </c>
      <c r="C56" s="140" t="s">
        <v>1641</v>
      </c>
      <c r="D56" s="57" t="s">
        <v>831</v>
      </c>
      <c r="E56" s="129" t="str">
        <f t="shared" si="1"/>
        <v>โครงการปลูกรักษาพันธุกรรมพืชที่สำรวจได้จากโครงการพื้นที่ 50 ไร่ (ปลูกสร้างสวนเม่า)</v>
      </c>
      <c r="F56" s="57" t="s">
        <v>512</v>
      </c>
      <c r="G56" s="57" t="s">
        <v>29</v>
      </c>
      <c r="H56" s="60">
        <v>2565</v>
      </c>
      <c r="I56" s="57" t="s">
        <v>206</v>
      </c>
      <c r="J56" s="57" t="s">
        <v>207</v>
      </c>
      <c r="K56" s="57" t="s">
        <v>514</v>
      </c>
      <c r="L56" s="57" t="s">
        <v>515</v>
      </c>
      <c r="M56" s="57" t="s">
        <v>1645</v>
      </c>
      <c r="N56" s="57" t="s">
        <v>37</v>
      </c>
      <c r="O56" s="57" t="s">
        <v>1534</v>
      </c>
      <c r="P56" s="57"/>
      <c r="Q56" s="57" t="s">
        <v>919</v>
      </c>
      <c r="R56" s="57" t="s">
        <v>254</v>
      </c>
      <c r="T56" s="57"/>
      <c r="U56" s="57"/>
      <c r="V56" s="57"/>
      <c r="W56" s="57"/>
      <c r="X56" s="57"/>
      <c r="Y56" s="57"/>
    </row>
    <row r="57" spans="1:25">
      <c r="A57" s="140" t="s">
        <v>1212</v>
      </c>
      <c r="B57" s="140" t="s">
        <v>1223</v>
      </c>
      <c r="C57" s="140" t="s">
        <v>1641</v>
      </c>
      <c r="D57" s="57" t="s">
        <v>833</v>
      </c>
      <c r="E57" s="129" t="str">
        <f t="shared" si="1"/>
        <v>โครงการสำรวจและรวบรวบข้อมูลฐานทรัพยากรพื้นถิ่น สกลนคร</v>
      </c>
      <c r="F57" s="57" t="s">
        <v>834</v>
      </c>
      <c r="G57" s="57" t="s">
        <v>29</v>
      </c>
      <c r="H57" s="60">
        <v>2565</v>
      </c>
      <c r="I57" s="57" t="s">
        <v>206</v>
      </c>
      <c r="J57" s="57" t="s">
        <v>207</v>
      </c>
      <c r="K57" s="57" t="s">
        <v>514</v>
      </c>
      <c r="L57" s="57" t="s">
        <v>515</v>
      </c>
      <c r="M57" s="57" t="s">
        <v>1645</v>
      </c>
      <c r="N57" s="57" t="s">
        <v>37</v>
      </c>
      <c r="O57" s="57" t="s">
        <v>1534</v>
      </c>
      <c r="P57" s="57"/>
      <c r="Q57" s="57" t="s">
        <v>921</v>
      </c>
      <c r="R57" s="57" t="s">
        <v>254</v>
      </c>
      <c r="T57" s="57"/>
      <c r="U57" s="57"/>
      <c r="V57" s="57"/>
      <c r="W57" s="57"/>
      <c r="X57" s="57"/>
      <c r="Y57" s="57"/>
    </row>
    <row r="58" spans="1:25">
      <c r="A58" s="140" t="s">
        <v>1212</v>
      </c>
      <c r="B58" s="140" t="s">
        <v>1223</v>
      </c>
      <c r="C58" s="140" t="s">
        <v>1641</v>
      </c>
      <c r="D58" s="57" t="s">
        <v>793</v>
      </c>
      <c r="E58" s="129" t="str">
        <f t="shared" si="1"/>
        <v>การจัดทำงานวิจัยในประเด็นของการอนุรักษ์ ทรัพยากรธรรมชาติและสิ่งแวดล้อม ประจำปีงบประมาณ พ.ศ.2564 (Qcick Win)</v>
      </c>
      <c r="F58" s="57" t="s">
        <v>794</v>
      </c>
      <c r="G58" s="57" t="s">
        <v>29</v>
      </c>
      <c r="H58" s="60">
        <v>2565</v>
      </c>
      <c r="I58" s="57" t="s">
        <v>772</v>
      </c>
      <c r="J58" s="57" t="s">
        <v>65</v>
      </c>
      <c r="K58" s="57" t="s">
        <v>796</v>
      </c>
      <c r="L58" s="57" t="s">
        <v>461</v>
      </c>
      <c r="M58" s="57" t="s">
        <v>1664</v>
      </c>
      <c r="N58" s="57" t="s">
        <v>142</v>
      </c>
      <c r="O58" s="57" t="s">
        <v>1534</v>
      </c>
      <c r="P58" s="57"/>
      <c r="Q58" s="57" t="s">
        <v>890</v>
      </c>
      <c r="R58" s="57" t="s">
        <v>221</v>
      </c>
      <c r="T58" s="57"/>
      <c r="U58" s="57"/>
      <c r="V58" s="57"/>
      <c r="W58" s="57"/>
      <c r="X58" s="57"/>
      <c r="Y58" s="57"/>
    </row>
    <row r="59" spans="1:25">
      <c r="A59" s="139" t="s">
        <v>1212</v>
      </c>
      <c r="B59" s="139" t="s">
        <v>1223</v>
      </c>
      <c r="C59" s="139" t="s">
        <v>1641</v>
      </c>
      <c r="D59" s="10" t="s">
        <v>1151</v>
      </c>
      <c r="E59" s="129" t="str">
        <f t="shared" si="1"/>
        <v>การใช้ประโยชน์และเพิ่มมูลค่าวัสดุเหลือใช้ทางการเกษตร (ข้าว) เป็นผลิตภัณฑ์ของใช้ที่เป็นมิตรต่อสิ่งแวดล้อม</v>
      </c>
      <c r="F59" s="10" t="s">
        <v>1152</v>
      </c>
      <c r="G59" s="10" t="s">
        <v>1153</v>
      </c>
      <c r="H59" s="53">
        <v>2566</v>
      </c>
      <c r="I59" s="10" t="s">
        <v>339</v>
      </c>
      <c r="J59" s="10" t="s">
        <v>377</v>
      </c>
      <c r="K59" s="10" t="s">
        <v>208</v>
      </c>
      <c r="L59" s="10" t="s">
        <v>515</v>
      </c>
      <c r="M59" s="10" t="s">
        <v>1645</v>
      </c>
      <c r="N59" s="10" t="s">
        <v>37</v>
      </c>
      <c r="O59" s="10" t="s">
        <v>1373</v>
      </c>
      <c r="Q59" s="10" t="s">
        <v>1377</v>
      </c>
      <c r="R59" s="10" t="s">
        <v>580</v>
      </c>
      <c r="W59" s="57"/>
      <c r="X59" s="57"/>
      <c r="Y59" s="57"/>
    </row>
    <row r="60" spans="1:25">
      <c r="A60" s="139" t="s">
        <v>1212</v>
      </c>
      <c r="B60" s="139" t="s">
        <v>1223</v>
      </c>
      <c r="C60" s="139" t="s">
        <v>1641</v>
      </c>
      <c r="D60" s="10" t="s">
        <v>1059</v>
      </c>
      <c r="E60" s="129" t="str">
        <f t="shared" si="1"/>
        <v>โครงการปลูกรักษาพันธุกรรมพืชที่สำรวจได้จากโครงการพื้นที่ 50 ไร่ (ปลูกสร้างสวนเม่า)</v>
      </c>
      <c r="F60" s="10" t="s">
        <v>512</v>
      </c>
      <c r="G60" s="10" t="s">
        <v>29</v>
      </c>
      <c r="H60" s="53">
        <v>2566</v>
      </c>
      <c r="I60" s="10" t="s">
        <v>339</v>
      </c>
      <c r="J60" s="10" t="s">
        <v>377</v>
      </c>
      <c r="K60" s="10" t="s">
        <v>514</v>
      </c>
      <c r="L60" s="10" t="s">
        <v>515</v>
      </c>
      <c r="M60" s="10" t="s">
        <v>1645</v>
      </c>
      <c r="N60" s="10" t="s">
        <v>37</v>
      </c>
      <c r="O60" s="10" t="s">
        <v>1373</v>
      </c>
      <c r="Q60" s="10" t="s">
        <v>1378</v>
      </c>
      <c r="R60" s="10" t="s">
        <v>580</v>
      </c>
      <c r="W60" s="57"/>
      <c r="X60" s="57"/>
      <c r="Y60" s="57"/>
    </row>
    <row r="61" spans="1:25">
      <c r="A61" s="139" t="s">
        <v>1212</v>
      </c>
      <c r="B61" s="139" t="s">
        <v>1223</v>
      </c>
      <c r="C61" s="139" t="s">
        <v>1641</v>
      </c>
      <c r="D61" s="10" t="s">
        <v>1073</v>
      </c>
      <c r="E61" s="129" t="str">
        <f t="shared" si="1"/>
        <v>โครงการจำแนกชนิดศัตรูพืช ประเมินสถานการณ์การระบาด และการควบคุมด้วยศัตรูธรรมชาติ</v>
      </c>
      <c r="F61" s="10" t="s">
        <v>1074</v>
      </c>
      <c r="G61" s="10" t="s">
        <v>29</v>
      </c>
      <c r="H61" s="53">
        <v>2566</v>
      </c>
      <c r="I61" s="10" t="s">
        <v>339</v>
      </c>
      <c r="J61" s="10" t="s">
        <v>377</v>
      </c>
      <c r="K61" s="10" t="s">
        <v>514</v>
      </c>
      <c r="L61" s="10" t="s">
        <v>515</v>
      </c>
      <c r="M61" s="10" t="s">
        <v>1645</v>
      </c>
      <c r="N61" s="10" t="s">
        <v>37</v>
      </c>
      <c r="O61" s="10" t="s">
        <v>1373</v>
      </c>
      <c r="Q61" s="10" t="s">
        <v>1379</v>
      </c>
      <c r="R61" s="10" t="s">
        <v>580</v>
      </c>
      <c r="W61" s="57"/>
      <c r="X61" s="57"/>
      <c r="Y61" s="57"/>
    </row>
    <row r="62" spans="1:25">
      <c r="A62" s="139" t="s">
        <v>1212</v>
      </c>
      <c r="B62" s="139" t="s">
        <v>1223</v>
      </c>
      <c r="C62" s="139" t="s">
        <v>1641</v>
      </c>
      <c r="D62" s="10" t="s">
        <v>1100</v>
      </c>
      <c r="E62" s="129" t="str">
        <f t="shared" si="1"/>
        <v>โครงการด้านสังคมเพื่อเป้าหมาย SDGs</v>
      </c>
      <c r="F62" s="10" t="s">
        <v>1101</v>
      </c>
      <c r="G62" s="10" t="s">
        <v>29</v>
      </c>
      <c r="H62" s="53">
        <v>2566</v>
      </c>
      <c r="I62" s="10" t="s">
        <v>339</v>
      </c>
      <c r="J62" s="10" t="s">
        <v>377</v>
      </c>
      <c r="K62" s="10" t="s">
        <v>1102</v>
      </c>
      <c r="L62" s="10" t="s">
        <v>284</v>
      </c>
      <c r="M62" s="10" t="s">
        <v>1644</v>
      </c>
      <c r="N62" s="10" t="s">
        <v>37</v>
      </c>
      <c r="O62" s="10" t="s">
        <v>1373</v>
      </c>
      <c r="Q62" s="10" t="s">
        <v>1384</v>
      </c>
      <c r="R62" s="10" t="s">
        <v>580</v>
      </c>
      <c r="W62" s="57"/>
      <c r="X62" s="57"/>
      <c r="Y62" s="57"/>
    </row>
    <row r="63" spans="1:25">
      <c r="A63" s="139" t="s">
        <v>1212</v>
      </c>
      <c r="B63" s="139" t="s">
        <v>1223</v>
      </c>
      <c r="C63" s="139" t="s">
        <v>1641</v>
      </c>
      <c r="D63" s="10" t="s">
        <v>1087</v>
      </c>
      <c r="E63" s="129" t="str">
        <f t="shared" si="1"/>
        <v>โครงการศูนย์วิจัยยุทธศาสตร์สิ่งแวดล้อม</v>
      </c>
      <c r="F63" s="10" t="s">
        <v>823</v>
      </c>
      <c r="G63" s="10" t="s">
        <v>1078</v>
      </c>
      <c r="H63" s="53">
        <v>2566</v>
      </c>
      <c r="I63" s="10" t="s">
        <v>339</v>
      </c>
      <c r="J63" s="10" t="s">
        <v>377</v>
      </c>
      <c r="K63" s="10" t="s">
        <v>1088</v>
      </c>
      <c r="L63" s="10" t="s">
        <v>284</v>
      </c>
      <c r="M63" s="10" t="s">
        <v>1644</v>
      </c>
      <c r="N63" s="10" t="s">
        <v>37</v>
      </c>
      <c r="O63" s="10" t="s">
        <v>1373</v>
      </c>
      <c r="Q63" s="10" t="s">
        <v>1397</v>
      </c>
      <c r="R63" s="10" t="s">
        <v>580</v>
      </c>
      <c r="W63" s="57"/>
      <c r="X63" s="57"/>
      <c r="Y63" s="57"/>
    </row>
    <row r="64" spans="1:25">
      <c r="A64" s="139" t="s">
        <v>1212</v>
      </c>
      <c r="B64" s="139" t="s">
        <v>1223</v>
      </c>
      <c r="C64" s="139" t="s">
        <v>1641</v>
      </c>
      <c r="D64" s="10" t="s">
        <v>1272</v>
      </c>
      <c r="E64" s="129" t="str">
        <f t="shared" si="1"/>
        <v>โครงการประเมินการเคลื่อนตัวของฟอสฟอรัสและการปลดปล่อยคาร์บอนจากระบบการจัดการมูลฝอย สิ่งปฏิกูล และน้ำเสียในเขตเทศบาลนครนนทบุรี จังหวัดนนทบุรี</v>
      </c>
      <c r="F64" s="10" t="s">
        <v>1273</v>
      </c>
      <c r="G64" s="10" t="s">
        <v>29</v>
      </c>
      <c r="H64" s="53">
        <v>2567</v>
      </c>
      <c r="I64" s="10" t="s">
        <v>1160</v>
      </c>
      <c r="J64" s="10" t="s">
        <v>215</v>
      </c>
      <c r="K64" s="10" t="s">
        <v>497</v>
      </c>
      <c r="L64" s="10" t="s">
        <v>479</v>
      </c>
      <c r="M64" s="10" t="s">
        <v>1646</v>
      </c>
      <c r="N64" s="10" t="s">
        <v>37</v>
      </c>
      <c r="O64" s="10" t="s">
        <v>1408</v>
      </c>
      <c r="Q64" s="10" t="s">
        <v>1409</v>
      </c>
      <c r="R64" s="10" t="s">
        <v>1223</v>
      </c>
    </row>
    <row r="65" spans="1:22">
      <c r="A65" s="139" t="s">
        <v>1212</v>
      </c>
      <c r="B65" s="139" t="s">
        <v>1223</v>
      </c>
      <c r="C65" s="139" t="s">
        <v>1641</v>
      </c>
      <c r="D65" s="10" t="s">
        <v>1225</v>
      </c>
      <c r="E65" s="129" t="str">
        <f t="shared" si="1"/>
        <v>โครงการอนุรักษ์พันธุกรรมพืชอันเนื่องมาจากพระราชดำริสมเด็จพระเทพรัตนราชสุดาฯ  สยามบรมราชกุมารี โครงการอบรมเชิงปฏิบัติการ “การพัฒนาระบบการจัดการฐานข้อมูลโครงการอนุรักษ์พันธุกรรมพืชอันเนื่องมาจากพระราชดำริสมเด็จพระเทพรัตนราชสุดาฯ สยามบรมราชกุมารี”</v>
      </c>
      <c r="F65" s="10" t="s">
        <v>1226</v>
      </c>
      <c r="G65" s="10" t="s">
        <v>29</v>
      </c>
      <c r="H65" s="53">
        <v>2567</v>
      </c>
      <c r="I65" s="10" t="s">
        <v>1227</v>
      </c>
      <c r="J65" s="10" t="s">
        <v>1227</v>
      </c>
      <c r="K65" s="10" t="s">
        <v>1228</v>
      </c>
      <c r="L65" s="10" t="s">
        <v>565</v>
      </c>
      <c r="M65" s="10" t="s">
        <v>1650</v>
      </c>
      <c r="N65" s="10" t="s">
        <v>37</v>
      </c>
      <c r="O65" s="10" t="s">
        <v>1408</v>
      </c>
      <c r="Q65" s="10" t="s">
        <v>1414</v>
      </c>
      <c r="R65" s="10" t="s">
        <v>1223</v>
      </c>
    </row>
    <row r="66" spans="1:22">
      <c r="A66" s="139" t="s">
        <v>1212</v>
      </c>
      <c r="B66" s="139" t="s">
        <v>1223</v>
      </c>
      <c r="C66" s="139" t="s">
        <v>1641</v>
      </c>
      <c r="D66" s="10" t="s">
        <v>1423</v>
      </c>
      <c r="E66" s="129" t="str">
        <f t="shared" si="1"/>
        <v>โครงการการศึกษาวิจัยรวบรวมองค์ความรู้เพื่อสร้างความตระหนักด้านการอนุรักษ์ทรัพยากรความหลากหลายทางชีวภาพ</v>
      </c>
      <c r="F66" s="10" t="s">
        <v>1424</v>
      </c>
      <c r="G66" s="10" t="s">
        <v>29</v>
      </c>
      <c r="H66" s="53">
        <v>2567</v>
      </c>
      <c r="I66" s="10" t="s">
        <v>1160</v>
      </c>
      <c r="J66" s="10" t="s">
        <v>215</v>
      </c>
      <c r="K66" s="10" t="s">
        <v>687</v>
      </c>
      <c r="L66" s="10" t="s">
        <v>1046</v>
      </c>
      <c r="M66" s="10" t="s">
        <v>1654</v>
      </c>
      <c r="N66" s="10" t="s">
        <v>37</v>
      </c>
      <c r="O66" s="10" t="s">
        <v>1408</v>
      </c>
      <c r="Q66" s="10" t="s">
        <v>1425</v>
      </c>
      <c r="R66" s="10" t="s">
        <v>1223</v>
      </c>
    </row>
    <row r="67" spans="1:22">
      <c r="A67" s="139" t="s">
        <v>1212</v>
      </c>
      <c r="B67" s="139" t="s">
        <v>1223</v>
      </c>
      <c r="C67" s="139" t="s">
        <v>1641</v>
      </c>
      <c r="D67" s="10" t="s">
        <v>1220</v>
      </c>
      <c r="E67" s="129" t="str">
        <f t="shared" si="1"/>
        <v>โครงการสนับสนุนโครงการพัชรสุธาคชานุรักษ์</v>
      </c>
      <c r="F67" s="10" t="s">
        <v>1221</v>
      </c>
      <c r="G67" s="10" t="s">
        <v>29</v>
      </c>
      <c r="H67" s="53">
        <v>2567</v>
      </c>
      <c r="I67" s="10" t="s">
        <v>1160</v>
      </c>
      <c r="J67" s="10" t="s">
        <v>215</v>
      </c>
      <c r="K67" s="10" t="s">
        <v>1222</v>
      </c>
      <c r="L67" s="10" t="s">
        <v>284</v>
      </c>
      <c r="M67" s="10" t="s">
        <v>1644</v>
      </c>
      <c r="N67" s="10" t="s">
        <v>37</v>
      </c>
      <c r="O67" s="10" t="s">
        <v>1408</v>
      </c>
      <c r="Q67" s="10" t="s">
        <v>1426</v>
      </c>
      <c r="R67" s="10" t="s">
        <v>1223</v>
      </c>
    </row>
    <row r="68" spans="1:22">
      <c r="A68" s="139" t="s">
        <v>1212</v>
      </c>
      <c r="B68" s="139" t="s">
        <v>1223</v>
      </c>
      <c r="C68" s="139" t="s">
        <v>1641</v>
      </c>
      <c r="D68" s="10" t="s">
        <v>1428</v>
      </c>
      <c r="E68" s="129" t="str">
        <f t="shared" si="1"/>
        <v>โครงการนวัตกรรมเพื่อความยั่งยืนด้านการจัดการสิ่งแวดล้อมสำหรับองค์กรปกครองส่วนท้องถิ่น โดยการเปลี่ยนแปลงขยะชุมชนเป็นพลังงานสะอาด ด้วยเตาเผาทอร์รีเฟกชั่น</v>
      </c>
      <c r="F68" s="10" t="s">
        <v>1429</v>
      </c>
      <c r="G68" s="10" t="s">
        <v>29</v>
      </c>
      <c r="H68" s="53">
        <v>2567</v>
      </c>
      <c r="I68" s="10" t="s">
        <v>1430</v>
      </c>
      <c r="J68" s="10" t="s">
        <v>1431</v>
      </c>
      <c r="K68" s="10" t="s">
        <v>1434</v>
      </c>
      <c r="L68" s="10" t="s">
        <v>1433</v>
      </c>
      <c r="M68" s="10" t="s">
        <v>1655</v>
      </c>
      <c r="N68" s="10" t="s">
        <v>1432</v>
      </c>
      <c r="O68" s="10" t="s">
        <v>1408</v>
      </c>
      <c r="Q68" s="10" t="s">
        <v>1435</v>
      </c>
      <c r="R68" s="10" t="s">
        <v>1223</v>
      </c>
    </row>
    <row r="69" spans="1:22">
      <c r="A69" s="139" t="s">
        <v>1212</v>
      </c>
      <c r="B69" s="139" t="s">
        <v>1223</v>
      </c>
      <c r="C69" s="139" t="s">
        <v>1641</v>
      </c>
      <c r="D69" s="10" t="s">
        <v>1455</v>
      </c>
      <c r="E69" s="129" t="str">
        <f t="shared" si="1"/>
        <v xml:space="preserve"> โครงการการศึกษาวิจัยรวบรวมองค์ความรู้เพื่อสร้างความตระหนักด้านการอนุรักษ์ทรัพยากรความหลากหลายทางชีวภาพ 2568</v>
      </c>
      <c r="F69" s="10" t="s">
        <v>1456</v>
      </c>
      <c r="G69" s="10" t="s">
        <v>29</v>
      </c>
      <c r="H69" s="53">
        <v>2568</v>
      </c>
      <c r="I69" s="10" t="s">
        <v>1452</v>
      </c>
      <c r="J69" s="10" t="s">
        <v>340</v>
      </c>
      <c r="K69" s="10" t="s">
        <v>687</v>
      </c>
      <c r="L69" s="10" t="s">
        <v>1046</v>
      </c>
      <c r="M69" s="10" t="s">
        <v>1654</v>
      </c>
      <c r="N69" s="10" t="s">
        <v>37</v>
      </c>
      <c r="O69" s="10" t="s">
        <v>1453</v>
      </c>
      <c r="Q69" s="10" t="s">
        <v>1457</v>
      </c>
      <c r="R69" s="10" t="s">
        <v>1223</v>
      </c>
    </row>
    <row r="70" spans="1:22">
      <c r="A70" s="139" t="s">
        <v>1212</v>
      </c>
      <c r="B70" s="139" t="s">
        <v>1223</v>
      </c>
      <c r="C70" s="139" t="s">
        <v>1641</v>
      </c>
      <c r="D70" s="10" t="s">
        <v>1458</v>
      </c>
      <c r="E70" s="129" t="str">
        <f t="shared" si="1"/>
        <v>โครงการสนับสนุนโครงการพัชรสุธาคชานุรักษ์</v>
      </c>
      <c r="F70" s="10" t="s">
        <v>1221</v>
      </c>
      <c r="G70" s="10" t="s">
        <v>29</v>
      </c>
      <c r="H70" s="53">
        <v>2568</v>
      </c>
      <c r="I70" s="10" t="s">
        <v>1452</v>
      </c>
      <c r="J70" s="10" t="s">
        <v>340</v>
      </c>
      <c r="K70" s="10" t="s">
        <v>1222</v>
      </c>
      <c r="L70" s="10" t="s">
        <v>284</v>
      </c>
      <c r="M70" s="10" t="s">
        <v>1644</v>
      </c>
      <c r="N70" s="10" t="s">
        <v>37</v>
      </c>
      <c r="O70" s="10" t="s">
        <v>1453</v>
      </c>
      <c r="Q70" s="10" t="s">
        <v>1459</v>
      </c>
      <c r="R70" s="10" t="s">
        <v>1223</v>
      </c>
    </row>
    <row r="71" spans="1:22">
      <c r="A71" s="139" t="s">
        <v>1212</v>
      </c>
      <c r="B71" s="139" t="s">
        <v>1223</v>
      </c>
      <c r="C71" s="139" t="s">
        <v>1641</v>
      </c>
      <c r="D71" s="10" t="s">
        <v>1475</v>
      </c>
      <c r="E71" s="129" t="str">
        <f t="shared" si="1"/>
        <v>โครงการสำรวจ เก็บตัวอย่าง และศึกษาลักษณะทางสัณฐานวิทยาของเห็ดป่าหนองระเวียง</v>
      </c>
      <c r="F71" s="10" t="s">
        <v>1476</v>
      </c>
      <c r="G71" s="10" t="s">
        <v>29</v>
      </c>
      <c r="H71" s="53">
        <v>2568</v>
      </c>
      <c r="I71" s="10" t="s">
        <v>1452</v>
      </c>
      <c r="J71" s="10" t="s">
        <v>340</v>
      </c>
      <c r="K71" s="10" t="s">
        <v>208</v>
      </c>
      <c r="L71" s="10" t="s">
        <v>515</v>
      </c>
      <c r="M71" s="10" t="s">
        <v>1645</v>
      </c>
      <c r="N71" s="10" t="s">
        <v>37</v>
      </c>
      <c r="O71" s="10" t="s">
        <v>1453</v>
      </c>
      <c r="Q71" s="10" t="s">
        <v>1477</v>
      </c>
      <c r="R71" s="10" t="s">
        <v>1223</v>
      </c>
    </row>
    <row r="72" spans="1:22">
      <c r="A72" s="139" t="s">
        <v>1212</v>
      </c>
      <c r="B72" s="139" t="s">
        <v>1223</v>
      </c>
      <c r="C72" s="139" t="s">
        <v>1641</v>
      </c>
      <c r="D72" s="10" t="s">
        <v>1478</v>
      </c>
      <c r="E72" s="129" t="str">
        <f t="shared" si="1"/>
        <v>การพัฒนาสูตรสารพ่นเคลือบกินได้จากมันพื้นเมือง สำหรับยืดอายุการเก็บรักษากล้วยหอมทอง</v>
      </c>
      <c r="F72" s="10" t="s">
        <v>1479</v>
      </c>
      <c r="G72" s="10" t="s">
        <v>1078</v>
      </c>
      <c r="H72" s="53">
        <v>2568</v>
      </c>
      <c r="I72" s="10" t="s">
        <v>1452</v>
      </c>
      <c r="J72" s="10" t="s">
        <v>340</v>
      </c>
      <c r="K72" s="10" t="s">
        <v>208</v>
      </c>
      <c r="L72" s="10" t="s">
        <v>515</v>
      </c>
      <c r="M72" s="10" t="s">
        <v>1645</v>
      </c>
      <c r="N72" s="10" t="s">
        <v>37</v>
      </c>
      <c r="O72" s="10" t="s">
        <v>1453</v>
      </c>
      <c r="Q72" s="10" t="s">
        <v>1480</v>
      </c>
      <c r="R72" s="10" t="s">
        <v>1223</v>
      </c>
    </row>
    <row r="73" spans="1:22">
      <c r="A73" s="139" t="s">
        <v>1212</v>
      </c>
      <c r="B73" s="139" t="s">
        <v>1223</v>
      </c>
      <c r="C73" s="139" t="s">
        <v>1642</v>
      </c>
      <c r="D73" s="10" t="s">
        <v>1621</v>
      </c>
      <c r="E73" s="129" t="str">
        <f t="shared" si="1"/>
        <v>การพัฒนาต้นแบบการจัดการของเสียจากระบบบำบัดนํ้าเสียในโรงพยาบาลพระนั่งเกล้า จังหวัดนนทบุรี</v>
      </c>
      <c r="F73" s="10" t="s">
        <v>1622</v>
      </c>
      <c r="G73" s="10" t="s">
        <v>29</v>
      </c>
      <c r="H73" s="11">
        <v>2567</v>
      </c>
      <c r="I73" s="10" t="s">
        <v>1160</v>
      </c>
      <c r="J73" s="10" t="s">
        <v>215</v>
      </c>
      <c r="K73" s="10" t="s">
        <v>478</v>
      </c>
      <c r="L73" s="10" t="s">
        <v>479</v>
      </c>
      <c r="M73" s="10" t="s">
        <v>1646</v>
      </c>
      <c r="N73" s="10" t="s">
        <v>37</v>
      </c>
      <c r="O73" s="10" t="s">
        <v>1408</v>
      </c>
      <c r="Q73" s="10" t="s">
        <v>1626</v>
      </c>
      <c r="R73" s="10" t="s">
        <v>1625</v>
      </c>
    </row>
    <row r="74" spans="1:22">
      <c r="A74" s="139" t="s">
        <v>1212</v>
      </c>
      <c r="B74" s="139" t="s">
        <v>1223</v>
      </c>
      <c r="C74" s="139" t="s">
        <v>1642</v>
      </c>
      <c r="D74" s="10" t="s">
        <v>1627</v>
      </c>
      <c r="E74" s="129" t="str">
        <f t="shared" si="1"/>
        <v>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</v>
      </c>
      <c r="F74" s="10" t="s">
        <v>1628</v>
      </c>
      <c r="G74" s="10" t="s">
        <v>29</v>
      </c>
      <c r="H74" s="11">
        <v>2567</v>
      </c>
      <c r="I74" s="10" t="s">
        <v>1160</v>
      </c>
      <c r="J74" s="10" t="s">
        <v>215</v>
      </c>
      <c r="K74" s="10" t="s">
        <v>188</v>
      </c>
      <c r="L74" s="10" t="s">
        <v>1629</v>
      </c>
      <c r="M74" s="10" t="s">
        <v>1673</v>
      </c>
      <c r="N74" s="10" t="s">
        <v>37</v>
      </c>
      <c r="O74" s="10" t="s">
        <v>1408</v>
      </c>
      <c r="Q74" s="10" t="s">
        <v>1633</v>
      </c>
      <c r="R74" s="10" t="s">
        <v>1632</v>
      </c>
    </row>
    <row r="75" spans="1:22">
      <c r="A75" s="140" t="s">
        <v>1212</v>
      </c>
      <c r="B75" s="140" t="s">
        <v>1223</v>
      </c>
      <c r="C75" s="140" t="s">
        <v>1642</v>
      </c>
      <c r="D75" s="57" t="s">
        <v>1542</v>
      </c>
      <c r="E75" s="129" t="str">
        <f t="shared" si="1"/>
        <v>การศึกษาศักยภาพของผักอีนูน ในการพัฒนาเป็นผลิตภัณฑ์เวชสำอางค์ และชีวภัณฑ์ทางการเกษตร</v>
      </c>
      <c r="F75" s="57" t="s">
        <v>1543</v>
      </c>
      <c r="G75" s="57" t="s">
        <v>29</v>
      </c>
      <c r="H75" s="60">
        <v>2568</v>
      </c>
      <c r="I75" s="57" t="s">
        <v>1452</v>
      </c>
      <c r="J75" s="57" t="s">
        <v>340</v>
      </c>
      <c r="K75" s="57" t="s">
        <v>208</v>
      </c>
      <c r="L75" s="57" t="s">
        <v>515</v>
      </c>
      <c r="M75" s="57" t="s">
        <v>1645</v>
      </c>
      <c r="N75" s="57" t="s">
        <v>37</v>
      </c>
      <c r="O75" s="57" t="s">
        <v>1453</v>
      </c>
      <c r="P75" s="131" t="s">
        <v>1676</v>
      </c>
      <c r="Q75" s="57" t="s">
        <v>1544</v>
      </c>
      <c r="R75" s="57" t="s">
        <v>1236</v>
      </c>
      <c r="T75" s="57"/>
      <c r="U75" s="57"/>
      <c r="V75" s="57"/>
    </row>
    <row r="76" spans="1:22">
      <c r="A76" s="139" t="s">
        <v>1212</v>
      </c>
      <c r="B76" s="139" t="s">
        <v>1223</v>
      </c>
      <c r="C76" s="139" t="s">
        <v>1642</v>
      </c>
      <c r="D76" s="10" t="s">
        <v>1587</v>
      </c>
      <c r="E76" s="129" t="str">
        <f t="shared" si="1"/>
        <v>การขับเคลื่อนแผนความมั่นคงแห่งชาติทางทะเล ประจำปีงบประมาณ พ.ศ. ๒๕๖๘</v>
      </c>
      <c r="F76" s="10" t="s">
        <v>1588</v>
      </c>
      <c r="G76" s="10" t="s">
        <v>1573</v>
      </c>
      <c r="H76" s="11">
        <v>2568</v>
      </c>
      <c r="I76" s="10" t="s">
        <v>1452</v>
      </c>
      <c r="J76" s="10" t="s">
        <v>340</v>
      </c>
      <c r="K76" s="10" t="s">
        <v>1575</v>
      </c>
      <c r="L76" s="10" t="s">
        <v>1574</v>
      </c>
      <c r="M76" s="10" t="s">
        <v>1671</v>
      </c>
      <c r="N76" s="10" t="s">
        <v>152</v>
      </c>
      <c r="O76" s="10" t="s">
        <v>1453</v>
      </c>
      <c r="Q76" s="10" t="s">
        <v>1590</v>
      </c>
      <c r="R76" s="10" t="s">
        <v>1589</v>
      </c>
    </row>
    <row r="77" spans="1:22">
      <c r="A77" s="141" t="s">
        <v>1212</v>
      </c>
      <c r="B77" s="141" t="s">
        <v>1213</v>
      </c>
      <c r="C77" s="141" t="s">
        <v>1641</v>
      </c>
      <c r="D77" s="10" t="s">
        <v>26</v>
      </c>
      <c r="E77" s="127" t="s">
        <v>27</v>
      </c>
      <c r="F77" s="10" t="s">
        <v>27</v>
      </c>
      <c r="G77" s="10" t="s">
        <v>29</v>
      </c>
      <c r="H77" s="53">
        <v>2561</v>
      </c>
      <c r="I77" s="10" t="s">
        <v>33</v>
      </c>
      <c r="J77" s="10" t="s">
        <v>34</v>
      </c>
      <c r="K77" s="10" t="s">
        <v>35</v>
      </c>
      <c r="L77" s="10" t="s">
        <v>36</v>
      </c>
      <c r="M77" s="10" t="s">
        <v>1649</v>
      </c>
      <c r="N77" s="10" t="s">
        <v>37</v>
      </c>
      <c r="R77" s="10" t="s">
        <v>573</v>
      </c>
    </row>
    <row r="78" spans="1:22">
      <c r="A78" s="141" t="s">
        <v>1212</v>
      </c>
      <c r="B78" s="141" t="s">
        <v>1213</v>
      </c>
      <c r="C78" s="141" t="s">
        <v>1641</v>
      </c>
      <c r="D78" s="10" t="s">
        <v>42</v>
      </c>
      <c r="E78" s="127" t="s">
        <v>43</v>
      </c>
      <c r="F78" s="10" t="s">
        <v>43</v>
      </c>
      <c r="G78" s="10" t="s">
        <v>29</v>
      </c>
      <c r="H78" s="53">
        <v>2561</v>
      </c>
      <c r="I78" s="10" t="s">
        <v>33</v>
      </c>
      <c r="J78" s="10" t="s">
        <v>46</v>
      </c>
      <c r="K78" s="10" t="s">
        <v>47</v>
      </c>
      <c r="L78" s="10" t="s">
        <v>1679</v>
      </c>
      <c r="M78" s="10" t="s">
        <v>1681</v>
      </c>
      <c r="N78" s="10" t="s">
        <v>37</v>
      </c>
      <c r="R78" s="10" t="s">
        <v>573</v>
      </c>
    </row>
    <row r="79" spans="1:22">
      <c r="A79" s="141" t="s">
        <v>1212</v>
      </c>
      <c r="B79" s="141" t="s">
        <v>1213</v>
      </c>
      <c r="C79" s="141" t="s">
        <v>1641</v>
      </c>
      <c r="D79" s="10" t="s">
        <v>428</v>
      </c>
      <c r="E79" s="129" t="str">
        <f t="shared" ref="E79:E106" si="2">HYPERLINK(Q79,F79)</f>
        <v>นวัตกรรมถ่านชีวภาพเพื่อการเกษตรปลอดภัย และเศรษฐกิจสีเขียว จากฐานข้อมูลอัตลักษณ์จุลินทรีย์จากไลเคน</v>
      </c>
      <c r="F79" s="10" t="s">
        <v>429</v>
      </c>
      <c r="G79" s="10" t="s">
        <v>29</v>
      </c>
      <c r="H79" s="53">
        <v>2563</v>
      </c>
      <c r="I79" s="10" t="s">
        <v>206</v>
      </c>
      <c r="J79" s="10" t="s">
        <v>207</v>
      </c>
      <c r="K79" s="10" t="s">
        <v>404</v>
      </c>
      <c r="L79" s="10" t="s">
        <v>405</v>
      </c>
      <c r="M79" s="10" t="s">
        <v>1660</v>
      </c>
      <c r="N79" s="10" t="s">
        <v>37</v>
      </c>
      <c r="O79" s="10" t="s">
        <v>1481</v>
      </c>
      <c r="Q79" s="10" t="s">
        <v>1496</v>
      </c>
      <c r="R79" s="10" t="s">
        <v>310</v>
      </c>
    </row>
    <row r="80" spans="1:22">
      <c r="A80" s="141" t="s">
        <v>1212</v>
      </c>
      <c r="B80" s="141" t="s">
        <v>1213</v>
      </c>
      <c r="C80" s="141" t="s">
        <v>1641</v>
      </c>
      <c r="D80" s="10" t="s">
        <v>307</v>
      </c>
      <c r="E80" s="129" t="str">
        <f t="shared" si="2"/>
        <v>แผนงานท้าทายไทยด้านทรัพยากรธรรมชาติและสิ่งแวดล้อม : การเปลี่ยนแปลงสภาพภูมิอากาศ</v>
      </c>
      <c r="F80" s="10" t="s">
        <v>308</v>
      </c>
      <c r="G80" s="10" t="s">
        <v>29</v>
      </c>
      <c r="H80" s="53">
        <v>2563</v>
      </c>
      <c r="I80" s="10" t="s">
        <v>206</v>
      </c>
      <c r="J80" s="10" t="s">
        <v>207</v>
      </c>
      <c r="K80" s="10" t="s">
        <v>283</v>
      </c>
      <c r="L80" s="10" t="s">
        <v>284</v>
      </c>
      <c r="M80" s="10" t="s">
        <v>1644</v>
      </c>
      <c r="N80" s="10" t="s">
        <v>37</v>
      </c>
      <c r="O80" s="10" t="s">
        <v>1481</v>
      </c>
      <c r="Q80" s="10" t="s">
        <v>1500</v>
      </c>
      <c r="R80" s="10" t="s">
        <v>310</v>
      </c>
    </row>
    <row r="81" spans="1:25">
      <c r="A81" s="141" t="s">
        <v>1212</v>
      </c>
      <c r="B81" s="141" t="s">
        <v>1213</v>
      </c>
      <c r="C81" s="141" t="s">
        <v>1641</v>
      </c>
      <c r="D81" s="10" t="s">
        <v>298</v>
      </c>
      <c r="E81" s="129" t="str">
        <f t="shared" si="2"/>
        <v>แผนงานท้าทายไทยด้านสังคม : การบริหารจัดการน้ำ</v>
      </c>
      <c r="F81" s="10" t="s">
        <v>299</v>
      </c>
      <c r="G81" s="10" t="s">
        <v>29</v>
      </c>
      <c r="H81" s="53">
        <v>2563</v>
      </c>
      <c r="I81" s="10" t="s">
        <v>206</v>
      </c>
      <c r="J81" s="10" t="s">
        <v>207</v>
      </c>
      <c r="K81" s="10" t="s">
        <v>283</v>
      </c>
      <c r="L81" s="10" t="s">
        <v>284</v>
      </c>
      <c r="M81" s="10" t="s">
        <v>1644</v>
      </c>
      <c r="N81" s="10" t="s">
        <v>37</v>
      </c>
      <c r="O81" s="10" t="s">
        <v>1481</v>
      </c>
      <c r="Q81" s="10" t="s">
        <v>1501</v>
      </c>
      <c r="R81" s="10" t="s">
        <v>300</v>
      </c>
    </row>
    <row r="82" spans="1:25">
      <c r="A82" s="142" t="s">
        <v>1212</v>
      </c>
      <c r="B82" s="142" t="s">
        <v>1213</v>
      </c>
      <c r="C82" s="142" t="s">
        <v>1641</v>
      </c>
      <c r="D82" s="57" t="s">
        <v>550</v>
      </c>
      <c r="E82" s="129" t="str">
        <f t="shared" si="2"/>
        <v>การยกระดับการใช้งานข้อมูลสารสนเทศภูมิศาสตร์แบบแม่นยำเพื่อช่วยลดผลกระทบและความเสียหายจากภัยแล้งจังหวัดมหาสารคาม</v>
      </c>
      <c r="F82" s="57" t="s">
        <v>551</v>
      </c>
      <c r="G82" s="57" t="s">
        <v>29</v>
      </c>
      <c r="H82" s="60">
        <v>2564</v>
      </c>
      <c r="I82" s="57" t="s">
        <v>553</v>
      </c>
      <c r="J82" s="57" t="s">
        <v>65</v>
      </c>
      <c r="K82" s="57" t="s">
        <v>554</v>
      </c>
      <c r="L82" s="57" t="s">
        <v>555</v>
      </c>
      <c r="M82" s="57" t="s">
        <v>1663</v>
      </c>
      <c r="N82" s="57" t="s">
        <v>37</v>
      </c>
      <c r="O82" s="57" t="s">
        <v>1508</v>
      </c>
      <c r="P82" s="57"/>
      <c r="Q82" s="57" t="s">
        <v>1519</v>
      </c>
      <c r="R82" s="57" t="s">
        <v>310</v>
      </c>
      <c r="T82" s="57"/>
      <c r="U82" s="57"/>
      <c r="V82" s="57"/>
    </row>
    <row r="83" spans="1:25">
      <c r="A83" s="142" t="s">
        <v>1212</v>
      </c>
      <c r="B83" s="142" t="s">
        <v>1213</v>
      </c>
      <c r="C83" s="142" t="s">
        <v>1641</v>
      </c>
      <c r="D83" s="57" t="s">
        <v>543</v>
      </c>
      <c r="E83" s="129" t="str">
        <f t="shared" si="2"/>
        <v>ยุทธศาสตร์มหาวิทยาลัยราชภัฏเพื่อการพัฒนาท้องถิ่น : โครงการการพัฒนาระบบฐานความรู้ป่าชุมชนอาลอ-โดนแบนเพื่อการอนุรักษ์อย่างยั่งยืน</v>
      </c>
      <c r="F83" s="57" t="s">
        <v>544</v>
      </c>
      <c r="G83" s="57" t="s">
        <v>29</v>
      </c>
      <c r="H83" s="60">
        <v>2564</v>
      </c>
      <c r="I83" s="57" t="s">
        <v>403</v>
      </c>
      <c r="J83" s="57" t="s">
        <v>65</v>
      </c>
      <c r="K83" s="57" t="s">
        <v>546</v>
      </c>
      <c r="L83" s="57" t="s">
        <v>102</v>
      </c>
      <c r="M83" s="57" t="s">
        <v>1665</v>
      </c>
      <c r="N83" s="57" t="s">
        <v>37</v>
      </c>
      <c r="O83" s="57" t="s">
        <v>1508</v>
      </c>
      <c r="P83" s="57"/>
      <c r="Q83" s="57" t="s">
        <v>1522</v>
      </c>
      <c r="R83" s="57" t="s">
        <v>310</v>
      </c>
      <c r="T83" s="57"/>
      <c r="U83" s="57"/>
      <c r="V83" s="57"/>
    </row>
    <row r="84" spans="1:25" s="57" customFormat="1">
      <c r="A84" s="142" t="s">
        <v>1212</v>
      </c>
      <c r="B84" s="142" t="s">
        <v>1213</v>
      </c>
      <c r="C84" s="142" t="s">
        <v>1641</v>
      </c>
      <c r="D84" s="57" t="s">
        <v>507</v>
      </c>
      <c r="E84" s="129" t="str">
        <f t="shared" si="2"/>
        <v>ศูนย์วิจัยยุทธศาสตร์ด้านการเปลี่ยนแปลงสภาพภูมิอากาศ</v>
      </c>
      <c r="F84" s="57" t="s">
        <v>508</v>
      </c>
      <c r="G84" s="57" t="s">
        <v>29</v>
      </c>
      <c r="H84" s="60">
        <v>2564</v>
      </c>
      <c r="I84" s="57" t="s">
        <v>403</v>
      </c>
      <c r="J84" s="57" t="s">
        <v>65</v>
      </c>
      <c r="K84" s="57" t="s">
        <v>503</v>
      </c>
      <c r="L84" s="57" t="s">
        <v>284</v>
      </c>
      <c r="M84" s="57" t="s">
        <v>1644</v>
      </c>
      <c r="N84" s="57" t="s">
        <v>37</v>
      </c>
      <c r="O84" s="57" t="s">
        <v>1508</v>
      </c>
      <c r="Q84" s="57" t="s">
        <v>1523</v>
      </c>
      <c r="R84" s="57" t="s">
        <v>310</v>
      </c>
      <c r="S84" s="10"/>
      <c r="W84" s="10"/>
      <c r="X84" s="10"/>
      <c r="Y84" s="10"/>
    </row>
    <row r="85" spans="1:25" s="57" customFormat="1">
      <c r="A85" s="142" t="s">
        <v>1212</v>
      </c>
      <c r="B85" s="142" t="s">
        <v>1213</v>
      </c>
      <c r="C85" s="142" t="s">
        <v>1641</v>
      </c>
      <c r="D85" s="57" t="s">
        <v>798</v>
      </c>
      <c r="E85" s="129" t="str">
        <f t="shared" si="2"/>
        <v>การผลิตเยื่อกระดาษจากกาบหมากด้วยเอนไซม์ย่อยสลายลิกนินจากแบคทีเรียที่ผ่านการคัดเลือก</v>
      </c>
      <c r="F85" s="57" t="s">
        <v>799</v>
      </c>
      <c r="G85" s="57" t="s">
        <v>29</v>
      </c>
      <c r="H85" s="60">
        <v>2565</v>
      </c>
      <c r="I85" s="57" t="s">
        <v>206</v>
      </c>
      <c r="J85" s="57" t="s">
        <v>207</v>
      </c>
      <c r="K85" s="57" t="s">
        <v>801</v>
      </c>
      <c r="L85" s="57" t="s">
        <v>479</v>
      </c>
      <c r="M85" s="57" t="s">
        <v>1646</v>
      </c>
      <c r="N85" s="57" t="s">
        <v>37</v>
      </c>
      <c r="O85" s="57" t="s">
        <v>1534</v>
      </c>
      <c r="Q85" s="57" t="s">
        <v>893</v>
      </c>
      <c r="R85" s="57" t="s">
        <v>310</v>
      </c>
      <c r="S85" s="10"/>
    </row>
    <row r="86" spans="1:25" s="57" customFormat="1">
      <c r="A86" s="142" t="s">
        <v>1212</v>
      </c>
      <c r="B86" s="142" t="s">
        <v>1213</v>
      </c>
      <c r="C86" s="142" t="s">
        <v>1641</v>
      </c>
      <c r="D86" s="57" t="s">
        <v>812</v>
      </c>
      <c r="E86" s="129" t="str">
        <f t="shared" si="2"/>
        <v>แผนปฏิบัติการด้านวิทยาศาสตร์ วิจัยและนวัตกรรม (ววน.) กรมฝนหลวงและการบินเกษตร</v>
      </c>
      <c r="F86" s="57" t="s">
        <v>813</v>
      </c>
      <c r="G86" s="57" t="s">
        <v>29</v>
      </c>
      <c r="H86" s="60">
        <v>2565</v>
      </c>
      <c r="I86" s="57" t="s">
        <v>206</v>
      </c>
      <c r="J86" s="57" t="s">
        <v>207</v>
      </c>
      <c r="K86" s="57" t="s">
        <v>140</v>
      </c>
      <c r="L86" s="57" t="s">
        <v>815</v>
      </c>
      <c r="M86" s="57" t="s">
        <v>1668</v>
      </c>
      <c r="N86" s="57" t="s">
        <v>68</v>
      </c>
      <c r="O86" s="57" t="s">
        <v>1534</v>
      </c>
      <c r="Q86" s="57" t="s">
        <v>897</v>
      </c>
      <c r="R86" s="57" t="s">
        <v>310</v>
      </c>
      <c r="S86" s="10"/>
      <c r="V86" s="10"/>
    </row>
    <row r="87" spans="1:25" s="57" customFormat="1">
      <c r="A87" s="142" t="s">
        <v>1212</v>
      </c>
      <c r="B87" s="142" t="s">
        <v>1213</v>
      </c>
      <c r="C87" s="142" t="s">
        <v>1641</v>
      </c>
      <c r="D87" s="57" t="s">
        <v>902</v>
      </c>
      <c r="E87" s="129" t="str">
        <f t="shared" si="2"/>
        <v>การพัฒนาชุดตรวจวัดด้วยตาเปล่าของอะลูมิเนียม (III) ไอออนในน้ำประปาหมู่บ้านแบบผิวดินโดยใช้สารสกัดแอนโทไซยานินจากผลก้างปลาเครือเป็นสารคีเลต</v>
      </c>
      <c r="F87" s="57" t="s">
        <v>903</v>
      </c>
      <c r="G87" s="57" t="s">
        <v>29</v>
      </c>
      <c r="H87" s="60">
        <v>2565</v>
      </c>
      <c r="I87" s="57" t="s">
        <v>206</v>
      </c>
      <c r="J87" s="57" t="s">
        <v>207</v>
      </c>
      <c r="K87" s="57" t="s">
        <v>497</v>
      </c>
      <c r="L87" s="57" t="s">
        <v>479</v>
      </c>
      <c r="M87" s="57" t="s">
        <v>1646</v>
      </c>
      <c r="N87" s="57" t="s">
        <v>37</v>
      </c>
      <c r="O87" s="57" t="s">
        <v>1534</v>
      </c>
      <c r="Q87" s="57" t="s">
        <v>906</v>
      </c>
      <c r="R87" s="57" t="s">
        <v>310</v>
      </c>
      <c r="S87" s="10"/>
      <c r="V87" s="10"/>
    </row>
    <row r="88" spans="1:25" s="57" customFormat="1">
      <c r="A88" s="141" t="s">
        <v>1212</v>
      </c>
      <c r="B88" s="141" t="s">
        <v>1213</v>
      </c>
      <c r="C88" s="141" t="s">
        <v>1641</v>
      </c>
      <c r="D88" s="10" t="s">
        <v>1095</v>
      </c>
      <c r="E88" s="129" t="str">
        <f t="shared" si="2"/>
        <v xml:space="preserve">โครงการด้านขับเคลื่อนนโยบายเพื่อเป้าหมาย SDGs </v>
      </c>
      <c r="F88" s="10" t="s">
        <v>1372</v>
      </c>
      <c r="G88" s="10" t="s">
        <v>1097</v>
      </c>
      <c r="H88" s="53">
        <v>2566</v>
      </c>
      <c r="I88" s="10" t="s">
        <v>339</v>
      </c>
      <c r="J88" s="10" t="s">
        <v>377</v>
      </c>
      <c r="K88" s="10" t="s">
        <v>1098</v>
      </c>
      <c r="L88" s="10" t="s">
        <v>284</v>
      </c>
      <c r="M88" s="10" t="s">
        <v>1644</v>
      </c>
      <c r="N88" s="10" t="s">
        <v>37</v>
      </c>
      <c r="O88" s="10" t="s">
        <v>1373</v>
      </c>
      <c r="P88" s="10"/>
      <c r="Q88" s="10" t="s">
        <v>1376</v>
      </c>
      <c r="R88" s="10" t="s">
        <v>573</v>
      </c>
      <c r="S88" s="10"/>
      <c r="T88" s="10"/>
      <c r="U88" s="10"/>
      <c r="V88" s="10"/>
    </row>
    <row r="89" spans="1:25" s="57" customFormat="1">
      <c r="A89" s="141" t="s">
        <v>1212</v>
      </c>
      <c r="B89" s="141" t="s">
        <v>1213</v>
      </c>
      <c r="C89" s="141" t="s">
        <v>1641</v>
      </c>
      <c r="D89" s="10" t="s">
        <v>1070</v>
      </c>
      <c r="E89" s="129" t="str">
        <f t="shared" si="2"/>
        <v>โครงการอบรมการผลิตสารชีวภัณฑ์กำจัดแมลงศัตรูพืชสมุนไพรและการใช้ประโยชน์</v>
      </c>
      <c r="F89" s="10" t="s">
        <v>1071</v>
      </c>
      <c r="G89" s="10" t="s">
        <v>29</v>
      </c>
      <c r="H89" s="53">
        <v>2566</v>
      </c>
      <c r="I89" s="10" t="s">
        <v>339</v>
      </c>
      <c r="J89" s="10" t="s">
        <v>377</v>
      </c>
      <c r="K89" s="10" t="s">
        <v>514</v>
      </c>
      <c r="L89" s="10" t="s">
        <v>515</v>
      </c>
      <c r="M89" s="10" t="s">
        <v>1645</v>
      </c>
      <c r="N89" s="10" t="s">
        <v>37</v>
      </c>
      <c r="O89" s="10" t="s">
        <v>1373</v>
      </c>
      <c r="P89" s="10"/>
      <c r="Q89" s="10" t="s">
        <v>1381</v>
      </c>
      <c r="R89" s="10" t="s">
        <v>573</v>
      </c>
      <c r="S89" s="10"/>
      <c r="T89" s="10"/>
      <c r="U89" s="10"/>
      <c r="V89" s="10"/>
    </row>
    <row r="90" spans="1:25" s="57" customFormat="1">
      <c r="A90" s="141" t="s">
        <v>1212</v>
      </c>
      <c r="B90" s="141" t="s">
        <v>1213</v>
      </c>
      <c r="C90" s="141" t="s">
        <v>1641</v>
      </c>
      <c r="D90" s="10" t="s">
        <v>1123</v>
      </c>
      <c r="E90" s="129" t="str">
        <f t="shared" si="2"/>
        <v>การพัฒนาผลิตภัณฑ์คุกกี้ปราศจากกลูเตนจากข้าวหอมมะลิทุ่งกุลาร้องไห้เสริมโปรตีนจากจิ้งหรีด</v>
      </c>
      <c r="F90" s="10" t="s">
        <v>1124</v>
      </c>
      <c r="G90" s="10" t="s">
        <v>29</v>
      </c>
      <c r="H90" s="53">
        <v>2566</v>
      </c>
      <c r="I90" s="10" t="s">
        <v>339</v>
      </c>
      <c r="J90" s="10" t="s">
        <v>377</v>
      </c>
      <c r="K90" s="10" t="s">
        <v>208</v>
      </c>
      <c r="L90" s="10" t="s">
        <v>515</v>
      </c>
      <c r="M90" s="10" t="s">
        <v>1645</v>
      </c>
      <c r="N90" s="10" t="s">
        <v>37</v>
      </c>
      <c r="O90" s="10" t="s">
        <v>1373</v>
      </c>
      <c r="P90" s="10"/>
      <c r="Q90" s="10" t="s">
        <v>1387</v>
      </c>
      <c r="R90" s="10" t="s">
        <v>573</v>
      </c>
      <c r="S90" s="10"/>
      <c r="T90" s="10"/>
      <c r="U90" s="10"/>
      <c r="V90" s="10"/>
    </row>
    <row r="91" spans="1:25" s="57" customFormat="1">
      <c r="A91" s="141" t="s">
        <v>1212</v>
      </c>
      <c r="B91" s="141" t="s">
        <v>1213</v>
      </c>
      <c r="C91" s="141" t="s">
        <v>1641</v>
      </c>
      <c r="D91" s="10" t="s">
        <v>1134</v>
      </c>
      <c r="E91" s="129" t="str">
        <f t="shared" si="2"/>
        <v xml:space="preserve">โครงการวิจัย การพัฒนาผลิตภัณฑ์ชุมชนจากเศษวัสดุที่สามารถรีไซเคิลด้วยแนวคิดเศรษฐกิจหมุนเวียน </v>
      </c>
      <c r="F91" s="10" t="s">
        <v>1388</v>
      </c>
      <c r="G91" s="10" t="s">
        <v>29</v>
      </c>
      <c r="H91" s="53">
        <v>2566</v>
      </c>
      <c r="I91" s="10" t="s">
        <v>339</v>
      </c>
      <c r="J91" s="10" t="s">
        <v>377</v>
      </c>
      <c r="K91" s="10" t="s">
        <v>1136</v>
      </c>
      <c r="L91" s="10" t="s">
        <v>370</v>
      </c>
      <c r="M91" s="10" t="s">
        <v>1647</v>
      </c>
      <c r="N91" s="10" t="s">
        <v>37</v>
      </c>
      <c r="O91" s="10" t="s">
        <v>1373</v>
      </c>
      <c r="P91" s="10"/>
      <c r="Q91" s="10" t="s">
        <v>1389</v>
      </c>
      <c r="R91" s="10" t="s">
        <v>573</v>
      </c>
      <c r="S91" s="10"/>
      <c r="T91" s="10"/>
      <c r="U91" s="10"/>
      <c r="V91" s="10"/>
    </row>
    <row r="92" spans="1:25" s="57" customFormat="1">
      <c r="A92" s="141" t="s">
        <v>1212</v>
      </c>
      <c r="B92" s="141" t="s">
        <v>1213</v>
      </c>
      <c r="C92" s="141" t="s">
        <v>1641</v>
      </c>
      <c r="D92" s="10" t="s">
        <v>1090</v>
      </c>
      <c r="E92" s="129" t="str">
        <f t="shared" si="2"/>
        <v>โครงการศูนย์วิจัยยุทธศาสตร์ด้านการเปลี่ยนแปลงสภาพภูมิอากาศ</v>
      </c>
      <c r="F92" s="10" t="s">
        <v>826</v>
      </c>
      <c r="G92" s="10" t="s">
        <v>1078</v>
      </c>
      <c r="H92" s="53">
        <v>2566</v>
      </c>
      <c r="I92" s="10" t="s">
        <v>339</v>
      </c>
      <c r="J92" s="10" t="s">
        <v>377</v>
      </c>
      <c r="K92" s="10" t="s">
        <v>1088</v>
      </c>
      <c r="L92" s="10" t="s">
        <v>284</v>
      </c>
      <c r="M92" s="10" t="s">
        <v>1644</v>
      </c>
      <c r="N92" s="10" t="s">
        <v>37</v>
      </c>
      <c r="O92" s="10" t="s">
        <v>1373</v>
      </c>
      <c r="P92" s="10"/>
      <c r="Q92" s="10" t="s">
        <v>1398</v>
      </c>
      <c r="R92" s="10" t="s">
        <v>573</v>
      </c>
      <c r="S92" s="10"/>
      <c r="T92" s="10"/>
      <c r="U92" s="10"/>
      <c r="V92" s="10"/>
    </row>
    <row r="93" spans="1:25" s="57" customFormat="1">
      <c r="A93" s="141" t="s">
        <v>1212</v>
      </c>
      <c r="B93" s="141" t="s">
        <v>1213</v>
      </c>
      <c r="C93" s="141" t="s">
        <v>1641</v>
      </c>
      <c r="D93" s="10" t="s">
        <v>1092</v>
      </c>
      <c r="E93" s="129" t="str">
        <f t="shared" si="2"/>
        <v>โครงการด้านการสร้างความร่วมมือเพื่อพัฒนาบุคลากรวิจัยกับต่างประเทศเพื่อเป้าหมาย SDGs</v>
      </c>
      <c r="F93" s="10" t="s">
        <v>1093</v>
      </c>
      <c r="G93" s="10" t="s">
        <v>1078</v>
      </c>
      <c r="H93" s="53">
        <v>2566</v>
      </c>
      <c r="I93" s="10" t="s">
        <v>339</v>
      </c>
      <c r="J93" s="10" t="s">
        <v>377</v>
      </c>
      <c r="K93" s="10" t="s">
        <v>1088</v>
      </c>
      <c r="L93" s="10" t="s">
        <v>284</v>
      </c>
      <c r="M93" s="10" t="s">
        <v>1644</v>
      </c>
      <c r="N93" s="10" t="s">
        <v>37</v>
      </c>
      <c r="O93" s="10" t="s">
        <v>1373</v>
      </c>
      <c r="P93" s="10"/>
      <c r="Q93" s="10" t="s">
        <v>1399</v>
      </c>
      <c r="R93" s="10" t="s">
        <v>573</v>
      </c>
      <c r="S93" s="10"/>
      <c r="T93" s="10"/>
      <c r="U93" s="10"/>
      <c r="V93" s="10"/>
    </row>
    <row r="94" spans="1:25" s="57" customFormat="1">
      <c r="A94" s="141" t="s">
        <v>1212</v>
      </c>
      <c r="B94" s="141" t="s">
        <v>1213</v>
      </c>
      <c r="C94" s="141" t="s">
        <v>1641</v>
      </c>
      <c r="D94" s="10" t="s">
        <v>1120</v>
      </c>
      <c r="E94" s="129" t="str">
        <f t="shared" si="2"/>
        <v>การพัฒนาแพลตฟอร์มและนวัตกรรมเพื่อเพิ่มประสิทธิภาพเศรษฐกิจหมุนเวียนและบริหารจัดการขยะอย่างเป็นระบบ มุ่งสู่สังคมคาร์บอนต่ำ</v>
      </c>
      <c r="F94" s="10" t="s">
        <v>1121</v>
      </c>
      <c r="G94" s="10" t="s">
        <v>1078</v>
      </c>
      <c r="H94" s="53">
        <v>2566</v>
      </c>
      <c r="I94" s="10" t="s">
        <v>339</v>
      </c>
      <c r="J94" s="10" t="s">
        <v>377</v>
      </c>
      <c r="K94" s="10" t="s">
        <v>614</v>
      </c>
      <c r="L94" s="10" t="s">
        <v>970</v>
      </c>
      <c r="M94" s="10" t="s">
        <v>1648</v>
      </c>
      <c r="N94" s="10" t="s">
        <v>37</v>
      </c>
      <c r="O94" s="10" t="s">
        <v>1373</v>
      </c>
      <c r="P94" s="10"/>
      <c r="Q94" s="10" t="s">
        <v>1400</v>
      </c>
      <c r="R94" s="10" t="s">
        <v>573</v>
      </c>
      <c r="S94" s="10"/>
      <c r="T94" s="10"/>
      <c r="U94" s="10"/>
      <c r="V94" s="10"/>
    </row>
    <row r="95" spans="1:25" s="57" customFormat="1">
      <c r="A95" s="141" t="s">
        <v>1212</v>
      </c>
      <c r="B95" s="141" t="s">
        <v>1213</v>
      </c>
      <c r="C95" s="141" t="s">
        <v>1641</v>
      </c>
      <c r="D95" s="10" t="s">
        <v>1215</v>
      </c>
      <c r="E95" s="129" t="str">
        <f t="shared" si="2"/>
        <v>โครงการเทคโนโลยีพลังงานแสงอาทิตย์แบบอิสระเพื่อผลิตกระแสไฟฟ้า</v>
      </c>
      <c r="F95" s="10" t="s">
        <v>1216</v>
      </c>
      <c r="G95" s="10" t="s">
        <v>1153</v>
      </c>
      <c r="H95" s="53">
        <v>2567</v>
      </c>
      <c r="I95" s="10" t="s">
        <v>1217</v>
      </c>
      <c r="J95" s="10" t="s">
        <v>1217</v>
      </c>
      <c r="K95" s="10" t="s">
        <v>1218</v>
      </c>
      <c r="L95" s="10" t="s">
        <v>370</v>
      </c>
      <c r="M95" s="10" t="s">
        <v>1647</v>
      </c>
      <c r="N95" s="10" t="s">
        <v>37</v>
      </c>
      <c r="O95" s="10" t="s">
        <v>1408</v>
      </c>
      <c r="P95" s="10"/>
      <c r="Q95" s="10" t="s">
        <v>1415</v>
      </c>
      <c r="R95" s="10" t="s">
        <v>1213</v>
      </c>
      <c r="S95" s="10"/>
      <c r="T95" s="10"/>
      <c r="U95" s="10"/>
      <c r="V95" s="10"/>
      <c r="W95" s="10"/>
      <c r="X95" s="10"/>
      <c r="Y95" s="10"/>
    </row>
    <row r="96" spans="1:25" s="57" customFormat="1">
      <c r="A96" s="141" t="s">
        <v>1212</v>
      </c>
      <c r="B96" s="141" t="s">
        <v>1213</v>
      </c>
      <c r="C96" s="141" t="s">
        <v>1641</v>
      </c>
      <c r="D96" s="10" t="s">
        <v>1230</v>
      </c>
      <c r="E96" s="129" t="str">
        <f t="shared" si="2"/>
        <v>โครงการพัฒนานวัตกรรมหนุนเขตพื้นที่ปลดปล่อยก๊าซเรือนกระจกสุทธิศูนย์ (สระบุรี)</v>
      </c>
      <c r="F96" s="10" t="s">
        <v>1231</v>
      </c>
      <c r="G96" s="10" t="s">
        <v>29</v>
      </c>
      <c r="H96" s="53">
        <v>2567</v>
      </c>
      <c r="I96" s="10" t="s">
        <v>1160</v>
      </c>
      <c r="J96" s="10" t="s">
        <v>215</v>
      </c>
      <c r="K96" s="10" t="s">
        <v>1188</v>
      </c>
      <c r="L96" s="10" t="s">
        <v>1189</v>
      </c>
      <c r="M96" s="10" t="s">
        <v>1652</v>
      </c>
      <c r="N96" s="10" t="s">
        <v>37</v>
      </c>
      <c r="O96" s="10" t="s">
        <v>1408</v>
      </c>
      <c r="P96" s="10"/>
      <c r="Q96" s="10" t="s">
        <v>1418</v>
      </c>
      <c r="R96" s="10" t="s">
        <v>1213</v>
      </c>
      <c r="S96" s="10"/>
      <c r="T96" s="10"/>
      <c r="U96" s="10"/>
      <c r="V96" s="10"/>
      <c r="W96" s="10"/>
      <c r="X96" s="10"/>
      <c r="Y96" s="10"/>
    </row>
    <row r="97" spans="1:25" s="57" customFormat="1">
      <c r="A97" s="141" t="s">
        <v>1212</v>
      </c>
      <c r="B97" s="141" t="s">
        <v>1213</v>
      </c>
      <c r="C97" s="141" t="s">
        <v>1641</v>
      </c>
      <c r="D97" s="10" t="s">
        <v>1211</v>
      </c>
      <c r="E97" s="129" t="str">
        <f t="shared" si="2"/>
        <v>โครงการด้านสิ่งแวดล้อมเพื่อเป้าหมาย SDGs</v>
      </c>
      <c r="F97" s="10" t="s">
        <v>501</v>
      </c>
      <c r="G97" s="10" t="s">
        <v>29</v>
      </c>
      <c r="H97" s="53">
        <v>2567</v>
      </c>
      <c r="I97" s="10" t="s">
        <v>1160</v>
      </c>
      <c r="J97" s="10" t="s">
        <v>215</v>
      </c>
      <c r="K97" s="10" t="s">
        <v>818</v>
      </c>
      <c r="L97" s="10" t="s">
        <v>284</v>
      </c>
      <c r="M97" s="10" t="s">
        <v>1644</v>
      </c>
      <c r="N97" s="10" t="s">
        <v>37</v>
      </c>
      <c r="O97" s="10" t="s">
        <v>1408</v>
      </c>
      <c r="P97" s="10"/>
      <c r="Q97" s="10" t="s">
        <v>1427</v>
      </c>
      <c r="R97" s="10" t="s">
        <v>1213</v>
      </c>
      <c r="S97" s="10"/>
      <c r="T97" s="10"/>
      <c r="U97" s="10"/>
      <c r="V97" s="10"/>
      <c r="W97" s="10"/>
      <c r="X97" s="10"/>
      <c r="Y97" s="10"/>
    </row>
    <row r="98" spans="1:25" s="57" customFormat="1">
      <c r="A98" s="141" t="s">
        <v>1212</v>
      </c>
      <c r="B98" s="141" t="s">
        <v>1213</v>
      </c>
      <c r="C98" s="141" t="s">
        <v>1641</v>
      </c>
      <c r="D98" s="10" t="s">
        <v>1436</v>
      </c>
      <c r="E98" s="129" t="str">
        <f t="shared" si="2"/>
        <v>โครงการถ่ายทอดเทคโนโลยีการใช้สารชีวภัณฑ์ในการผลิตครามสำหรับเกษตรกร</v>
      </c>
      <c r="F98" s="10" t="s">
        <v>1437</v>
      </c>
      <c r="G98" s="10" t="s">
        <v>1078</v>
      </c>
      <c r="H98" s="53">
        <v>2567</v>
      </c>
      <c r="I98" s="10" t="s">
        <v>1438</v>
      </c>
      <c r="J98" s="10" t="s">
        <v>215</v>
      </c>
      <c r="K98" s="10" t="s">
        <v>514</v>
      </c>
      <c r="L98" s="10" t="s">
        <v>515</v>
      </c>
      <c r="M98" s="10" t="s">
        <v>1645</v>
      </c>
      <c r="N98" s="10" t="s">
        <v>37</v>
      </c>
      <c r="O98" s="10" t="s">
        <v>1408</v>
      </c>
      <c r="P98" s="10"/>
      <c r="Q98" s="10" t="s">
        <v>1439</v>
      </c>
      <c r="R98" s="10" t="s">
        <v>1213</v>
      </c>
      <c r="S98" s="10"/>
      <c r="T98" s="10"/>
      <c r="U98" s="10"/>
      <c r="V98" s="10"/>
      <c r="W98" s="10"/>
      <c r="X98" s="10"/>
      <c r="Y98" s="10"/>
    </row>
    <row r="99" spans="1:25" s="57" customFormat="1">
      <c r="A99" s="141" t="s">
        <v>1212</v>
      </c>
      <c r="B99" s="141" t="s">
        <v>1213</v>
      </c>
      <c r="C99" s="141" t="s">
        <v>1641</v>
      </c>
      <c r="D99" s="10" t="s">
        <v>1252</v>
      </c>
      <c r="E99" s="129" t="str">
        <f t="shared" si="2"/>
        <v>โครงการสำรวจและรวบรวมวิถีชีวิตและการตลาดพื้นบ้านตามวิถีชนเผ่าไทญ้อ สกลนคร</v>
      </c>
      <c r="F99" s="10" t="s">
        <v>1253</v>
      </c>
      <c r="G99" s="10" t="s">
        <v>1078</v>
      </c>
      <c r="H99" s="53">
        <v>2567</v>
      </c>
      <c r="I99" s="10" t="s">
        <v>1160</v>
      </c>
      <c r="J99" s="10" t="s">
        <v>1240</v>
      </c>
      <c r="K99" s="10" t="s">
        <v>514</v>
      </c>
      <c r="L99" s="10" t="s">
        <v>515</v>
      </c>
      <c r="M99" s="10" t="s">
        <v>1645</v>
      </c>
      <c r="N99" s="10" t="s">
        <v>37</v>
      </c>
      <c r="O99" s="10" t="s">
        <v>1408</v>
      </c>
      <c r="P99" s="10"/>
      <c r="Q99" s="10" t="s">
        <v>1445</v>
      </c>
      <c r="R99" s="10" t="s">
        <v>1213</v>
      </c>
      <c r="S99" s="10"/>
      <c r="T99" s="10"/>
      <c r="U99" s="10"/>
      <c r="V99" s="10"/>
      <c r="W99" s="10"/>
      <c r="X99" s="10"/>
      <c r="Y99" s="10"/>
    </row>
    <row r="100" spans="1:25" s="57" customFormat="1">
      <c r="A100" s="141" t="s">
        <v>1212</v>
      </c>
      <c r="B100" s="141" t="s">
        <v>1213</v>
      </c>
      <c r="C100" s="141" t="s">
        <v>1641</v>
      </c>
      <c r="D100" s="10" t="s">
        <v>1242</v>
      </c>
      <c r="E100" s="129" t="str">
        <f t="shared" si="2"/>
        <v>โครงการการศึกษาจุลทรรศนลักษณะของเครื่องยาสมุนไพรในเอกสารโบราณจังหวัดสกลนคร: ตำรับยาที่มีกัญชาเป็นส่วนผสม</v>
      </c>
      <c r="F100" s="10" t="s">
        <v>1243</v>
      </c>
      <c r="G100" s="10" t="s">
        <v>1078</v>
      </c>
      <c r="H100" s="53">
        <v>2567</v>
      </c>
      <c r="I100" s="10" t="s">
        <v>1160</v>
      </c>
      <c r="J100" s="10" t="s">
        <v>1240</v>
      </c>
      <c r="K100" s="10" t="s">
        <v>514</v>
      </c>
      <c r="L100" s="10" t="s">
        <v>515</v>
      </c>
      <c r="M100" s="10" t="s">
        <v>1645</v>
      </c>
      <c r="N100" s="10" t="s">
        <v>37</v>
      </c>
      <c r="O100" s="10" t="s">
        <v>1408</v>
      </c>
      <c r="P100" s="10"/>
      <c r="Q100" s="10" t="s">
        <v>1448</v>
      </c>
      <c r="R100" s="10" t="s">
        <v>1213</v>
      </c>
      <c r="S100" s="10"/>
      <c r="T100" s="10"/>
      <c r="U100" s="10"/>
      <c r="V100" s="10"/>
      <c r="W100" s="10"/>
      <c r="X100" s="10"/>
      <c r="Y100" s="10"/>
    </row>
    <row r="101" spans="1:25" s="57" customFormat="1">
      <c r="A101" s="141" t="s">
        <v>1212</v>
      </c>
      <c r="B101" s="141" t="s">
        <v>1213</v>
      </c>
      <c r="C101" s="141" t="s">
        <v>1641</v>
      </c>
      <c r="D101" s="10" t="s">
        <v>1238</v>
      </c>
      <c r="E101" s="129" t="str">
        <f t="shared" si="2"/>
        <v>โครงการผลิตภัณฑ์ธรรมชาติบำรุงผิวจากเครื่องยาสมุนไพรในเอกสารโบราณจังหวัดสกลนคร :  พืชสมุนไพรรักใหญ่ (น้ำเกลี้ยง)</v>
      </c>
      <c r="F101" s="10" t="s">
        <v>1239</v>
      </c>
      <c r="G101" s="10" t="s">
        <v>1078</v>
      </c>
      <c r="H101" s="53">
        <v>2567</v>
      </c>
      <c r="I101" s="10" t="s">
        <v>1160</v>
      </c>
      <c r="J101" s="10" t="s">
        <v>1240</v>
      </c>
      <c r="K101" s="10" t="s">
        <v>514</v>
      </c>
      <c r="L101" s="10" t="s">
        <v>515</v>
      </c>
      <c r="M101" s="10" t="s">
        <v>1645</v>
      </c>
      <c r="N101" s="10" t="s">
        <v>37</v>
      </c>
      <c r="O101" s="10" t="s">
        <v>1408</v>
      </c>
      <c r="P101" s="10"/>
      <c r="Q101" s="10" t="s">
        <v>1449</v>
      </c>
      <c r="R101" s="10" t="s">
        <v>1213</v>
      </c>
      <c r="S101" s="10"/>
      <c r="T101" s="10"/>
      <c r="U101" s="10"/>
      <c r="V101" s="10"/>
      <c r="W101" s="10"/>
      <c r="X101" s="10"/>
      <c r="Y101" s="10"/>
    </row>
    <row r="102" spans="1:25" s="57" customFormat="1">
      <c r="A102" s="142" t="s">
        <v>1212</v>
      </c>
      <c r="B102" s="142" t="s">
        <v>1213</v>
      </c>
      <c r="C102" s="142" t="s">
        <v>1641</v>
      </c>
      <c r="D102" s="57" t="s">
        <v>1275</v>
      </c>
      <c r="E102" s="129" t="str">
        <f t="shared" si="2"/>
        <v>โครงการบริหารจัดการโครงการอนุรักษ์พันธุกรรมพืชฯ (อพ.สธ.-มทร.อีสาน)</v>
      </c>
      <c r="F102" s="57" t="s">
        <v>1276</v>
      </c>
      <c r="G102" s="57" t="s">
        <v>29</v>
      </c>
      <c r="H102" s="60">
        <v>2567</v>
      </c>
      <c r="I102" s="57" t="s">
        <v>1160</v>
      </c>
      <c r="J102" s="57" t="s">
        <v>215</v>
      </c>
      <c r="K102" s="57" t="s">
        <v>208</v>
      </c>
      <c r="L102" s="57" t="s">
        <v>515</v>
      </c>
      <c r="M102" s="57" t="s">
        <v>1645</v>
      </c>
      <c r="N102" s="57" t="s">
        <v>37</v>
      </c>
      <c r="O102" s="57" t="s">
        <v>1408</v>
      </c>
      <c r="Q102" s="57" t="s">
        <v>1541</v>
      </c>
      <c r="R102" s="57" t="s">
        <v>1213</v>
      </c>
      <c r="S102" s="10"/>
      <c r="W102" s="10"/>
      <c r="X102" s="10"/>
      <c r="Y102" s="10"/>
    </row>
    <row r="103" spans="1:25" s="57" customFormat="1">
      <c r="A103" s="141" t="s">
        <v>1212</v>
      </c>
      <c r="B103" s="141" t="s">
        <v>1213</v>
      </c>
      <c r="C103" s="141" t="s">
        <v>1641</v>
      </c>
      <c r="D103" s="10" t="s">
        <v>1450</v>
      </c>
      <c r="E103" s="129" t="str">
        <f t="shared" si="2"/>
        <v>โครงการพัฒนานวัตกรรมหนุนเขตพื้นที่ปล่อยก๊าซเรือนกระจกสุทธิศูนย์ (สระบุรี)</v>
      </c>
      <c r="F103" s="10" t="s">
        <v>1451</v>
      </c>
      <c r="G103" s="10" t="s">
        <v>29</v>
      </c>
      <c r="H103" s="53">
        <v>2568</v>
      </c>
      <c r="I103" s="10" t="s">
        <v>1452</v>
      </c>
      <c r="J103" s="10" t="s">
        <v>340</v>
      </c>
      <c r="K103" s="10" t="s">
        <v>1188</v>
      </c>
      <c r="L103" s="10" t="s">
        <v>1189</v>
      </c>
      <c r="M103" s="10" t="s">
        <v>1652</v>
      </c>
      <c r="N103" s="10" t="s">
        <v>37</v>
      </c>
      <c r="O103" s="10" t="s">
        <v>1453</v>
      </c>
      <c r="P103" s="10"/>
      <c r="Q103" s="10" t="s">
        <v>1454</v>
      </c>
      <c r="R103" s="10" t="s">
        <v>1213</v>
      </c>
      <c r="S103" s="10"/>
      <c r="T103" s="10"/>
      <c r="U103" s="10"/>
      <c r="V103" s="10"/>
      <c r="W103" s="10"/>
      <c r="X103" s="10"/>
      <c r="Y103" s="10"/>
    </row>
    <row r="104" spans="1:25" s="57" customFormat="1">
      <c r="A104" s="141" t="s">
        <v>1212</v>
      </c>
      <c r="B104" s="141" t="s">
        <v>1213</v>
      </c>
      <c r="C104" s="141" t="s">
        <v>1642</v>
      </c>
      <c r="D104" s="10" t="s">
        <v>1605</v>
      </c>
      <c r="E104" s="129" t="str">
        <f t="shared" si="2"/>
        <v>โครงการบริหารจัดการน้ำในชั้นบรรยากาศ โดยการดัดแปรสภาพอากาศและการปฏิบัติการฝนหลวง</v>
      </c>
      <c r="F104" s="10" t="s">
        <v>1606</v>
      </c>
      <c r="G104" s="10" t="s">
        <v>29</v>
      </c>
      <c r="H104" s="11">
        <v>2563</v>
      </c>
      <c r="I104" s="10" t="s">
        <v>94</v>
      </c>
      <c r="J104" s="10" t="s">
        <v>207</v>
      </c>
      <c r="K104" s="10" t="s">
        <v>140</v>
      </c>
      <c r="L104" s="10" t="s">
        <v>815</v>
      </c>
      <c r="M104" s="10" t="s">
        <v>1668</v>
      </c>
      <c r="N104" s="10" t="s">
        <v>68</v>
      </c>
      <c r="O104" s="10" t="s">
        <v>1481</v>
      </c>
      <c r="P104" s="10"/>
      <c r="Q104" s="10" t="s">
        <v>1609</v>
      </c>
      <c r="R104" s="10" t="s">
        <v>1607</v>
      </c>
      <c r="S104" s="10"/>
      <c r="T104" s="10"/>
      <c r="U104" s="10"/>
      <c r="V104" s="10"/>
      <c r="W104" s="10"/>
      <c r="X104" s="10"/>
      <c r="Y104" s="10"/>
    </row>
    <row r="105" spans="1:25" s="57" customFormat="1">
      <c r="A105" s="141" t="s">
        <v>1212</v>
      </c>
      <c r="B105" s="141" t="s">
        <v>1213</v>
      </c>
      <c r="C105" s="141" t="s">
        <v>1642</v>
      </c>
      <c r="D105" s="10" t="s">
        <v>1610</v>
      </c>
      <c r="E105" s="129" t="str">
        <f t="shared" si="2"/>
        <v>โครงการบริหารจัดการน้ำในชั้นบรรยากาศ โดยการดัดแปรสภาพอากาศและการปฏิบัติการฝนหลวง</v>
      </c>
      <c r="F105" s="10" t="s">
        <v>1606</v>
      </c>
      <c r="G105" s="10" t="s">
        <v>29</v>
      </c>
      <c r="H105" s="11">
        <v>2564</v>
      </c>
      <c r="I105" s="10" t="s">
        <v>403</v>
      </c>
      <c r="J105" s="10" t="s">
        <v>65</v>
      </c>
      <c r="K105" s="10" t="s">
        <v>140</v>
      </c>
      <c r="L105" s="10" t="s">
        <v>815</v>
      </c>
      <c r="M105" s="10" t="s">
        <v>1668</v>
      </c>
      <c r="N105" s="10" t="s">
        <v>68</v>
      </c>
      <c r="O105" s="10" t="s">
        <v>1508</v>
      </c>
      <c r="P105" s="10"/>
      <c r="Q105" s="10" t="s">
        <v>1611</v>
      </c>
      <c r="R105" s="10" t="s">
        <v>1607</v>
      </c>
      <c r="S105" s="10"/>
      <c r="T105" s="10"/>
      <c r="U105" s="10"/>
      <c r="V105" s="10"/>
    </row>
    <row r="106" spans="1:25" s="57" customFormat="1">
      <c r="A106" s="141" t="s">
        <v>1212</v>
      </c>
      <c r="B106" s="141" t="s">
        <v>1213</v>
      </c>
      <c r="C106" s="141" t="s">
        <v>1642</v>
      </c>
      <c r="D106" s="10" t="s">
        <v>1597</v>
      </c>
      <c r="E106" s="129" t="str">
        <f t="shared" si="2"/>
        <v>โครงการอนุรักษ์พันธุ์พืช ๙ ชั้นตามแนวทางเกษตรทฤษฎีใหม่</v>
      </c>
      <c r="F106" s="10" t="s">
        <v>1598</v>
      </c>
      <c r="G106" s="10" t="s">
        <v>1153</v>
      </c>
      <c r="H106" s="11">
        <v>2567</v>
      </c>
      <c r="I106" s="10" t="s">
        <v>1599</v>
      </c>
      <c r="J106" s="10" t="s">
        <v>1599</v>
      </c>
      <c r="K106" s="10" t="s">
        <v>1412</v>
      </c>
      <c r="L106" s="10" t="s">
        <v>565</v>
      </c>
      <c r="M106" s="10" t="s">
        <v>1650</v>
      </c>
      <c r="N106" s="10" t="s">
        <v>37</v>
      </c>
      <c r="O106" s="10" t="s">
        <v>1408</v>
      </c>
      <c r="P106" s="10"/>
      <c r="Q106" s="10" t="s">
        <v>1604</v>
      </c>
      <c r="R106" s="10" t="s">
        <v>1603</v>
      </c>
      <c r="S106" s="10"/>
      <c r="T106" s="10"/>
      <c r="U106" s="10"/>
      <c r="V106" s="10"/>
      <c r="W106" s="10"/>
      <c r="X106" s="10"/>
      <c r="Y106" s="10"/>
    </row>
    <row r="107" spans="1:25" s="57" customFormat="1">
      <c r="A107" s="68" t="s">
        <v>1246</v>
      </c>
      <c r="B107" s="68" t="s">
        <v>1393</v>
      </c>
      <c r="C107" s="68" t="s">
        <v>1641</v>
      </c>
      <c r="D107" s="10" t="s">
        <v>80</v>
      </c>
      <c r="E107" s="127" t="s">
        <v>81</v>
      </c>
      <c r="F107" s="10" t="s">
        <v>81</v>
      </c>
      <c r="G107" s="10" t="s">
        <v>29</v>
      </c>
      <c r="H107" s="53">
        <v>2562</v>
      </c>
      <c r="I107" s="10" t="s">
        <v>73</v>
      </c>
      <c r="J107" s="10" t="s">
        <v>34</v>
      </c>
      <c r="K107" s="10" t="s">
        <v>83</v>
      </c>
      <c r="L107" s="10" t="s">
        <v>83</v>
      </c>
      <c r="M107" s="10" t="s">
        <v>1683</v>
      </c>
      <c r="N107" s="10" t="s">
        <v>37</v>
      </c>
      <c r="O107" s="10"/>
      <c r="P107" s="10"/>
      <c r="Q107" s="10"/>
      <c r="R107" s="10" t="s">
        <v>598</v>
      </c>
      <c r="S107" s="10"/>
      <c r="T107" s="10"/>
      <c r="U107" s="10"/>
      <c r="V107" s="10"/>
      <c r="W107" s="10"/>
      <c r="X107" s="10"/>
      <c r="Y107" s="10"/>
    </row>
    <row r="108" spans="1:25" s="57" customFormat="1">
      <c r="A108" s="68" t="s">
        <v>1246</v>
      </c>
      <c r="B108" s="68" t="s">
        <v>1393</v>
      </c>
      <c r="C108" s="68" t="s">
        <v>1641</v>
      </c>
      <c r="D108" s="10" t="s">
        <v>85</v>
      </c>
      <c r="E108" s="127" t="s">
        <v>86</v>
      </c>
      <c r="F108" s="10" t="s">
        <v>86</v>
      </c>
      <c r="G108" s="10" t="s">
        <v>29</v>
      </c>
      <c r="H108" s="53">
        <v>2562</v>
      </c>
      <c r="I108" s="10" t="s">
        <v>73</v>
      </c>
      <c r="J108" s="10" t="s">
        <v>34</v>
      </c>
      <c r="K108" s="10" t="s">
        <v>88</v>
      </c>
      <c r="L108" s="10" t="s">
        <v>89</v>
      </c>
      <c r="M108" s="10" t="s">
        <v>1684</v>
      </c>
      <c r="N108" s="10" t="s">
        <v>37</v>
      </c>
      <c r="O108" s="10"/>
      <c r="P108" s="10"/>
      <c r="Q108" s="10"/>
      <c r="R108" s="10" t="s">
        <v>598</v>
      </c>
      <c r="S108" s="10"/>
      <c r="T108" s="10"/>
      <c r="U108" s="10"/>
      <c r="V108" s="10"/>
      <c r="W108" s="10"/>
      <c r="X108" s="10"/>
      <c r="Y108" s="10"/>
    </row>
    <row r="109" spans="1:25" s="57" customFormat="1">
      <c r="A109" s="68" t="s">
        <v>1246</v>
      </c>
      <c r="B109" s="68" t="s">
        <v>1393</v>
      </c>
      <c r="C109" s="68" t="s">
        <v>1641</v>
      </c>
      <c r="D109" s="10" t="s">
        <v>222</v>
      </c>
      <c r="E109" s="129" t="str">
        <f>HYPERLINK(Q109,F109)</f>
        <v>โครงการ “การส่งเสริมการใช้พลังงานสะอาดในภาคการเกษตรด้วยการพัฒนาเทคโนโลยีและนวัตกรรม Smart Farm2 ที่บูรณาการระบบผลิตไฟฟ้าพลังงานแสงอาทิตย์ร่วมกับระบบฟาร์มอัจฉริยะ (ปลูกพืชและเลี้ยงสัตว์) และใช้ประโยชน์พื้นที่ร่วม (Dual-Land Use) อย่างมีประสิทธิภาพ”</v>
      </c>
      <c r="F109" s="10" t="s">
        <v>223</v>
      </c>
      <c r="G109" s="10" t="s">
        <v>29</v>
      </c>
      <c r="H109" s="53">
        <v>2563</v>
      </c>
      <c r="I109" s="10" t="s">
        <v>206</v>
      </c>
      <c r="J109" s="10" t="s">
        <v>207</v>
      </c>
      <c r="K109" s="10" t="s">
        <v>208</v>
      </c>
      <c r="L109" s="10" t="s">
        <v>107</v>
      </c>
      <c r="M109" s="10" t="s">
        <v>1657</v>
      </c>
      <c r="N109" s="10" t="s">
        <v>37</v>
      </c>
      <c r="O109" s="10" t="s">
        <v>1481</v>
      </c>
      <c r="P109" s="10"/>
      <c r="Q109" s="10" t="s">
        <v>1491</v>
      </c>
      <c r="R109" s="10" t="s">
        <v>226</v>
      </c>
      <c r="S109" s="10"/>
      <c r="T109" s="10"/>
      <c r="U109" s="10"/>
      <c r="V109" s="10"/>
      <c r="W109" s="10"/>
      <c r="X109" s="10"/>
      <c r="Y109" s="10"/>
    </row>
    <row r="110" spans="1:25" s="57" customFormat="1">
      <c r="A110" s="68" t="s">
        <v>1246</v>
      </c>
      <c r="B110" s="68" t="s">
        <v>1393</v>
      </c>
      <c r="C110" s="68" t="s">
        <v>1641</v>
      </c>
      <c r="D110" s="10" t="s">
        <v>425</v>
      </c>
      <c r="E110" s="129" t="str">
        <f>HYPERLINK(Q110,F110)</f>
        <v>ส่งเสริมนวัตกรรมเทคโนโลยีพลังงานทดแทนและสิ่งแวดล้อมอัจฉริยะเพื่อพัฒนาอาชีพและเพิ่มคุณภาพชีวิตชุมชนในเขตพื้นที่สูงภาคเหนือ</v>
      </c>
      <c r="F110" s="10" t="s">
        <v>426</v>
      </c>
      <c r="G110" s="10" t="s">
        <v>29</v>
      </c>
      <c r="H110" s="53">
        <v>2563</v>
      </c>
      <c r="I110" s="10" t="s">
        <v>206</v>
      </c>
      <c r="J110" s="10" t="s">
        <v>207</v>
      </c>
      <c r="K110" s="10" t="s">
        <v>404</v>
      </c>
      <c r="L110" s="10" t="s">
        <v>405</v>
      </c>
      <c r="M110" s="10" t="s">
        <v>1660</v>
      </c>
      <c r="N110" s="10" t="s">
        <v>37</v>
      </c>
      <c r="O110" s="10" t="s">
        <v>1481</v>
      </c>
      <c r="P110" s="10"/>
      <c r="Q110" s="10" t="s">
        <v>1497</v>
      </c>
      <c r="R110" s="10" t="s">
        <v>226</v>
      </c>
      <c r="S110" s="10"/>
      <c r="T110" s="10"/>
      <c r="U110" s="10"/>
      <c r="V110" s="10"/>
      <c r="W110" s="10"/>
      <c r="X110" s="10"/>
      <c r="Y110" s="10"/>
    </row>
    <row r="111" spans="1:25" s="57" customFormat="1">
      <c r="A111" s="68" t="s">
        <v>1246</v>
      </c>
      <c r="B111" s="68" t="s">
        <v>1393</v>
      </c>
      <c r="C111" s="68" t="s">
        <v>1641</v>
      </c>
      <c r="D111" s="10" t="s">
        <v>98</v>
      </c>
      <c r="E111" s="127" t="s">
        <v>99</v>
      </c>
      <c r="F111" s="10" t="s">
        <v>99</v>
      </c>
      <c r="G111" s="10" t="s">
        <v>29</v>
      </c>
      <c r="H111" s="53">
        <v>2563</v>
      </c>
      <c r="I111" s="10" t="s">
        <v>94</v>
      </c>
      <c r="J111" s="10" t="s">
        <v>46</v>
      </c>
      <c r="K111" s="10" t="s">
        <v>101</v>
      </c>
      <c r="L111" s="10" t="s">
        <v>102</v>
      </c>
      <c r="M111" s="10" t="s">
        <v>1665</v>
      </c>
      <c r="N111" s="10" t="s">
        <v>37</v>
      </c>
      <c r="O111" s="10"/>
      <c r="P111" s="10"/>
      <c r="Q111" s="10"/>
      <c r="R111" s="10" t="s">
        <v>598</v>
      </c>
      <c r="S111" s="10"/>
      <c r="T111" s="10"/>
      <c r="U111" s="10"/>
      <c r="V111" s="10"/>
      <c r="W111" s="10"/>
      <c r="X111" s="10"/>
      <c r="Y111" s="10"/>
    </row>
    <row r="112" spans="1:25" s="57" customFormat="1">
      <c r="A112" s="68" t="s">
        <v>1246</v>
      </c>
      <c r="B112" s="68" t="s">
        <v>1393</v>
      </c>
      <c r="C112" s="68" t="s">
        <v>1641</v>
      </c>
      <c r="D112" s="10" t="s">
        <v>171</v>
      </c>
      <c r="E112" s="127" t="s">
        <v>172</v>
      </c>
      <c r="F112" s="10" t="s">
        <v>172</v>
      </c>
      <c r="G112" s="10" t="s">
        <v>29</v>
      </c>
      <c r="H112" s="53">
        <v>2563</v>
      </c>
      <c r="I112" s="10" t="s">
        <v>94</v>
      </c>
      <c r="J112" s="10" t="s">
        <v>46</v>
      </c>
      <c r="K112" s="10" t="s">
        <v>174</v>
      </c>
      <c r="L112" s="10" t="s">
        <v>1336</v>
      </c>
      <c r="M112" s="10" t="s">
        <v>1689</v>
      </c>
      <c r="N112" s="10" t="s">
        <v>37</v>
      </c>
      <c r="O112" s="10"/>
      <c r="P112" s="10"/>
      <c r="Q112" s="10"/>
      <c r="R112" s="10" t="s">
        <v>598</v>
      </c>
      <c r="S112" s="10"/>
      <c r="T112" s="10"/>
      <c r="U112" s="10"/>
      <c r="V112" s="10"/>
      <c r="W112" s="10"/>
      <c r="X112" s="10"/>
      <c r="Y112" s="10"/>
    </row>
    <row r="113" spans="1:25" s="57" customFormat="1">
      <c r="A113" s="69" t="s">
        <v>1246</v>
      </c>
      <c r="B113" s="69" t="s">
        <v>1393</v>
      </c>
      <c r="C113" s="69" t="s">
        <v>1641</v>
      </c>
      <c r="D113" s="57" t="s">
        <v>923</v>
      </c>
      <c r="E113" s="129" t="str">
        <f t="shared" ref="E113:E130" si="3">HYPERLINK(Q113,F113)</f>
        <v>โครงการติดตั้งระบบผลิตไฟฟ้าพลังงานแสงอาทิตย์ พร้อมระบบกักเก็บพลังงานไฟฟ้าแหล่งท่องเที่ยวในเขตอุทยานแห่งชาติหมู่เกาะลันตา</v>
      </c>
      <c r="F113" s="57" t="s">
        <v>924</v>
      </c>
      <c r="G113" s="57" t="s">
        <v>29</v>
      </c>
      <c r="H113" s="60">
        <v>2565</v>
      </c>
      <c r="I113" s="57" t="s">
        <v>926</v>
      </c>
      <c r="J113" s="57" t="s">
        <v>207</v>
      </c>
      <c r="K113" s="57" t="s">
        <v>927</v>
      </c>
      <c r="L113" s="57" t="s">
        <v>928</v>
      </c>
      <c r="M113" s="57" t="s">
        <v>1666</v>
      </c>
      <c r="N113" s="57" t="s">
        <v>134</v>
      </c>
      <c r="O113" s="57" t="s">
        <v>1534</v>
      </c>
      <c r="Q113" s="57" t="s">
        <v>931</v>
      </c>
      <c r="R113" s="57" t="s">
        <v>226</v>
      </c>
      <c r="S113" s="10"/>
    </row>
    <row r="114" spans="1:25" s="57" customFormat="1">
      <c r="A114" s="68" t="s">
        <v>1246</v>
      </c>
      <c r="B114" s="68" t="s">
        <v>1393</v>
      </c>
      <c r="C114" s="68" t="s">
        <v>1641</v>
      </c>
      <c r="D114" s="10" t="s">
        <v>1138</v>
      </c>
      <c r="E114" s="129" t="str">
        <f t="shared" si="3"/>
        <v xml:space="preserve">โครงการวิจัย การเปลี่ยนผ่านสู่เศรษฐกิจสีเขียว : กรณีการแก้ปัญหาการจราจรคับคั่งโดยใช้การวิเคราะห์เชิงทฤษฎีกราฟ </v>
      </c>
      <c r="F114" s="10" t="s">
        <v>1392</v>
      </c>
      <c r="G114" s="10" t="s">
        <v>29</v>
      </c>
      <c r="H114" s="53">
        <v>2566</v>
      </c>
      <c r="I114" s="10" t="s">
        <v>339</v>
      </c>
      <c r="J114" s="10" t="s">
        <v>377</v>
      </c>
      <c r="K114" s="10" t="s">
        <v>1136</v>
      </c>
      <c r="L114" s="10" t="s">
        <v>370</v>
      </c>
      <c r="M114" s="10" t="s">
        <v>1647</v>
      </c>
      <c r="N114" s="10" t="s">
        <v>37</v>
      </c>
      <c r="O114" s="10" t="s">
        <v>1373</v>
      </c>
      <c r="P114" s="10"/>
      <c r="Q114" s="10" t="s">
        <v>1394</v>
      </c>
      <c r="R114" s="10" t="s">
        <v>598</v>
      </c>
      <c r="S114" s="10"/>
      <c r="T114" s="10"/>
      <c r="U114" s="10"/>
      <c r="V114" s="10"/>
    </row>
    <row r="115" spans="1:25" s="57" customFormat="1">
      <c r="A115" s="68" t="s">
        <v>1246</v>
      </c>
      <c r="B115" s="68" t="s">
        <v>1393</v>
      </c>
      <c r="C115" s="68" t="s">
        <v>1641</v>
      </c>
      <c r="D115" s="10" t="s">
        <v>1126</v>
      </c>
      <c r="E115" s="129" t="str">
        <f t="shared" si="3"/>
        <v>การประเมินผลการดำเนินงานพัฒนาศักยภาพพื้นที่ท่องเที่ยวแบบคาร์บอนต่ำในจังหวัดกาญจนบุรี</v>
      </c>
      <c r="F115" s="10" t="s">
        <v>1127</v>
      </c>
      <c r="G115" s="10" t="s">
        <v>1078</v>
      </c>
      <c r="H115" s="53">
        <v>2566</v>
      </c>
      <c r="I115" s="10" t="s">
        <v>339</v>
      </c>
      <c r="J115" s="10" t="s">
        <v>377</v>
      </c>
      <c r="K115" s="10" t="s">
        <v>1128</v>
      </c>
      <c r="L115" s="10" t="s">
        <v>370</v>
      </c>
      <c r="M115" s="10" t="s">
        <v>1647</v>
      </c>
      <c r="N115" s="10" t="s">
        <v>37</v>
      </c>
      <c r="O115" s="10" t="s">
        <v>1373</v>
      </c>
      <c r="P115" s="10"/>
      <c r="Q115" s="10" t="s">
        <v>1401</v>
      </c>
      <c r="R115" s="10" t="s">
        <v>598</v>
      </c>
      <c r="S115" s="10"/>
      <c r="T115" s="10"/>
      <c r="U115" s="10"/>
      <c r="V115" s="10"/>
    </row>
    <row r="116" spans="1:25" s="57" customFormat="1">
      <c r="A116" s="152" t="s">
        <v>1246</v>
      </c>
      <c r="B116" s="152" t="s">
        <v>1247</v>
      </c>
      <c r="C116" s="152" t="s">
        <v>1641</v>
      </c>
      <c r="D116" s="57" t="s">
        <v>531</v>
      </c>
      <c r="E116" s="129" t="str">
        <f t="shared" si="3"/>
        <v>โครงการการทำลายของเพลี้ยอ่อนต่อการเจริญเติบโตผลผลิตและคุณภาพของคราม 2 สายพันธุ์</v>
      </c>
      <c r="F116" s="57" t="s">
        <v>532</v>
      </c>
      <c r="G116" s="57" t="s">
        <v>29</v>
      </c>
      <c r="H116" s="60">
        <v>2564</v>
      </c>
      <c r="I116" s="57" t="s">
        <v>403</v>
      </c>
      <c r="J116" s="57" t="s">
        <v>65</v>
      </c>
      <c r="K116" s="57" t="s">
        <v>514</v>
      </c>
      <c r="L116" s="57" t="s">
        <v>515</v>
      </c>
      <c r="M116" s="57" t="s">
        <v>1645</v>
      </c>
      <c r="N116" s="57" t="s">
        <v>37</v>
      </c>
      <c r="O116" s="57" t="s">
        <v>1508</v>
      </c>
      <c r="Q116" s="57" t="s">
        <v>1527</v>
      </c>
      <c r="R116" s="57" t="s">
        <v>378</v>
      </c>
      <c r="S116" s="10"/>
      <c r="W116" s="10"/>
      <c r="X116" s="10"/>
      <c r="Y116" s="10"/>
    </row>
    <row r="117" spans="1:25" s="57" customFormat="1">
      <c r="A117" s="152" t="s">
        <v>1246</v>
      </c>
      <c r="B117" s="152" t="s">
        <v>1247</v>
      </c>
      <c r="C117" s="152" t="s">
        <v>1641</v>
      </c>
      <c r="D117" s="57" t="s">
        <v>519</v>
      </c>
      <c r="E117" s="129" t="str">
        <f t="shared" si="3"/>
        <v>โครงการระบบบริหารจัดการโครงการ (อพ.สธ.) ของมหาวิทยาลัยเทคโนโลยีราชมงคลอีสาน วิทยาเขตสกลนคร</v>
      </c>
      <c r="F117" s="57" t="s">
        <v>520</v>
      </c>
      <c r="G117" s="57" t="s">
        <v>29</v>
      </c>
      <c r="H117" s="60">
        <v>2564</v>
      </c>
      <c r="I117" s="57" t="s">
        <v>403</v>
      </c>
      <c r="J117" s="57" t="s">
        <v>65</v>
      </c>
      <c r="K117" s="57" t="s">
        <v>514</v>
      </c>
      <c r="L117" s="57" t="s">
        <v>515</v>
      </c>
      <c r="M117" s="57" t="s">
        <v>1645</v>
      </c>
      <c r="N117" s="57" t="s">
        <v>37</v>
      </c>
      <c r="O117" s="57" t="s">
        <v>1508</v>
      </c>
      <c r="Q117" s="57" t="s">
        <v>1531</v>
      </c>
      <c r="R117" s="57" t="s">
        <v>378</v>
      </c>
      <c r="S117" s="10"/>
      <c r="W117" s="10"/>
      <c r="X117" s="10"/>
      <c r="Y117" s="10"/>
    </row>
    <row r="118" spans="1:25" s="57" customFormat="1">
      <c r="A118" s="152" t="s">
        <v>1246</v>
      </c>
      <c r="B118" s="152" t="s">
        <v>1247</v>
      </c>
      <c r="C118" s="152" t="s">
        <v>1641</v>
      </c>
      <c r="D118" s="57" t="s">
        <v>516</v>
      </c>
      <c r="E118" s="129" t="str">
        <f t="shared" si="3"/>
        <v>โครงการปลูกรักษาสวนผักพื้นบ้านและสมุนไพรเฉลิมพระเกียรติ 72 พรรษา</v>
      </c>
      <c r="F118" s="57" t="s">
        <v>517</v>
      </c>
      <c r="G118" s="57" t="s">
        <v>29</v>
      </c>
      <c r="H118" s="60">
        <v>2564</v>
      </c>
      <c r="I118" s="57" t="s">
        <v>403</v>
      </c>
      <c r="J118" s="57" t="s">
        <v>65</v>
      </c>
      <c r="K118" s="57" t="s">
        <v>514</v>
      </c>
      <c r="L118" s="57" t="s">
        <v>515</v>
      </c>
      <c r="M118" s="57" t="s">
        <v>1645</v>
      </c>
      <c r="N118" s="57" t="s">
        <v>37</v>
      </c>
      <c r="O118" s="57" t="s">
        <v>1508</v>
      </c>
      <c r="Q118" s="57" t="s">
        <v>1532</v>
      </c>
      <c r="R118" s="57" t="s">
        <v>378</v>
      </c>
      <c r="S118" s="10"/>
    </row>
    <row r="119" spans="1:25" s="57" customFormat="1">
      <c r="A119" s="152" t="s">
        <v>1246</v>
      </c>
      <c r="B119" s="152" t="s">
        <v>1247</v>
      </c>
      <c r="C119" s="152" t="s">
        <v>1641</v>
      </c>
      <c r="D119" s="57" t="s">
        <v>828</v>
      </c>
      <c r="E119" s="129" t="str">
        <f t="shared" si="3"/>
        <v>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F119" s="57" t="s">
        <v>829</v>
      </c>
      <c r="G119" s="57" t="s">
        <v>29</v>
      </c>
      <c r="H119" s="60">
        <v>2565</v>
      </c>
      <c r="I119" s="57" t="s">
        <v>206</v>
      </c>
      <c r="J119" s="57" t="s">
        <v>207</v>
      </c>
      <c r="K119" s="57" t="s">
        <v>514</v>
      </c>
      <c r="L119" s="57" t="s">
        <v>515</v>
      </c>
      <c r="M119" s="57" t="s">
        <v>1645</v>
      </c>
      <c r="N119" s="57" t="s">
        <v>37</v>
      </c>
      <c r="O119" s="57" t="s">
        <v>1534</v>
      </c>
      <c r="Q119" s="57" t="s">
        <v>916</v>
      </c>
      <c r="R119" s="57" t="s">
        <v>378</v>
      </c>
      <c r="S119" s="10"/>
    </row>
    <row r="120" spans="1:25" s="57" customFormat="1">
      <c r="A120" s="153" t="s">
        <v>1246</v>
      </c>
      <c r="B120" s="153" t="s">
        <v>1247</v>
      </c>
      <c r="C120" s="153" t="s">
        <v>1641</v>
      </c>
      <c r="D120" s="10" t="s">
        <v>1147</v>
      </c>
      <c r="E120" s="129" t="str">
        <f t="shared" si="3"/>
        <v xml:space="preserve">การพัฒนาธุรกิจสีเขียวตามแนวคิด BCG Economy ของวิสาหกิจชุมชน  ในจังหวัดกรุงเทพมหานคร </v>
      </c>
      <c r="F120" s="10" t="s">
        <v>1395</v>
      </c>
      <c r="G120" s="10" t="s">
        <v>29</v>
      </c>
      <c r="H120" s="53">
        <v>2566</v>
      </c>
      <c r="I120" s="10" t="s">
        <v>339</v>
      </c>
      <c r="J120" s="10" t="s">
        <v>377</v>
      </c>
      <c r="K120" s="10" t="s">
        <v>1149</v>
      </c>
      <c r="L120" s="10" t="s">
        <v>370</v>
      </c>
      <c r="M120" s="10" t="s">
        <v>1647</v>
      </c>
      <c r="N120" s="10" t="s">
        <v>37</v>
      </c>
      <c r="O120" s="10" t="s">
        <v>1373</v>
      </c>
      <c r="P120" s="10"/>
      <c r="Q120" s="10" t="s">
        <v>1396</v>
      </c>
      <c r="R120" s="10" t="s">
        <v>657</v>
      </c>
      <c r="S120" s="10"/>
      <c r="T120" s="10"/>
      <c r="U120" s="10"/>
      <c r="V120" s="10"/>
    </row>
    <row r="121" spans="1:25" s="57" customFormat="1">
      <c r="A121" s="153" t="s">
        <v>1246</v>
      </c>
      <c r="B121" s="153" t="s">
        <v>1247</v>
      </c>
      <c r="C121" s="153" t="s">
        <v>1641</v>
      </c>
      <c r="D121" s="10" t="s">
        <v>1262</v>
      </c>
      <c r="E121" s="129" t="str">
        <f t="shared" si="3"/>
        <v>โครงการการปลูกและรักษาผักไม้เลื้อยเพื่อความมั่นคงทางด้านอาหารและสุขภาพและส่งเสริมการท่องเที่ยวเชิงนิเวศน์ในชุมชน</v>
      </c>
      <c r="F121" s="10" t="s">
        <v>1263</v>
      </c>
      <c r="G121" s="10" t="s">
        <v>1078</v>
      </c>
      <c r="H121" s="53">
        <v>2567</v>
      </c>
      <c r="I121" s="10" t="s">
        <v>1160</v>
      </c>
      <c r="J121" s="10" t="s">
        <v>1240</v>
      </c>
      <c r="K121" s="10" t="s">
        <v>514</v>
      </c>
      <c r="L121" s="10" t="s">
        <v>515</v>
      </c>
      <c r="M121" s="10" t="s">
        <v>1645</v>
      </c>
      <c r="N121" s="10" t="s">
        <v>37</v>
      </c>
      <c r="O121" s="10" t="s">
        <v>1408</v>
      </c>
      <c r="P121" s="10"/>
      <c r="Q121" s="10" t="s">
        <v>1442</v>
      </c>
      <c r="R121" s="10" t="s">
        <v>1247</v>
      </c>
      <c r="S121" s="10"/>
      <c r="T121" s="10"/>
      <c r="U121" s="10"/>
      <c r="V121" s="10"/>
      <c r="W121" s="10"/>
      <c r="X121" s="10"/>
      <c r="Y121" s="10"/>
    </row>
    <row r="122" spans="1:25" s="57" customFormat="1">
      <c r="A122" s="153" t="s">
        <v>1246</v>
      </c>
      <c r="B122" s="153" t="s">
        <v>1247</v>
      </c>
      <c r="C122" s="153" t="s">
        <v>1641</v>
      </c>
      <c r="D122" s="10" t="s">
        <v>1255</v>
      </c>
      <c r="E122" s="129" t="str">
        <f t="shared" si="3"/>
        <v>โครงการการผลิตแมลงห้ำเพื่อกำจัดเพลี้ยแมลงศัตรูพืชที่สำคัญของคราม</v>
      </c>
      <c r="F122" s="10" t="s">
        <v>1256</v>
      </c>
      <c r="G122" s="10" t="s">
        <v>1078</v>
      </c>
      <c r="H122" s="53">
        <v>2567</v>
      </c>
      <c r="I122" s="10" t="s">
        <v>1160</v>
      </c>
      <c r="J122" s="10" t="s">
        <v>1240</v>
      </c>
      <c r="K122" s="10" t="s">
        <v>514</v>
      </c>
      <c r="L122" s="10" t="s">
        <v>515</v>
      </c>
      <c r="M122" s="10" t="s">
        <v>1645</v>
      </c>
      <c r="N122" s="10" t="s">
        <v>37</v>
      </c>
      <c r="O122" s="10" t="s">
        <v>1408</v>
      </c>
      <c r="P122" s="10"/>
      <c r="Q122" s="10" t="s">
        <v>1444</v>
      </c>
      <c r="R122" s="10" t="s">
        <v>1247</v>
      </c>
      <c r="S122" s="10"/>
      <c r="T122" s="10"/>
      <c r="U122" s="10"/>
      <c r="V122" s="10"/>
      <c r="W122" s="10"/>
      <c r="X122" s="10"/>
      <c r="Y122" s="10"/>
    </row>
    <row r="123" spans="1:25" s="57" customFormat="1">
      <c r="A123" s="153" t="s">
        <v>1246</v>
      </c>
      <c r="B123" s="153" t="s">
        <v>1247</v>
      </c>
      <c r="C123" s="153" t="s">
        <v>1641</v>
      </c>
      <c r="D123" s="10" t="s">
        <v>1249</v>
      </c>
      <c r="E123" s="129" t="str">
        <f t="shared" si="3"/>
        <v>โครงการการจัดการศัตรูหมากเม่าแบบการมีส่วนร่วมของเกษตรกรผู้ปลูกในจังหวัดสกลนคร</v>
      </c>
      <c r="F123" s="10" t="s">
        <v>1250</v>
      </c>
      <c r="G123" s="10" t="s">
        <v>1078</v>
      </c>
      <c r="H123" s="53">
        <v>2567</v>
      </c>
      <c r="I123" s="10" t="s">
        <v>1160</v>
      </c>
      <c r="J123" s="10" t="s">
        <v>215</v>
      </c>
      <c r="K123" s="10" t="s">
        <v>514</v>
      </c>
      <c r="L123" s="10" t="s">
        <v>515</v>
      </c>
      <c r="M123" s="10" t="s">
        <v>1645</v>
      </c>
      <c r="N123" s="10" t="s">
        <v>37</v>
      </c>
      <c r="O123" s="10" t="s">
        <v>1408</v>
      </c>
      <c r="P123" s="10"/>
      <c r="Q123" s="10" t="s">
        <v>1446</v>
      </c>
      <c r="R123" s="10" t="s">
        <v>1247</v>
      </c>
      <c r="S123" s="10"/>
      <c r="T123" s="10"/>
      <c r="U123" s="10"/>
      <c r="V123" s="10"/>
      <c r="W123" s="10"/>
      <c r="X123" s="10"/>
      <c r="Y123" s="10"/>
    </row>
    <row r="124" spans="1:25" s="57" customFormat="1">
      <c r="A124" s="153" t="s">
        <v>1246</v>
      </c>
      <c r="B124" s="153" t="s">
        <v>1247</v>
      </c>
      <c r="C124" s="153" t="s">
        <v>1641</v>
      </c>
      <c r="D124" s="10" t="s">
        <v>1245</v>
      </c>
      <c r="E124" s="129" t="str">
        <f t="shared" si="3"/>
        <v>โครงการปลูกรักษาพันธุกรรมพืชที่สำรวจได้จากโครงการพื้นที่ 50 ไร่ (ปลูกสร้างสวนเม่า)</v>
      </c>
      <c r="F124" s="10" t="s">
        <v>512</v>
      </c>
      <c r="G124" s="10" t="s">
        <v>1078</v>
      </c>
      <c r="H124" s="53">
        <v>2567</v>
      </c>
      <c r="I124" s="10" t="s">
        <v>1160</v>
      </c>
      <c r="J124" s="10" t="s">
        <v>215</v>
      </c>
      <c r="K124" s="10" t="s">
        <v>514</v>
      </c>
      <c r="L124" s="10" t="s">
        <v>515</v>
      </c>
      <c r="M124" s="10" t="s">
        <v>1645</v>
      </c>
      <c r="N124" s="10" t="s">
        <v>37</v>
      </c>
      <c r="O124" s="10" t="s">
        <v>1408</v>
      </c>
      <c r="P124" s="10"/>
      <c r="Q124" s="10" t="s">
        <v>1447</v>
      </c>
      <c r="R124" s="10" t="s">
        <v>1247</v>
      </c>
      <c r="S124" s="10"/>
      <c r="T124" s="10"/>
      <c r="U124" s="10"/>
      <c r="V124" s="10"/>
      <c r="W124" s="10"/>
      <c r="X124" s="10"/>
      <c r="Y124" s="10"/>
    </row>
    <row r="125" spans="1:25" s="57" customFormat="1">
      <c r="A125" s="153" t="s">
        <v>1246</v>
      </c>
      <c r="B125" s="153" t="s">
        <v>1247</v>
      </c>
      <c r="C125" s="153" t="s">
        <v>1641</v>
      </c>
      <c r="D125" s="10" t="s">
        <v>1460</v>
      </c>
      <c r="E125" s="129" t="str">
        <f t="shared" si="3"/>
        <v>โครงการผลิตเชื้อราไตรโคเดอร์มาเพื่อควบคุมโรคหมากเม่าและอาสาอารักขาหมากเม่าไม้ผลท้องถิ่นจังหวัดสกลนคร</v>
      </c>
      <c r="F125" s="10" t="s">
        <v>1461</v>
      </c>
      <c r="G125" s="10" t="s">
        <v>1078</v>
      </c>
      <c r="H125" s="53">
        <v>2568</v>
      </c>
      <c r="I125" s="10" t="s">
        <v>1452</v>
      </c>
      <c r="J125" s="10" t="s">
        <v>340</v>
      </c>
      <c r="K125" s="10" t="s">
        <v>514</v>
      </c>
      <c r="L125" s="10" t="s">
        <v>515</v>
      </c>
      <c r="M125" s="10" t="s">
        <v>1645</v>
      </c>
      <c r="N125" s="10" t="s">
        <v>37</v>
      </c>
      <c r="O125" s="10" t="s">
        <v>1453</v>
      </c>
      <c r="P125" s="10"/>
      <c r="Q125" s="10" t="s">
        <v>1462</v>
      </c>
      <c r="R125" s="10" t="s">
        <v>1247</v>
      </c>
      <c r="S125" s="10"/>
      <c r="T125" s="10"/>
      <c r="U125" s="10"/>
      <c r="V125" s="10"/>
      <c r="W125" s="10"/>
      <c r="X125" s="10"/>
      <c r="Y125" s="10"/>
    </row>
    <row r="126" spans="1:25" s="57" customFormat="1">
      <c r="A126" s="153" t="s">
        <v>1246</v>
      </c>
      <c r="B126" s="153" t="s">
        <v>1247</v>
      </c>
      <c r="C126" s="153" t="s">
        <v>1641</v>
      </c>
      <c r="D126" s="10" t="s">
        <v>1466</v>
      </c>
      <c r="E126" s="129" t="str">
        <f t="shared" si="3"/>
        <v>โครงการศึกษาการใช้ประโยชน์จากพืชให้สีครามและขี้แท่นร่วมกับสีธรรมชาติต่อการผลิตผ้าทอพื้นเมือง</v>
      </c>
      <c r="F126" s="10" t="s">
        <v>1467</v>
      </c>
      <c r="G126" s="10" t="s">
        <v>1078</v>
      </c>
      <c r="H126" s="53">
        <v>2568</v>
      </c>
      <c r="I126" s="10" t="s">
        <v>1452</v>
      </c>
      <c r="J126" s="10" t="s">
        <v>340</v>
      </c>
      <c r="K126" s="10" t="s">
        <v>514</v>
      </c>
      <c r="L126" s="10" t="s">
        <v>515</v>
      </c>
      <c r="M126" s="10" t="s">
        <v>1645</v>
      </c>
      <c r="N126" s="10" t="s">
        <v>37</v>
      </c>
      <c r="O126" s="10" t="s">
        <v>1453</v>
      </c>
      <c r="P126" s="10"/>
      <c r="Q126" s="10" t="s">
        <v>1468</v>
      </c>
      <c r="R126" s="10" t="s">
        <v>1247</v>
      </c>
      <c r="S126" s="10"/>
      <c r="T126" s="10"/>
      <c r="U126" s="10"/>
      <c r="V126" s="10"/>
      <c r="W126" s="10"/>
      <c r="X126" s="10"/>
      <c r="Y126" s="10"/>
    </row>
    <row r="127" spans="1:25" s="57" customFormat="1">
      <c r="A127" s="153" t="s">
        <v>1246</v>
      </c>
      <c r="B127" s="153" t="s">
        <v>1247</v>
      </c>
      <c r="C127" s="153" t="s">
        <v>1641</v>
      </c>
      <c r="D127" s="10" t="s">
        <v>1472</v>
      </c>
      <c r="E127" s="129" t="str">
        <f t="shared" si="3"/>
        <v>โครงการสำรวจ รวบรวมและตรวจลักษณะทางพันธุกรรมกรุงเขมาโดยใช้เครื่องหมายโมเลกุลชนิด RAPD</v>
      </c>
      <c r="F127" s="10" t="s">
        <v>1473</v>
      </c>
      <c r="G127" s="10" t="s">
        <v>1078</v>
      </c>
      <c r="H127" s="53">
        <v>2568</v>
      </c>
      <c r="I127" s="10" t="s">
        <v>1452</v>
      </c>
      <c r="J127" s="10" t="s">
        <v>340</v>
      </c>
      <c r="K127" s="10" t="s">
        <v>514</v>
      </c>
      <c r="L127" s="10" t="s">
        <v>515</v>
      </c>
      <c r="M127" s="10" t="s">
        <v>1645</v>
      </c>
      <c r="N127" s="10" t="s">
        <v>37</v>
      </c>
      <c r="O127" s="10" t="s">
        <v>1453</v>
      </c>
      <c r="P127" s="10"/>
      <c r="Q127" s="10" t="s">
        <v>1474</v>
      </c>
      <c r="R127" s="10" t="s">
        <v>1247</v>
      </c>
      <c r="S127" s="10"/>
      <c r="T127" s="10"/>
      <c r="U127" s="10"/>
      <c r="V127" s="10"/>
      <c r="W127" s="10"/>
      <c r="X127" s="10"/>
      <c r="Y127" s="10"/>
    </row>
    <row r="128" spans="1:25" s="57" customFormat="1">
      <c r="A128" s="153" t="s">
        <v>1246</v>
      </c>
      <c r="B128" s="153" t="s">
        <v>1247</v>
      </c>
      <c r="C128" s="153" t="s">
        <v>1642</v>
      </c>
      <c r="D128" s="10" t="s">
        <v>1571</v>
      </c>
      <c r="E128" s="129" t="str">
        <f t="shared" si="3"/>
        <v xml:space="preserve">การขับเคลื่อนแผนความมั่นคงแห่งชาติทางทะเล </v>
      </c>
      <c r="F128" s="10" t="s">
        <v>1572</v>
      </c>
      <c r="G128" s="10" t="s">
        <v>1573</v>
      </c>
      <c r="H128" s="11">
        <v>2566</v>
      </c>
      <c r="I128" s="10" t="s">
        <v>339</v>
      </c>
      <c r="J128" s="10" t="s">
        <v>377</v>
      </c>
      <c r="K128" s="10" t="s">
        <v>1575</v>
      </c>
      <c r="L128" s="10" t="s">
        <v>1574</v>
      </c>
      <c r="M128" s="10" t="s">
        <v>1671</v>
      </c>
      <c r="N128" s="10" t="s">
        <v>152</v>
      </c>
      <c r="O128" s="10" t="s">
        <v>1373</v>
      </c>
      <c r="P128" s="10"/>
      <c r="Q128" s="10" t="s">
        <v>1580</v>
      </c>
      <c r="R128" s="10" t="s">
        <v>1578</v>
      </c>
      <c r="S128" s="10"/>
      <c r="T128" s="10"/>
      <c r="U128" s="10"/>
      <c r="V128" s="10"/>
      <c r="W128" s="10"/>
      <c r="X128" s="10"/>
      <c r="Y128" s="10"/>
    </row>
    <row r="129" spans="1:25" s="57" customFormat="1">
      <c r="A129" s="153" t="s">
        <v>1246</v>
      </c>
      <c r="B129" s="153" t="s">
        <v>1247</v>
      </c>
      <c r="C129" s="153" t="s">
        <v>1642</v>
      </c>
      <c r="D129" s="10" t="s">
        <v>1581</v>
      </c>
      <c r="E129" s="129" t="str">
        <f t="shared" si="3"/>
        <v>การขับเคลื่อนแผนความมั่นคงแห่งชาติทางทะเล</v>
      </c>
      <c r="F129" s="10" t="s">
        <v>1582</v>
      </c>
      <c r="G129" s="10" t="s">
        <v>1573</v>
      </c>
      <c r="H129" s="11">
        <v>2567</v>
      </c>
      <c r="I129" s="10" t="s">
        <v>1160</v>
      </c>
      <c r="J129" s="10" t="s">
        <v>215</v>
      </c>
      <c r="K129" s="10" t="s">
        <v>1575</v>
      </c>
      <c r="L129" s="10" t="s">
        <v>1574</v>
      </c>
      <c r="M129" s="10" t="s">
        <v>1671</v>
      </c>
      <c r="N129" s="10" t="s">
        <v>152</v>
      </c>
      <c r="O129" s="10" t="s">
        <v>1408</v>
      </c>
      <c r="P129" s="10"/>
      <c r="Q129" s="10" t="s">
        <v>1586</v>
      </c>
      <c r="R129" s="10" t="s">
        <v>1583</v>
      </c>
      <c r="S129" s="10"/>
      <c r="T129" s="10"/>
      <c r="U129" s="10"/>
      <c r="V129" s="10"/>
      <c r="W129" s="10"/>
      <c r="X129" s="10"/>
      <c r="Y129" s="10"/>
    </row>
    <row r="130" spans="1:25" s="57" customFormat="1">
      <c r="A130" s="153" t="s">
        <v>1246</v>
      </c>
      <c r="B130" s="153" t="s">
        <v>1247</v>
      </c>
      <c r="C130" s="153" t="s">
        <v>1642</v>
      </c>
      <c r="D130" s="10" t="s">
        <v>1581</v>
      </c>
      <c r="E130" s="129" t="str">
        <f t="shared" si="3"/>
        <v>การขับเคลื่อนแผนความมั่นคงแห่งชาติทางทะเล</v>
      </c>
      <c r="F130" s="10" t="s">
        <v>1582</v>
      </c>
      <c r="G130" s="10" t="s">
        <v>1573</v>
      </c>
      <c r="H130" s="11">
        <v>2567</v>
      </c>
      <c r="I130" s="10" t="s">
        <v>1160</v>
      </c>
      <c r="J130" s="10" t="s">
        <v>215</v>
      </c>
      <c r="K130" s="10" t="s">
        <v>1575</v>
      </c>
      <c r="L130" s="10" t="s">
        <v>1574</v>
      </c>
      <c r="M130" s="10" t="s">
        <v>1671</v>
      </c>
      <c r="N130" s="10" t="s">
        <v>152</v>
      </c>
      <c r="O130" s="10" t="s">
        <v>1408</v>
      </c>
      <c r="P130" s="10"/>
      <c r="Q130" s="10" t="s">
        <v>1586</v>
      </c>
      <c r="R130" s="10" t="s">
        <v>1583</v>
      </c>
      <c r="S130" s="10"/>
      <c r="T130" s="10"/>
      <c r="U130" s="10"/>
      <c r="V130" s="10"/>
      <c r="W130" s="10"/>
      <c r="X130" s="10"/>
      <c r="Y130" s="10"/>
    </row>
    <row r="131" spans="1:25" s="57" customFormat="1">
      <c r="A131" s="143" t="s">
        <v>1246</v>
      </c>
      <c r="B131" s="143" t="s">
        <v>1421</v>
      </c>
      <c r="C131" s="143" t="s">
        <v>1641</v>
      </c>
      <c r="D131" s="10" t="s">
        <v>56</v>
      </c>
      <c r="E131" s="127" t="s">
        <v>57</v>
      </c>
      <c r="F131" s="10" t="s">
        <v>57</v>
      </c>
      <c r="G131" s="10" t="s">
        <v>29</v>
      </c>
      <c r="H131" s="53">
        <v>2561</v>
      </c>
      <c r="I131" s="10" t="s">
        <v>33</v>
      </c>
      <c r="J131" s="10" t="s">
        <v>59</v>
      </c>
      <c r="K131" s="10" t="s">
        <v>35</v>
      </c>
      <c r="L131" s="10" t="s">
        <v>36</v>
      </c>
      <c r="M131" s="10" t="s">
        <v>1649</v>
      </c>
      <c r="N131" s="10" t="s">
        <v>37</v>
      </c>
      <c r="O131" s="10"/>
      <c r="P131" s="10"/>
      <c r="Q131" s="10"/>
      <c r="R131" s="10" t="s">
        <v>753</v>
      </c>
      <c r="S131" s="10"/>
      <c r="T131" s="10"/>
      <c r="U131" s="10"/>
      <c r="V131" s="10"/>
      <c r="W131" s="10"/>
      <c r="X131" s="10"/>
      <c r="Y131" s="10"/>
    </row>
    <row r="132" spans="1:25" s="57" customFormat="1">
      <c r="A132" s="143" t="s">
        <v>1246</v>
      </c>
      <c r="B132" s="143" t="s">
        <v>1421</v>
      </c>
      <c r="C132" s="143" t="s">
        <v>1641</v>
      </c>
      <c r="D132" s="10" t="s">
        <v>119</v>
      </c>
      <c r="E132" s="127" t="s">
        <v>120</v>
      </c>
      <c r="F132" s="10" t="s">
        <v>120</v>
      </c>
      <c r="G132" s="10" t="s">
        <v>29</v>
      </c>
      <c r="H132" s="53">
        <v>2562</v>
      </c>
      <c r="I132" s="10" t="s">
        <v>73</v>
      </c>
      <c r="J132" s="10" t="s">
        <v>34</v>
      </c>
      <c r="K132" s="10" t="s">
        <v>115</v>
      </c>
      <c r="L132" s="10" t="s">
        <v>36</v>
      </c>
      <c r="M132" s="10" t="s">
        <v>1649</v>
      </c>
      <c r="N132" s="10" t="s">
        <v>37</v>
      </c>
      <c r="O132" s="10"/>
      <c r="P132" s="10"/>
      <c r="Q132" s="10"/>
      <c r="R132" s="10" t="s">
        <v>753</v>
      </c>
      <c r="S132" s="10"/>
      <c r="T132" s="10"/>
      <c r="U132" s="10"/>
      <c r="V132" s="10"/>
      <c r="W132" s="10"/>
      <c r="X132" s="10"/>
      <c r="Y132" s="10"/>
    </row>
    <row r="133" spans="1:25" s="57" customFormat="1">
      <c r="A133" s="143" t="s">
        <v>1246</v>
      </c>
      <c r="B133" s="143" t="s">
        <v>1421</v>
      </c>
      <c r="C133" s="143" t="s">
        <v>1641</v>
      </c>
      <c r="D133" s="10" t="s">
        <v>122</v>
      </c>
      <c r="E133" s="127" t="s">
        <v>123</v>
      </c>
      <c r="F133" s="10" t="s">
        <v>123</v>
      </c>
      <c r="G133" s="10" t="s">
        <v>29</v>
      </c>
      <c r="H133" s="53">
        <v>2562</v>
      </c>
      <c r="I133" s="10" t="s">
        <v>73</v>
      </c>
      <c r="J133" s="10" t="s">
        <v>34</v>
      </c>
      <c r="K133" s="10" t="s">
        <v>115</v>
      </c>
      <c r="L133" s="10" t="s">
        <v>36</v>
      </c>
      <c r="M133" s="10" t="s">
        <v>1649</v>
      </c>
      <c r="N133" s="10" t="s">
        <v>37</v>
      </c>
      <c r="O133" s="10"/>
      <c r="P133" s="10"/>
      <c r="Q133" s="10"/>
      <c r="R133" s="10" t="s">
        <v>753</v>
      </c>
      <c r="S133" s="10"/>
      <c r="T133" s="10"/>
      <c r="U133" s="10"/>
      <c r="V133" s="10"/>
      <c r="W133" s="10"/>
      <c r="X133" s="10"/>
      <c r="Y133" s="10"/>
    </row>
    <row r="134" spans="1:25" s="57" customFormat="1">
      <c r="A134" s="143" t="s">
        <v>1246</v>
      </c>
      <c r="B134" s="143" t="s">
        <v>1421</v>
      </c>
      <c r="C134" s="143" t="s">
        <v>1641</v>
      </c>
      <c r="D134" s="10" t="s">
        <v>108</v>
      </c>
      <c r="E134" s="127" t="s">
        <v>109</v>
      </c>
      <c r="F134" s="10" t="s">
        <v>109</v>
      </c>
      <c r="G134" s="10" t="s">
        <v>29</v>
      </c>
      <c r="H134" s="53">
        <v>2563</v>
      </c>
      <c r="I134" s="10" t="s">
        <v>94</v>
      </c>
      <c r="J134" s="10" t="s">
        <v>46</v>
      </c>
      <c r="K134" s="10" t="s">
        <v>107</v>
      </c>
      <c r="L134" s="10" t="s">
        <v>107</v>
      </c>
      <c r="M134" s="10" t="s">
        <v>1657</v>
      </c>
      <c r="N134" s="10" t="s">
        <v>37</v>
      </c>
      <c r="O134" s="10"/>
      <c r="P134" s="10"/>
      <c r="Q134" s="10"/>
      <c r="R134" s="10" t="s">
        <v>753</v>
      </c>
      <c r="S134" s="10"/>
      <c r="T134" s="10"/>
      <c r="U134" s="10"/>
      <c r="V134" s="10"/>
      <c r="W134" s="10"/>
      <c r="X134" s="10"/>
      <c r="Y134" s="10"/>
    </row>
    <row r="135" spans="1:25" s="57" customFormat="1">
      <c r="A135" s="143" t="s">
        <v>1246</v>
      </c>
      <c r="B135" s="143" t="s">
        <v>1421</v>
      </c>
      <c r="C135" s="143" t="s">
        <v>1641</v>
      </c>
      <c r="D135" s="10" t="s">
        <v>199</v>
      </c>
      <c r="E135" s="127" t="s">
        <v>200</v>
      </c>
      <c r="F135" s="10" t="s">
        <v>200</v>
      </c>
      <c r="G135" s="10" t="s">
        <v>29</v>
      </c>
      <c r="H135" s="53">
        <v>2563</v>
      </c>
      <c r="I135" s="10" t="s">
        <v>94</v>
      </c>
      <c r="J135" s="10" t="s">
        <v>46</v>
      </c>
      <c r="K135" s="10" t="s">
        <v>66</v>
      </c>
      <c r="L135" s="10" t="s">
        <v>67</v>
      </c>
      <c r="M135" s="10" t="s">
        <v>1682</v>
      </c>
      <c r="N135" s="10" t="s">
        <v>68</v>
      </c>
      <c r="O135" s="10"/>
      <c r="P135" s="10"/>
      <c r="Q135" s="10"/>
      <c r="R135" s="10" t="s">
        <v>753</v>
      </c>
      <c r="S135" s="10"/>
      <c r="T135" s="10"/>
      <c r="U135" s="10"/>
      <c r="V135" s="10"/>
      <c r="W135" s="10"/>
      <c r="X135" s="10"/>
      <c r="Y135" s="10"/>
    </row>
    <row r="136" spans="1:25">
      <c r="A136" s="143" t="s">
        <v>1246</v>
      </c>
      <c r="B136" s="143" t="s">
        <v>1421</v>
      </c>
      <c r="C136" s="143" t="s">
        <v>1641</v>
      </c>
      <c r="D136" s="10" t="s">
        <v>1419</v>
      </c>
      <c r="E136" s="129" t="str">
        <f>HYPERLINK(Q136,F136)</f>
        <v>โครงการเกษตรปลอดภัยโดยการควบคุมแมลงวันผลไม้โดยเทคนิคการใช้แมลงที่เป็นหมันเพื่อส่งออกผลไม้</v>
      </c>
      <c r="F136" s="10" t="s">
        <v>1184</v>
      </c>
      <c r="G136" s="10" t="s">
        <v>29</v>
      </c>
      <c r="H136" s="53">
        <v>2567</v>
      </c>
      <c r="I136" s="10" t="s">
        <v>1160</v>
      </c>
      <c r="J136" s="10" t="s">
        <v>215</v>
      </c>
      <c r="K136" s="10" t="s">
        <v>720</v>
      </c>
      <c r="L136" s="10" t="s">
        <v>1027</v>
      </c>
      <c r="M136" s="10" t="s">
        <v>1653</v>
      </c>
      <c r="N136" s="10" t="s">
        <v>37</v>
      </c>
      <c r="O136" s="10" t="s">
        <v>1420</v>
      </c>
      <c r="Q136" s="10" t="s">
        <v>1422</v>
      </c>
      <c r="R136" s="10" t="s">
        <v>753</v>
      </c>
    </row>
    <row r="137" spans="1:25">
      <c r="A137" s="144" t="s">
        <v>1643</v>
      </c>
      <c r="B137" s="144" t="s">
        <v>1390</v>
      </c>
      <c r="C137" s="144" t="s">
        <v>1641</v>
      </c>
      <c r="D137" s="10" t="s">
        <v>49</v>
      </c>
      <c r="E137" s="127" t="s">
        <v>50</v>
      </c>
      <c r="F137" s="10" t="s">
        <v>50</v>
      </c>
      <c r="G137" s="10" t="s">
        <v>29</v>
      </c>
      <c r="H137" s="53">
        <v>2561</v>
      </c>
      <c r="I137" s="10" t="s">
        <v>33</v>
      </c>
      <c r="J137" s="10" t="s">
        <v>46</v>
      </c>
      <c r="K137" s="10" t="s">
        <v>47</v>
      </c>
      <c r="L137" s="10" t="s">
        <v>1679</v>
      </c>
      <c r="M137" s="10" t="s">
        <v>1681</v>
      </c>
      <c r="N137" s="10" t="s">
        <v>37</v>
      </c>
      <c r="R137" s="10" t="s">
        <v>647</v>
      </c>
    </row>
    <row r="138" spans="1:25">
      <c r="A138" s="144" t="s">
        <v>1643</v>
      </c>
      <c r="B138" s="144" t="s">
        <v>1390</v>
      </c>
      <c r="C138" s="144" t="s">
        <v>1641</v>
      </c>
      <c r="D138" s="10" t="s">
        <v>53</v>
      </c>
      <c r="E138" s="127" t="s">
        <v>54</v>
      </c>
      <c r="F138" s="10" t="s">
        <v>54</v>
      </c>
      <c r="G138" s="10" t="s">
        <v>29</v>
      </c>
      <c r="H138" s="53">
        <v>2561</v>
      </c>
      <c r="I138" s="10" t="s">
        <v>33</v>
      </c>
      <c r="J138" s="10" t="s">
        <v>46</v>
      </c>
      <c r="K138" s="10" t="s">
        <v>47</v>
      </c>
      <c r="L138" s="10" t="s">
        <v>1679</v>
      </c>
      <c r="M138" s="10" t="s">
        <v>1681</v>
      </c>
      <c r="N138" s="10" t="s">
        <v>37</v>
      </c>
      <c r="R138" s="10" t="s">
        <v>647</v>
      </c>
    </row>
    <row r="139" spans="1:25">
      <c r="A139" s="144" t="s">
        <v>1643</v>
      </c>
      <c r="B139" s="144" t="s">
        <v>1390</v>
      </c>
      <c r="C139" s="144" t="s">
        <v>1641</v>
      </c>
      <c r="D139" s="10" t="s">
        <v>416</v>
      </c>
      <c r="E139" s="129" t="str">
        <f>HYPERLINK(Q139,F139)</f>
        <v>โครงการจัดทำฐานข้อมูลทรัพยากรด้านกล้วยไม้เพื่อการใช้ประโยชน์ในทุกระดับ</v>
      </c>
      <c r="F139" s="10" t="s">
        <v>417</v>
      </c>
      <c r="G139" s="10" t="s">
        <v>29</v>
      </c>
      <c r="H139" s="53">
        <v>2563</v>
      </c>
      <c r="I139" s="10" t="s">
        <v>187</v>
      </c>
      <c r="J139" s="10" t="s">
        <v>282</v>
      </c>
      <c r="K139" s="10" t="s">
        <v>404</v>
      </c>
      <c r="L139" s="10" t="s">
        <v>405</v>
      </c>
      <c r="M139" s="10" t="s">
        <v>1660</v>
      </c>
      <c r="N139" s="10" t="s">
        <v>37</v>
      </c>
      <c r="O139" s="10" t="s">
        <v>1481</v>
      </c>
      <c r="Q139" s="10" t="s">
        <v>1499</v>
      </c>
      <c r="R139" s="10" t="s">
        <v>330</v>
      </c>
    </row>
    <row r="140" spans="1:25">
      <c r="A140" s="144" t="s">
        <v>1643</v>
      </c>
      <c r="B140" s="144" t="s">
        <v>1390</v>
      </c>
      <c r="C140" s="144" t="s">
        <v>1641</v>
      </c>
      <c r="D140" s="10" t="s">
        <v>104</v>
      </c>
      <c r="E140" s="127" t="s">
        <v>105</v>
      </c>
      <c r="F140" s="10" t="s">
        <v>105</v>
      </c>
      <c r="G140" s="10" t="s">
        <v>29</v>
      </c>
      <c r="H140" s="53">
        <v>2563</v>
      </c>
      <c r="I140" s="10" t="s">
        <v>94</v>
      </c>
      <c r="J140" s="10" t="s">
        <v>46</v>
      </c>
      <c r="K140" s="10" t="s">
        <v>107</v>
      </c>
      <c r="L140" s="10" t="s">
        <v>107</v>
      </c>
      <c r="M140" s="10" t="s">
        <v>1657</v>
      </c>
      <c r="N140" s="10" t="s">
        <v>37</v>
      </c>
      <c r="R140" s="10" t="s">
        <v>647</v>
      </c>
    </row>
    <row r="141" spans="1:25">
      <c r="A141" s="144" t="s">
        <v>1643</v>
      </c>
      <c r="B141" s="144" t="s">
        <v>1390</v>
      </c>
      <c r="C141" s="144" t="s">
        <v>1641</v>
      </c>
      <c r="D141" s="10" t="s">
        <v>1155</v>
      </c>
      <c r="E141" s="129" t="str">
        <f t="shared" ref="E141:E173" si="4">HYPERLINK(Q141,F141)</f>
        <v>การพัฒนาระบบฐานข้อมูลพันธุกรรมพืช และวัฒนธรรมพื้นถิ่น ของคณะบริหารธุรกิจ มหาวิทยาลัยเทคโนโลยีราชมงคลพระนคร</v>
      </c>
      <c r="F141" s="10" t="s">
        <v>1156</v>
      </c>
      <c r="G141" s="10" t="s">
        <v>29</v>
      </c>
      <c r="H141" s="53">
        <v>2566</v>
      </c>
      <c r="I141" s="10" t="s">
        <v>339</v>
      </c>
      <c r="J141" s="10" t="s">
        <v>377</v>
      </c>
      <c r="K141" s="10" t="s">
        <v>1149</v>
      </c>
      <c r="L141" s="10" t="s">
        <v>370</v>
      </c>
      <c r="M141" s="10" t="s">
        <v>1647</v>
      </c>
      <c r="N141" s="10" t="s">
        <v>37</v>
      </c>
      <c r="O141" s="10" t="s">
        <v>1373</v>
      </c>
      <c r="Q141" s="10" t="s">
        <v>1391</v>
      </c>
      <c r="R141" s="10" t="s">
        <v>647</v>
      </c>
      <c r="W141" s="57"/>
      <c r="X141" s="57"/>
      <c r="Y141" s="57"/>
    </row>
    <row r="142" spans="1:25">
      <c r="A142" s="144" t="s">
        <v>1643</v>
      </c>
      <c r="B142" s="144" t="s">
        <v>1390</v>
      </c>
      <c r="C142" s="144" t="s">
        <v>1641</v>
      </c>
      <c r="D142" s="10" t="s">
        <v>1144</v>
      </c>
      <c r="E142" s="129" t="str">
        <f t="shared" si="4"/>
        <v>การจำแนกชนิดศัตรูพืช ประเมินสถานการณ์การระบาด และการควบคุมด้วยศัตรูธรรมชาติ</v>
      </c>
      <c r="F142" s="10" t="s">
        <v>1145</v>
      </c>
      <c r="G142" s="10" t="s">
        <v>1078</v>
      </c>
      <c r="H142" s="53">
        <v>2566</v>
      </c>
      <c r="I142" s="10" t="s">
        <v>339</v>
      </c>
      <c r="J142" s="10" t="s">
        <v>377</v>
      </c>
      <c r="K142" s="10" t="s">
        <v>208</v>
      </c>
      <c r="L142" s="10" t="s">
        <v>515</v>
      </c>
      <c r="M142" s="10" t="s">
        <v>1645</v>
      </c>
      <c r="N142" s="10" t="s">
        <v>37</v>
      </c>
      <c r="O142" s="10" t="s">
        <v>1373</v>
      </c>
      <c r="Q142" s="10" t="s">
        <v>1406</v>
      </c>
      <c r="R142" s="10" t="s">
        <v>647</v>
      </c>
      <c r="W142" s="57"/>
      <c r="X142" s="57"/>
      <c r="Y142" s="57"/>
    </row>
    <row r="143" spans="1:25">
      <c r="A143" s="144" t="s">
        <v>1643</v>
      </c>
      <c r="B143" s="144" t="s">
        <v>1390</v>
      </c>
      <c r="C143" s="144" t="s">
        <v>1641</v>
      </c>
      <c r="D143" s="10" t="s">
        <v>1141</v>
      </c>
      <c r="E143" s="129" t="str">
        <f t="shared" si="4"/>
        <v>การสร้างแนวทางการปรับปรุงพันธุ์ครามจากการชักนำด้วยโคลชิซินชนิดเม็ดในรูปแบบ In vivo และIn vitro</v>
      </c>
      <c r="F143" s="10" t="s">
        <v>1142</v>
      </c>
      <c r="G143" s="10" t="s">
        <v>1078</v>
      </c>
      <c r="H143" s="53">
        <v>2566</v>
      </c>
      <c r="I143" s="10" t="s">
        <v>339</v>
      </c>
      <c r="J143" s="10" t="s">
        <v>377</v>
      </c>
      <c r="K143" s="10" t="s">
        <v>208</v>
      </c>
      <c r="L143" s="10" t="s">
        <v>515</v>
      </c>
      <c r="M143" s="10" t="s">
        <v>1645</v>
      </c>
      <c r="N143" s="10" t="s">
        <v>37</v>
      </c>
      <c r="O143" s="10" t="s">
        <v>1373</v>
      </c>
      <c r="Q143" s="10" t="s">
        <v>1407</v>
      </c>
      <c r="R143" s="10" t="s">
        <v>647</v>
      </c>
      <c r="W143" s="57"/>
      <c r="X143" s="57"/>
      <c r="Y143" s="57"/>
    </row>
    <row r="144" spans="1:25">
      <c r="A144" s="145" t="s">
        <v>1643</v>
      </c>
      <c r="B144" s="145" t="s">
        <v>1390</v>
      </c>
      <c r="C144" s="145" t="s">
        <v>1641</v>
      </c>
      <c r="D144" s="57" t="s">
        <v>1111</v>
      </c>
      <c r="E144" s="129" t="str">
        <f t="shared" si="4"/>
        <v>อบรมเชิงปฏิบัติการในการสร้างจิตสำนึกการอนุรักษา์พลังงาน</v>
      </c>
      <c r="F144" s="57" t="s">
        <v>1112</v>
      </c>
      <c r="G144" s="57" t="s">
        <v>29</v>
      </c>
      <c r="H144" s="60">
        <v>2566</v>
      </c>
      <c r="I144" s="57" t="s">
        <v>1113</v>
      </c>
      <c r="J144" s="57" t="s">
        <v>1085</v>
      </c>
      <c r="K144" s="57" t="s">
        <v>208</v>
      </c>
      <c r="L144" s="57" t="s">
        <v>1114</v>
      </c>
      <c r="M144" s="57" t="s">
        <v>1669</v>
      </c>
      <c r="N144" s="57" t="s">
        <v>37</v>
      </c>
      <c r="O144" s="57" t="s">
        <v>1373</v>
      </c>
      <c r="P144" s="57"/>
      <c r="Q144" s="57" t="s">
        <v>1540</v>
      </c>
      <c r="R144" s="57" t="s">
        <v>647</v>
      </c>
      <c r="T144" s="57"/>
      <c r="U144" s="57"/>
      <c r="V144" s="57"/>
      <c r="W144" s="57"/>
      <c r="X144" s="57"/>
      <c r="Y144" s="57"/>
    </row>
    <row r="145" spans="1:25">
      <c r="A145" s="144" t="s">
        <v>1643</v>
      </c>
      <c r="B145" s="144" t="s">
        <v>1390</v>
      </c>
      <c r="C145" s="144" t="s">
        <v>1642</v>
      </c>
      <c r="D145" s="10" t="s">
        <v>1612</v>
      </c>
      <c r="E145" s="129" t="str">
        <f t="shared" si="4"/>
        <v>การสื่อสารเชิงกลยุทธ์เพื่อการดำเนินงานของกองทุนส่งเสริม ววน. และ สกสว. พ.ศ. 2566</v>
      </c>
      <c r="F145" s="10" t="s">
        <v>1613</v>
      </c>
      <c r="G145" s="10" t="s">
        <v>1097</v>
      </c>
      <c r="H145" s="11">
        <v>2566</v>
      </c>
      <c r="I145" s="10" t="s">
        <v>339</v>
      </c>
      <c r="J145" s="10" t="s">
        <v>377</v>
      </c>
      <c r="K145" s="10" t="s">
        <v>1615</v>
      </c>
      <c r="L145" s="10" t="s">
        <v>1614</v>
      </c>
      <c r="M145" s="10" t="s">
        <v>1672</v>
      </c>
      <c r="N145" s="10" t="s">
        <v>37</v>
      </c>
      <c r="O145" s="10" t="s">
        <v>1373</v>
      </c>
      <c r="Q145" s="10" t="s">
        <v>1620</v>
      </c>
      <c r="R145" s="10" t="s">
        <v>1618</v>
      </c>
    </row>
    <row r="146" spans="1:25">
      <c r="A146" s="67" t="s">
        <v>1643</v>
      </c>
      <c r="B146" s="67" t="s">
        <v>1403</v>
      </c>
      <c r="C146" s="67" t="s">
        <v>1641</v>
      </c>
      <c r="D146" s="10" t="s">
        <v>255</v>
      </c>
      <c r="E146" s="129" t="str">
        <f t="shared" si="4"/>
        <v>โครงการพัฒนาความเชี่ยวชาญบุคลากรในมหาวิทยาลัยในด้านวิทยาศาสตร์และเทคโนโลยีเพื่อยกระดับการพัฒนาเศรษฐกิจสีเขียว</v>
      </c>
      <c r="F146" s="10" t="s">
        <v>256</v>
      </c>
      <c r="G146" s="10" t="s">
        <v>29</v>
      </c>
      <c r="H146" s="53">
        <v>2563</v>
      </c>
      <c r="I146" s="10" t="s">
        <v>206</v>
      </c>
      <c r="J146" s="10" t="s">
        <v>207</v>
      </c>
      <c r="K146" s="10" t="s">
        <v>208</v>
      </c>
      <c r="L146" s="10" t="s">
        <v>107</v>
      </c>
      <c r="M146" s="10" t="s">
        <v>1657</v>
      </c>
      <c r="N146" s="10" t="s">
        <v>37</v>
      </c>
      <c r="O146" s="10" t="s">
        <v>1481</v>
      </c>
      <c r="Q146" s="10" t="s">
        <v>1483</v>
      </c>
      <c r="R146" s="10" t="s">
        <v>258</v>
      </c>
    </row>
    <row r="147" spans="1:25" ht="21" thickBot="1">
      <c r="A147" s="67" t="s">
        <v>1643</v>
      </c>
      <c r="B147" s="67" t="s">
        <v>1403</v>
      </c>
      <c r="C147" s="67" t="s">
        <v>1641</v>
      </c>
      <c r="D147" s="10" t="s">
        <v>1130</v>
      </c>
      <c r="E147" s="129" t="str">
        <f t="shared" si="4"/>
        <v>พฤติกรรมการรู้สารสนเทศเพื่อการท่องเที่ยวแบบคาร์บอนต่ำในพื้นที่จังหวัดกาญจนบุรี</v>
      </c>
      <c r="F147" s="10" t="s">
        <v>1131</v>
      </c>
      <c r="G147" s="10" t="s">
        <v>1078</v>
      </c>
      <c r="H147" s="53">
        <v>2566</v>
      </c>
      <c r="I147" s="10" t="s">
        <v>339</v>
      </c>
      <c r="J147" s="10" t="s">
        <v>377</v>
      </c>
      <c r="K147" s="10" t="s">
        <v>1128</v>
      </c>
      <c r="L147" s="10" t="s">
        <v>370</v>
      </c>
      <c r="M147" s="10" t="s">
        <v>1647</v>
      </c>
      <c r="N147" s="10" t="s">
        <v>37</v>
      </c>
      <c r="O147" s="10" t="s">
        <v>1373</v>
      </c>
      <c r="Q147" s="10" t="s">
        <v>1404</v>
      </c>
      <c r="R147" s="10" t="s">
        <v>1402</v>
      </c>
      <c r="W147" s="57"/>
      <c r="X147" s="57"/>
      <c r="Y147" s="57"/>
    </row>
    <row r="148" spans="1:25" ht="21" thickBot="1">
      <c r="A148" s="64" t="s">
        <v>1643</v>
      </c>
      <c r="B148" s="64" t="s">
        <v>1489</v>
      </c>
      <c r="C148" s="64" t="s">
        <v>1641</v>
      </c>
      <c r="D148" s="10" t="s">
        <v>235</v>
      </c>
      <c r="E148" s="130" t="str">
        <f t="shared" si="4"/>
        <v>โครงการ “..การประยุกต์ใช้เทคโนโลยีจุลินทรีย์เพื่อการเป็นศูนย์กลางเมล็ดพันธุ์/พันธุ์พืชอินทรีย์สำหรับประชาคมอาเซียน +6</v>
      </c>
      <c r="F148" s="10" t="s">
        <v>236</v>
      </c>
      <c r="G148" s="10" t="s">
        <v>29</v>
      </c>
      <c r="H148" s="53">
        <v>2563</v>
      </c>
      <c r="I148" s="10" t="s">
        <v>206</v>
      </c>
      <c r="J148" s="10" t="s">
        <v>238</v>
      </c>
      <c r="K148" s="10" t="s">
        <v>208</v>
      </c>
      <c r="L148" s="10" t="s">
        <v>107</v>
      </c>
      <c r="M148" s="10" t="s">
        <v>1657</v>
      </c>
      <c r="N148" s="10" t="s">
        <v>37</v>
      </c>
      <c r="O148" s="10" t="s">
        <v>1481</v>
      </c>
      <c r="Q148" s="10" t="s">
        <v>1490</v>
      </c>
      <c r="R148" s="10" t="s">
        <v>240</v>
      </c>
    </row>
    <row r="149" spans="1:25" ht="21" thickBot="1">
      <c r="A149" s="65" t="s">
        <v>1643</v>
      </c>
      <c r="B149" s="65" t="s">
        <v>1489</v>
      </c>
      <c r="C149" s="65" t="s">
        <v>1641</v>
      </c>
      <c r="D149" s="57" t="s">
        <v>1116</v>
      </c>
      <c r="E149" s="130" t="str">
        <f t="shared" si="4"/>
        <v>Materials Informatics &amp; AI เพื่อวัสดุหมุนเวียนที่ปลอดภัย สู่การยกระดับความสามารถในการแข่งขันในยุคเศรษฐกิจหมุนเวียน ระยะที่ 1</v>
      </c>
      <c r="F149" s="57" t="s">
        <v>1117</v>
      </c>
      <c r="G149" s="57" t="s">
        <v>29</v>
      </c>
      <c r="H149" s="60">
        <v>2566</v>
      </c>
      <c r="I149" s="57" t="s">
        <v>339</v>
      </c>
      <c r="J149" s="57" t="s">
        <v>377</v>
      </c>
      <c r="K149" s="57" t="s">
        <v>614</v>
      </c>
      <c r="L149" s="57" t="s">
        <v>970</v>
      </c>
      <c r="M149" s="57" t="s">
        <v>1648</v>
      </c>
      <c r="N149" s="57" t="s">
        <v>37</v>
      </c>
      <c r="O149" s="57" t="s">
        <v>1546</v>
      </c>
      <c r="P149" s="57"/>
      <c r="Q149" s="57" t="s">
        <v>1551</v>
      </c>
      <c r="R149" s="57" t="s">
        <v>568</v>
      </c>
      <c r="T149" s="57"/>
      <c r="U149" s="57"/>
      <c r="V149" s="57"/>
      <c r="W149" s="57"/>
      <c r="X149" s="57"/>
      <c r="Y149" s="57"/>
    </row>
    <row r="150" spans="1:25" ht="21" thickBot="1">
      <c r="A150" s="70" t="s">
        <v>1235</v>
      </c>
      <c r="B150" s="70" t="s">
        <v>1267</v>
      </c>
      <c r="C150" s="70" t="s">
        <v>1641</v>
      </c>
      <c r="D150" s="10" t="s">
        <v>248</v>
      </c>
      <c r="E150" s="130" t="str">
        <f t="shared" si="4"/>
        <v>โครงการ "RMUTL practical scholar" เพื่อสนับสนุนให้บุคลากรและนักศึกษานำองค์ความรู้ เทคโนโลยี และนวัตกรรมมาใช้ลดต้นทุนและเพิ่มมูลค่าสินค้าในระบบเศรษฐกิจสีเขียว</v>
      </c>
      <c r="F150" s="10" t="s">
        <v>249</v>
      </c>
      <c r="G150" s="10" t="s">
        <v>29</v>
      </c>
      <c r="H150" s="53">
        <v>2563</v>
      </c>
      <c r="I150" s="10" t="s">
        <v>206</v>
      </c>
      <c r="J150" s="10" t="s">
        <v>207</v>
      </c>
      <c r="K150" s="10" t="s">
        <v>208</v>
      </c>
      <c r="L150" s="10" t="s">
        <v>107</v>
      </c>
      <c r="M150" s="10" t="s">
        <v>1657</v>
      </c>
      <c r="N150" s="10" t="s">
        <v>37</v>
      </c>
      <c r="O150" s="10" t="s">
        <v>1481</v>
      </c>
      <c r="Q150" s="10" t="s">
        <v>1485</v>
      </c>
      <c r="R150" s="10" t="s">
        <v>210</v>
      </c>
    </row>
    <row r="151" spans="1:25" ht="21" thickBot="1">
      <c r="A151" s="70" t="s">
        <v>1235</v>
      </c>
      <c r="B151" s="70" t="s">
        <v>1267</v>
      </c>
      <c r="C151" s="70" t="s">
        <v>1641</v>
      </c>
      <c r="D151" s="10" t="s">
        <v>245</v>
      </c>
      <c r="E151" s="130" t="str">
        <f t="shared" si="4"/>
        <v>โครงการ “หมู่บ้านข้าวสาลี : หมู่บ้านพิชิตหลอดดูดพลาสติกสู่การพัฒนาเศรษฐกิจสีเขียว”</v>
      </c>
      <c r="F151" s="10" t="s">
        <v>246</v>
      </c>
      <c r="G151" s="10" t="s">
        <v>29</v>
      </c>
      <c r="H151" s="53">
        <v>2563</v>
      </c>
      <c r="I151" s="10" t="s">
        <v>206</v>
      </c>
      <c r="J151" s="10" t="s">
        <v>207</v>
      </c>
      <c r="K151" s="10" t="s">
        <v>208</v>
      </c>
      <c r="L151" s="10" t="s">
        <v>107</v>
      </c>
      <c r="M151" s="10" t="s">
        <v>1657</v>
      </c>
      <c r="N151" s="10" t="s">
        <v>37</v>
      </c>
      <c r="O151" s="10" t="s">
        <v>1481</v>
      </c>
      <c r="Q151" s="10" t="s">
        <v>1486</v>
      </c>
      <c r="R151" s="10" t="s">
        <v>244</v>
      </c>
    </row>
    <row r="152" spans="1:25" ht="21" thickBot="1">
      <c r="A152" s="70" t="s">
        <v>1235</v>
      </c>
      <c r="B152" s="70" t="s">
        <v>1267</v>
      </c>
      <c r="C152" s="70" t="s">
        <v>1641</v>
      </c>
      <c r="D152" s="10" t="s">
        <v>241</v>
      </c>
      <c r="E152" s="130" t="str">
        <f t="shared" si="4"/>
        <v xml:space="preserve">โครงการ “การตั้งศูนย์การเรียนรู้เพื่อเพิ่มทักษะในกระบวนการผลิตเชื้อเพลิงถ่านอัดแท่งและเชื้อเพลิงชีวมวลจากวัสดุเหลือใช้ในภาคเกษตรกรรมเพื่อจำหน่ายในเชิงพาณิชย์แก่กลุ่มสตรีผู้พิการ” </v>
      </c>
      <c r="F152" s="10" t="s">
        <v>1487</v>
      </c>
      <c r="G152" s="10" t="s">
        <v>29</v>
      </c>
      <c r="H152" s="53">
        <v>2563</v>
      </c>
      <c r="I152" s="10" t="s">
        <v>206</v>
      </c>
      <c r="J152" s="10" t="s">
        <v>207</v>
      </c>
      <c r="K152" s="10" t="s">
        <v>208</v>
      </c>
      <c r="L152" s="10" t="s">
        <v>107</v>
      </c>
      <c r="M152" s="10" t="s">
        <v>1657</v>
      </c>
      <c r="N152" s="10" t="s">
        <v>37</v>
      </c>
      <c r="O152" s="10" t="s">
        <v>1481</v>
      </c>
      <c r="Q152" s="10" t="s">
        <v>1488</v>
      </c>
      <c r="R152" s="10" t="s">
        <v>244</v>
      </c>
    </row>
    <row r="153" spans="1:25" ht="21" thickBot="1">
      <c r="A153" s="70" t="s">
        <v>1235</v>
      </c>
      <c r="B153" s="70" t="s">
        <v>1267</v>
      </c>
      <c r="C153" s="70" t="s">
        <v>1641</v>
      </c>
      <c r="D153" s="10" t="s">
        <v>203</v>
      </c>
      <c r="E153" s="130" t="str">
        <f t="shared" si="4"/>
        <v>โครงการ “การออกแบบและประยุกต์ใช้งานเทคโนโลยีอินเทอร์เน็ตของสรรพสิ่ง (IoT) สำหรับการเพาะปลูกพืชแบบอัจฉริยะ”</v>
      </c>
      <c r="F153" s="10" t="s">
        <v>204</v>
      </c>
      <c r="G153" s="10" t="s">
        <v>29</v>
      </c>
      <c r="H153" s="53">
        <v>2563</v>
      </c>
      <c r="I153" s="10" t="s">
        <v>206</v>
      </c>
      <c r="J153" s="10" t="s">
        <v>207</v>
      </c>
      <c r="K153" s="10" t="s">
        <v>208</v>
      </c>
      <c r="L153" s="10" t="s">
        <v>107</v>
      </c>
      <c r="M153" s="10" t="s">
        <v>1657</v>
      </c>
      <c r="N153" s="10" t="s">
        <v>37</v>
      </c>
      <c r="O153" s="10" t="s">
        <v>1481</v>
      </c>
      <c r="Q153" s="10" t="s">
        <v>1492</v>
      </c>
      <c r="R153" s="10" t="s">
        <v>210</v>
      </c>
    </row>
    <row r="154" spans="1:25" ht="21" thickBot="1">
      <c r="A154" s="70" t="s">
        <v>1235</v>
      </c>
      <c r="B154" s="70" t="s">
        <v>1267</v>
      </c>
      <c r="C154" s="70" t="s">
        <v>1641</v>
      </c>
      <c r="D154" s="10" t="s">
        <v>547</v>
      </c>
      <c r="E154" s="130" t="str">
        <f t="shared" si="4"/>
        <v>สถานีอัดประจุยานพาหนะไฟฟ้าแบบเคลื่อนย้ายได้โดยใช้พลังงานแสงอาทิตย์</v>
      </c>
      <c r="F154" s="10" t="s">
        <v>409</v>
      </c>
      <c r="G154" s="10" t="s">
        <v>29</v>
      </c>
      <c r="H154" s="53">
        <v>2563</v>
      </c>
      <c r="I154" s="10" t="s">
        <v>206</v>
      </c>
      <c r="J154" s="10" t="s">
        <v>207</v>
      </c>
      <c r="K154" s="10" t="s">
        <v>411</v>
      </c>
      <c r="L154" s="10" t="s">
        <v>412</v>
      </c>
      <c r="M154" s="10" t="s">
        <v>1659</v>
      </c>
      <c r="N154" s="10" t="s">
        <v>37</v>
      </c>
      <c r="O154" s="10" t="s">
        <v>1481</v>
      </c>
      <c r="Q154" s="10" t="s">
        <v>1494</v>
      </c>
      <c r="R154" s="10" t="s">
        <v>210</v>
      </c>
    </row>
    <row r="155" spans="1:25" ht="21" thickBot="1">
      <c r="A155" s="70" t="s">
        <v>1235</v>
      </c>
      <c r="B155" s="70" t="s">
        <v>1267</v>
      </c>
      <c r="C155" s="70" t="s">
        <v>1641</v>
      </c>
      <c r="D155" s="10" t="s">
        <v>422</v>
      </c>
      <c r="E155" s="130" t="str">
        <f t="shared" si="4"/>
        <v>โครงการส่งเสริมเพิ่มมูลค่าเศษวัสดุเหลือทิ้งการผลิตลำไยเป็นวัสดุชีวภาพสีเขียวเพื่อการเกษตรและพลังงานชุมชน</v>
      </c>
      <c r="F155" s="10" t="s">
        <v>423</v>
      </c>
      <c r="G155" s="10" t="s">
        <v>29</v>
      </c>
      <c r="H155" s="53">
        <v>2563</v>
      </c>
      <c r="I155" s="10" t="s">
        <v>206</v>
      </c>
      <c r="J155" s="10" t="s">
        <v>207</v>
      </c>
      <c r="K155" s="10" t="s">
        <v>404</v>
      </c>
      <c r="L155" s="10" t="s">
        <v>405</v>
      </c>
      <c r="M155" s="10" t="s">
        <v>1660</v>
      </c>
      <c r="N155" s="10" t="s">
        <v>37</v>
      </c>
      <c r="O155" s="10" t="s">
        <v>1481</v>
      </c>
      <c r="Q155" s="10" t="s">
        <v>1498</v>
      </c>
      <c r="R155" s="10" t="s">
        <v>244</v>
      </c>
    </row>
    <row r="156" spans="1:25" ht="21" thickBot="1">
      <c r="A156" s="146" t="s">
        <v>1235</v>
      </c>
      <c r="B156" s="146" t="s">
        <v>1267</v>
      </c>
      <c r="C156" s="146" t="s">
        <v>1641</v>
      </c>
      <c r="D156" s="57" t="s">
        <v>481</v>
      </c>
      <c r="E156" s="130" t="str">
        <f t="shared" si="4"/>
        <v>การใช้สารสกัดจากแก่นและใบมะหาดเป็นสารกันหืนในผลิตภัณฑ์อาหารทอด</v>
      </c>
      <c r="F156" s="57" t="s">
        <v>482</v>
      </c>
      <c r="G156" s="57" t="s">
        <v>29</v>
      </c>
      <c r="H156" s="60">
        <v>2564</v>
      </c>
      <c r="I156" s="57" t="s">
        <v>403</v>
      </c>
      <c r="J156" s="57" t="s">
        <v>65</v>
      </c>
      <c r="K156" s="57" t="s">
        <v>101</v>
      </c>
      <c r="L156" s="57" t="s">
        <v>484</v>
      </c>
      <c r="M156" s="57" t="s">
        <v>1662</v>
      </c>
      <c r="N156" s="57" t="s">
        <v>37</v>
      </c>
      <c r="O156" s="57" t="s">
        <v>1508</v>
      </c>
      <c r="P156" s="57"/>
      <c r="Q156" s="57" t="s">
        <v>1512</v>
      </c>
      <c r="R156" s="57" t="s">
        <v>244</v>
      </c>
      <c r="T156" s="57"/>
      <c r="U156" s="57"/>
      <c r="V156" s="57"/>
    </row>
    <row r="157" spans="1:25" ht="21" thickBot="1">
      <c r="A157" s="146" t="s">
        <v>1235</v>
      </c>
      <c r="B157" s="146" t="s">
        <v>1267</v>
      </c>
      <c r="C157" s="146" t="s">
        <v>1641</v>
      </c>
      <c r="D157" s="57" t="s">
        <v>822</v>
      </c>
      <c r="E157" s="130" t="str">
        <f t="shared" si="4"/>
        <v>โครงการศูนย์วิจัยยุทธศาสตร์สิ่งแวดล้อม</v>
      </c>
      <c r="F157" s="57" t="s">
        <v>823</v>
      </c>
      <c r="G157" s="57" t="s">
        <v>29</v>
      </c>
      <c r="H157" s="60">
        <v>2565</v>
      </c>
      <c r="I157" s="57" t="s">
        <v>206</v>
      </c>
      <c r="J157" s="57" t="s">
        <v>207</v>
      </c>
      <c r="K157" s="57" t="s">
        <v>818</v>
      </c>
      <c r="L157" s="57" t="s">
        <v>284</v>
      </c>
      <c r="M157" s="57" t="s">
        <v>1644</v>
      </c>
      <c r="N157" s="57" t="s">
        <v>37</v>
      </c>
      <c r="O157" s="57" t="s">
        <v>1534</v>
      </c>
      <c r="P157" s="57"/>
      <c r="Q157" s="57" t="s">
        <v>911</v>
      </c>
      <c r="R157" s="57" t="s">
        <v>244</v>
      </c>
      <c r="T157" s="57"/>
      <c r="U157" s="57"/>
      <c r="W157" s="57"/>
      <c r="X157" s="57"/>
      <c r="Y157" s="57"/>
    </row>
    <row r="158" spans="1:25" ht="21" thickBot="1">
      <c r="A158" s="70" t="s">
        <v>1235</v>
      </c>
      <c r="B158" s="70" t="s">
        <v>1267</v>
      </c>
      <c r="C158" s="70" t="s">
        <v>1641</v>
      </c>
      <c r="D158" s="10" t="s">
        <v>1061</v>
      </c>
      <c r="E158" s="130" t="str">
        <f t="shared" si="4"/>
        <v>โครงการทำ Seed Priming ด้วยธาตุอาหารพืชเพื่อการปรับปรุงความงอกและการเจริญเติบโตของต้นคราม</v>
      </c>
      <c r="F158" s="10" t="s">
        <v>1062</v>
      </c>
      <c r="G158" s="10" t="s">
        <v>29</v>
      </c>
      <c r="H158" s="53">
        <v>2566</v>
      </c>
      <c r="I158" s="10" t="s">
        <v>339</v>
      </c>
      <c r="J158" s="10" t="s">
        <v>377</v>
      </c>
      <c r="K158" s="10" t="s">
        <v>514</v>
      </c>
      <c r="L158" s="10" t="s">
        <v>515</v>
      </c>
      <c r="M158" s="10" t="s">
        <v>1645</v>
      </c>
      <c r="N158" s="10" t="s">
        <v>37</v>
      </c>
      <c r="O158" s="10" t="s">
        <v>1373</v>
      </c>
      <c r="Q158" s="10" t="s">
        <v>1380</v>
      </c>
      <c r="R158" s="10" t="s">
        <v>698</v>
      </c>
      <c r="W158" s="57"/>
      <c r="X158" s="57"/>
      <c r="Y158" s="57"/>
    </row>
    <row r="159" spans="1:25" ht="21" thickBot="1">
      <c r="A159" s="70" t="s">
        <v>1235</v>
      </c>
      <c r="B159" s="70" t="s">
        <v>1267</v>
      </c>
      <c r="C159" s="70" t="s">
        <v>1641</v>
      </c>
      <c r="D159" s="10" t="s">
        <v>1067</v>
      </c>
      <c r="E159" s="130" t="str">
        <f t="shared" si="4"/>
        <v>โครงการสร้างแนวทางการปรับปรุงพันธุ์ครามจากการชักนำด้วยโคลชิซินชนิดเม็ดในรูปแบบ In vivo และ In vitro</v>
      </c>
      <c r="F159" s="10" t="s">
        <v>1068</v>
      </c>
      <c r="G159" s="10" t="s">
        <v>29</v>
      </c>
      <c r="H159" s="53">
        <v>2566</v>
      </c>
      <c r="I159" s="10" t="s">
        <v>339</v>
      </c>
      <c r="J159" s="10" t="s">
        <v>377</v>
      </c>
      <c r="K159" s="10" t="s">
        <v>514</v>
      </c>
      <c r="L159" s="10" t="s">
        <v>515</v>
      </c>
      <c r="M159" s="10" t="s">
        <v>1645</v>
      </c>
      <c r="N159" s="10" t="s">
        <v>37</v>
      </c>
      <c r="O159" s="10" t="s">
        <v>1373</v>
      </c>
      <c r="Q159" s="10" t="s">
        <v>1382</v>
      </c>
      <c r="R159" s="10" t="s">
        <v>698</v>
      </c>
      <c r="W159" s="57"/>
      <c r="X159" s="57"/>
      <c r="Y159" s="57"/>
    </row>
    <row r="160" spans="1:25" ht="21" thickBot="1">
      <c r="A160" s="70" t="s">
        <v>1235</v>
      </c>
      <c r="B160" s="70" t="s">
        <v>1267</v>
      </c>
      <c r="C160" s="70" t="s">
        <v>1641</v>
      </c>
      <c r="D160" s="10" t="s">
        <v>1064</v>
      </c>
      <c r="E160" s="130" t="str">
        <f t="shared" si="4"/>
        <v>โครงการปรับปรุงพันธุ์ครามสำหรับทนน้ำท่วมฉับพลัน</v>
      </c>
      <c r="F160" s="10" t="s">
        <v>1065</v>
      </c>
      <c r="G160" s="10" t="s">
        <v>29</v>
      </c>
      <c r="H160" s="53">
        <v>2566</v>
      </c>
      <c r="I160" s="10" t="s">
        <v>339</v>
      </c>
      <c r="J160" s="10" t="s">
        <v>377</v>
      </c>
      <c r="K160" s="10" t="s">
        <v>514</v>
      </c>
      <c r="L160" s="10" t="s">
        <v>515</v>
      </c>
      <c r="M160" s="10" t="s">
        <v>1645</v>
      </c>
      <c r="N160" s="10" t="s">
        <v>37</v>
      </c>
      <c r="O160" s="10" t="s">
        <v>1373</v>
      </c>
      <c r="Q160" s="10" t="s">
        <v>1383</v>
      </c>
      <c r="R160" s="10" t="s">
        <v>698</v>
      </c>
      <c r="W160" s="57"/>
      <c r="X160" s="57"/>
      <c r="Y160" s="57"/>
    </row>
    <row r="161" spans="1:25" ht="21" thickBot="1">
      <c r="A161" s="70" t="s">
        <v>1235</v>
      </c>
      <c r="B161" s="70" t="s">
        <v>1267</v>
      </c>
      <c r="C161" s="70" t="s">
        <v>1641</v>
      </c>
      <c r="D161" s="10" t="s">
        <v>1107</v>
      </c>
      <c r="E161" s="130" t="str">
        <f t="shared" si="4"/>
        <v>การพัฒนาวิธีการจัดการและเพิ่มมูลค่าจากขยะมูลฝอยด้วยเทคโนโลยีและนวัตกรรมสู่เศรษฐกิจสร้างสรรค์ อำเภอสามชุก จังหวัดสุพรรณบุรี</v>
      </c>
      <c r="F161" s="10" t="s">
        <v>1108</v>
      </c>
      <c r="G161" s="10" t="s">
        <v>1078</v>
      </c>
      <c r="H161" s="53">
        <v>2566</v>
      </c>
      <c r="I161" s="10" t="s">
        <v>339</v>
      </c>
      <c r="J161" s="10" t="s">
        <v>377</v>
      </c>
      <c r="K161" s="10" t="s">
        <v>1109</v>
      </c>
      <c r="L161" s="10" t="s">
        <v>479</v>
      </c>
      <c r="M161" s="10" t="s">
        <v>1646</v>
      </c>
      <c r="N161" s="10" t="s">
        <v>37</v>
      </c>
      <c r="O161" s="10" t="s">
        <v>1373</v>
      </c>
      <c r="Q161" s="10" t="s">
        <v>1405</v>
      </c>
      <c r="R161" s="10" t="s">
        <v>606</v>
      </c>
      <c r="W161" s="57"/>
      <c r="X161" s="57"/>
      <c r="Y161" s="57"/>
    </row>
    <row r="162" spans="1:25" ht="21" thickBot="1">
      <c r="A162" s="146" t="s">
        <v>1235</v>
      </c>
      <c r="B162" s="146" t="s">
        <v>1267</v>
      </c>
      <c r="C162" s="146" t="s">
        <v>1641</v>
      </c>
      <c r="D162" s="57" t="s">
        <v>1076</v>
      </c>
      <c r="E162" s="130" t="str">
        <f t="shared" si="4"/>
        <v xml:space="preserve"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กิจกรรมการพัฒนาจัดตั้งศูนย์วิจัยและพัฒนาพืชสมุนไพรเพื่อพัฒนาเศรษฐกิจฐานรากตามแนวปรัชญาเศรษฐกิจพอเพียง โดยเป็นความร่วมมือของมหาวิทยาลัยราชภัฏนครสวรรค์กับเครือข่ายวิสาหกิจชุมชน จังหวัดนครสวรรค์ </v>
      </c>
      <c r="F162" s="57" t="s">
        <v>1552</v>
      </c>
      <c r="G162" s="57" t="s">
        <v>1078</v>
      </c>
      <c r="H162" s="60">
        <v>2566</v>
      </c>
      <c r="I162" s="57" t="s">
        <v>339</v>
      </c>
      <c r="J162" s="57" t="s">
        <v>377</v>
      </c>
      <c r="K162" s="57" t="s">
        <v>101</v>
      </c>
      <c r="L162" s="57" t="s">
        <v>1079</v>
      </c>
      <c r="M162" s="57" t="s">
        <v>1670</v>
      </c>
      <c r="N162" s="57" t="s">
        <v>37</v>
      </c>
      <c r="O162" s="57" t="s">
        <v>1373</v>
      </c>
      <c r="P162" s="57"/>
      <c r="Q162" s="57" t="s">
        <v>1557</v>
      </c>
      <c r="R162" s="57" t="s">
        <v>606</v>
      </c>
      <c r="T162" s="57"/>
      <c r="U162" s="57"/>
      <c r="V162" s="57"/>
      <c r="W162" s="57"/>
      <c r="X162" s="57"/>
      <c r="Y162" s="57"/>
    </row>
    <row r="163" spans="1:25" ht="21" thickBot="1">
      <c r="A163" s="146" t="s">
        <v>1235</v>
      </c>
      <c r="B163" s="146" t="s">
        <v>1267</v>
      </c>
      <c r="C163" s="146" t="s">
        <v>1641</v>
      </c>
      <c r="D163" s="57" t="s">
        <v>1083</v>
      </c>
      <c r="E163" s="130" t="str">
        <f t="shared" si="4"/>
        <v xml:space="preserve">โครงการจัดตั้งศูนย์วิจัยและนวัตกรรม					</v>
      </c>
      <c r="F163" s="57" t="s">
        <v>1558</v>
      </c>
      <c r="G163" s="57" t="s">
        <v>1078</v>
      </c>
      <c r="H163" s="60">
        <v>2566</v>
      </c>
      <c r="I163" s="57" t="s">
        <v>1085</v>
      </c>
      <c r="J163" s="57" t="s">
        <v>1085</v>
      </c>
      <c r="K163" s="57" t="s">
        <v>497</v>
      </c>
      <c r="L163" s="57" t="s">
        <v>479</v>
      </c>
      <c r="M163" s="57" t="s">
        <v>1646</v>
      </c>
      <c r="N163" s="57" t="s">
        <v>37</v>
      </c>
      <c r="O163" s="57" t="s">
        <v>1373</v>
      </c>
      <c r="P163" s="57"/>
      <c r="Q163" s="57" t="s">
        <v>1563</v>
      </c>
      <c r="R163" s="57" t="s">
        <v>698</v>
      </c>
      <c r="T163" s="57"/>
      <c r="U163" s="57"/>
      <c r="V163" s="57"/>
      <c r="W163" s="57"/>
      <c r="X163" s="57"/>
      <c r="Y163" s="57"/>
    </row>
    <row r="164" spans="1:25" ht="21" thickBot="1">
      <c r="A164" s="70" t="s">
        <v>1235</v>
      </c>
      <c r="B164" s="70" t="s">
        <v>1267</v>
      </c>
      <c r="C164" s="70" t="s">
        <v>1641</v>
      </c>
      <c r="D164" s="10" t="s">
        <v>1410</v>
      </c>
      <c r="E164" s="130" t="str">
        <f t="shared" si="4"/>
        <v>แนวทางการพัฒนาและฟื้นฟูศักยภาพตลาดน้ำนครรังสิต อำเภอธัญบุรี จังหวัดปทุมธานี เพื่อการท่องเที่ยวเชิงวัฒนธรรม</v>
      </c>
      <c r="F164" s="10" t="s">
        <v>1411</v>
      </c>
      <c r="G164" s="10" t="s">
        <v>1078</v>
      </c>
      <c r="H164" s="53">
        <v>2567</v>
      </c>
      <c r="I164" s="10" t="s">
        <v>1160</v>
      </c>
      <c r="J164" s="10" t="s">
        <v>215</v>
      </c>
      <c r="K164" s="10" t="s">
        <v>1412</v>
      </c>
      <c r="L164" s="10" t="s">
        <v>36</v>
      </c>
      <c r="M164" s="10" t="s">
        <v>1649</v>
      </c>
      <c r="N164" s="10" t="s">
        <v>37</v>
      </c>
      <c r="O164" s="10" t="s">
        <v>1408</v>
      </c>
      <c r="Q164" s="10" t="s">
        <v>1413</v>
      </c>
      <c r="R164" s="10" t="s">
        <v>1267</v>
      </c>
    </row>
    <row r="165" spans="1:25" ht="21" thickBot="1">
      <c r="A165" s="70" t="s">
        <v>1235</v>
      </c>
      <c r="B165" s="70" t="s">
        <v>1267</v>
      </c>
      <c r="C165" s="70" t="s">
        <v>1641</v>
      </c>
      <c r="D165" s="10" t="s">
        <v>1269</v>
      </c>
      <c r="E165" s="130" t="str">
        <f t="shared" si="4"/>
        <v>โครงการการใช้ประโยชน์จากครามเถาว์เพื่อการยกระดับประสิทธิของน้ำย้อมในกระบวนการย้อมครามธรรมชาติ</v>
      </c>
      <c r="F165" s="10" t="s">
        <v>1270</v>
      </c>
      <c r="G165" s="10" t="s">
        <v>1078</v>
      </c>
      <c r="H165" s="53">
        <v>2567</v>
      </c>
      <c r="I165" s="10" t="s">
        <v>1160</v>
      </c>
      <c r="J165" s="10" t="s">
        <v>1240</v>
      </c>
      <c r="K165" s="10" t="s">
        <v>514</v>
      </c>
      <c r="L165" s="10" t="s">
        <v>515</v>
      </c>
      <c r="M165" s="10" t="s">
        <v>1645</v>
      </c>
      <c r="N165" s="10" t="s">
        <v>37</v>
      </c>
      <c r="O165" s="10" t="s">
        <v>1408</v>
      </c>
      <c r="Q165" s="10" t="s">
        <v>1440</v>
      </c>
      <c r="R165" s="10" t="s">
        <v>1267</v>
      </c>
    </row>
    <row r="166" spans="1:25" ht="21" thickBot="1">
      <c r="A166" s="70" t="s">
        <v>1235</v>
      </c>
      <c r="B166" s="70" t="s">
        <v>1267</v>
      </c>
      <c r="C166" s="70" t="s">
        <v>1641</v>
      </c>
      <c r="D166" s="10" t="s">
        <v>1265</v>
      </c>
      <c r="E166" s="130" t="str">
        <f t="shared" si="4"/>
        <v>โครงการการพัฒนาเจลสมุนไพรต้นแบบเพื่อลดอาการปวดเมื่อยตามร่างกาย</v>
      </c>
      <c r="F166" s="10" t="s">
        <v>1266</v>
      </c>
      <c r="G166" s="10" t="s">
        <v>1078</v>
      </c>
      <c r="H166" s="53">
        <v>2567</v>
      </c>
      <c r="I166" s="10" t="s">
        <v>1160</v>
      </c>
      <c r="J166" s="10" t="s">
        <v>1240</v>
      </c>
      <c r="K166" s="10" t="s">
        <v>514</v>
      </c>
      <c r="L166" s="10" t="s">
        <v>515</v>
      </c>
      <c r="M166" s="10" t="s">
        <v>1645</v>
      </c>
      <c r="N166" s="10" t="s">
        <v>37</v>
      </c>
      <c r="O166" s="10" t="s">
        <v>1408</v>
      </c>
      <c r="Q166" s="10" t="s">
        <v>1441</v>
      </c>
      <c r="R166" s="10" t="s">
        <v>1267</v>
      </c>
    </row>
    <row r="167" spans="1:25" ht="21" thickBot="1">
      <c r="A167" s="70" t="s">
        <v>1235</v>
      </c>
      <c r="B167" s="70" t="s">
        <v>1267</v>
      </c>
      <c r="C167" s="70" t="s">
        <v>1641</v>
      </c>
      <c r="D167" s="10" t="s">
        <v>1463</v>
      </c>
      <c r="E167" s="130" t="str">
        <f t="shared" si="4"/>
        <v>โครงการอิทธิพลของประเภทปุ๋ยที่มีผลต่อปริมาณสารสำคัญในกรุงเขมา</v>
      </c>
      <c r="F167" s="10" t="s">
        <v>1464</v>
      </c>
      <c r="G167" s="10" t="s">
        <v>1078</v>
      </c>
      <c r="H167" s="53">
        <v>2568</v>
      </c>
      <c r="I167" s="10" t="s">
        <v>1452</v>
      </c>
      <c r="J167" s="10" t="s">
        <v>340</v>
      </c>
      <c r="K167" s="10" t="s">
        <v>514</v>
      </c>
      <c r="L167" s="10" t="s">
        <v>515</v>
      </c>
      <c r="M167" s="10" t="s">
        <v>1645</v>
      </c>
      <c r="N167" s="10" t="s">
        <v>37</v>
      </c>
      <c r="O167" s="10" t="s">
        <v>1453</v>
      </c>
      <c r="Q167" s="10" t="s">
        <v>1465</v>
      </c>
      <c r="R167" s="10" t="s">
        <v>1267</v>
      </c>
    </row>
    <row r="168" spans="1:25" ht="21" thickBot="1">
      <c r="A168" s="70" t="s">
        <v>1235</v>
      </c>
      <c r="B168" s="70" t="s">
        <v>1267</v>
      </c>
      <c r="C168" s="70" t="s">
        <v>1642</v>
      </c>
      <c r="D168" s="10" t="s">
        <v>1591</v>
      </c>
      <c r="E168" s="130" t="str">
        <f t="shared" si="4"/>
        <v>โครงการปลูกรักษาผักพื้นบ้านกรณีศึกษา : ผักอีนูน</v>
      </c>
      <c r="F168" s="10" t="s">
        <v>1592</v>
      </c>
      <c r="G168" s="10" t="s">
        <v>29</v>
      </c>
      <c r="H168" s="11">
        <v>2567</v>
      </c>
      <c r="I168" s="10" t="s">
        <v>1160</v>
      </c>
      <c r="J168" s="10" t="s">
        <v>215</v>
      </c>
      <c r="K168" s="10" t="s">
        <v>208</v>
      </c>
      <c r="L168" s="10" t="s">
        <v>515</v>
      </c>
      <c r="M168" s="10" t="s">
        <v>1645</v>
      </c>
      <c r="N168" s="10" t="s">
        <v>37</v>
      </c>
      <c r="O168" s="10" t="s">
        <v>1408</v>
      </c>
      <c r="Q168" s="10" t="s">
        <v>1596</v>
      </c>
      <c r="R168" s="10" t="s">
        <v>1595</v>
      </c>
    </row>
    <row r="169" spans="1:25" ht="21" thickBot="1">
      <c r="A169" s="66" t="s">
        <v>1235</v>
      </c>
      <c r="B169" s="66" t="s">
        <v>1236</v>
      </c>
      <c r="C169" s="66" t="s">
        <v>1641</v>
      </c>
      <c r="D169" s="57" t="s">
        <v>789</v>
      </c>
      <c r="E169" s="130" t="str">
        <f t="shared" si="4"/>
        <v xml:space="preserve">สถานีอัดประจุยานพาหนะไฟฟ้าแบบเคลื่อนย้ายได้โดยใช้พลังงานแสงอาทิตย์ </v>
      </c>
      <c r="F169" s="57" t="s">
        <v>1535</v>
      </c>
      <c r="G169" s="57" t="s">
        <v>29</v>
      </c>
      <c r="H169" s="60">
        <v>2565</v>
      </c>
      <c r="I169" s="57" t="s">
        <v>206</v>
      </c>
      <c r="J169" s="57" t="s">
        <v>207</v>
      </c>
      <c r="K169" s="57" t="s">
        <v>411</v>
      </c>
      <c r="L169" s="57" t="s">
        <v>412</v>
      </c>
      <c r="M169" s="57" t="s">
        <v>1659</v>
      </c>
      <c r="N169" s="57" t="s">
        <v>37</v>
      </c>
      <c r="O169" s="57" t="s">
        <v>1534</v>
      </c>
      <c r="P169" s="57"/>
      <c r="Q169" s="57" t="s">
        <v>887</v>
      </c>
      <c r="R169" s="57" t="s">
        <v>791</v>
      </c>
      <c r="T169" s="57"/>
      <c r="U169" s="57"/>
      <c r="V169" s="57"/>
      <c r="W169" s="57"/>
      <c r="X169" s="57"/>
      <c r="Y169" s="57"/>
    </row>
    <row r="170" spans="1:25" ht="21" thickBot="1">
      <c r="A170" s="147" t="s">
        <v>1235</v>
      </c>
      <c r="B170" s="147" t="s">
        <v>1236</v>
      </c>
      <c r="C170" s="147" t="s">
        <v>1641</v>
      </c>
      <c r="D170" s="10" t="s">
        <v>1233</v>
      </c>
      <c r="E170" s="130" t="str">
        <f t="shared" si="4"/>
        <v>โครงการเครือข่ายมหาวิทยาลัยคาร์บอนต่ำ (Green campus)</v>
      </c>
      <c r="F170" s="10" t="s">
        <v>1234</v>
      </c>
      <c r="G170" s="10" t="s">
        <v>29</v>
      </c>
      <c r="H170" s="53">
        <v>2567</v>
      </c>
      <c r="I170" s="10" t="s">
        <v>1160</v>
      </c>
      <c r="J170" s="10" t="s">
        <v>215</v>
      </c>
      <c r="K170" s="10" t="s">
        <v>1188</v>
      </c>
      <c r="L170" s="10" t="s">
        <v>1189</v>
      </c>
      <c r="M170" s="10" t="s">
        <v>1652</v>
      </c>
      <c r="N170" s="10" t="s">
        <v>37</v>
      </c>
      <c r="O170" s="10" t="s">
        <v>1408</v>
      </c>
      <c r="Q170" s="10" t="s">
        <v>1417</v>
      </c>
      <c r="R170" s="10" t="s">
        <v>1236</v>
      </c>
    </row>
    <row r="171" spans="1:25" ht="21" thickBot="1">
      <c r="A171" s="147" t="s">
        <v>1235</v>
      </c>
      <c r="B171" s="147" t="s">
        <v>1236</v>
      </c>
      <c r="C171" s="147" t="s">
        <v>1641</v>
      </c>
      <c r="D171" s="10" t="s">
        <v>1469</v>
      </c>
      <c r="E171" s="130" t="str">
        <f t="shared" si="4"/>
        <v>โครงการพัฒนาตำรับครีมจากน้ำมันตะไคร้น้ำมันตะไคร้หอมสารสกัดหมากเม่าและสารสกัดใบพลูรักษาแผลติดเชื้อ</v>
      </c>
      <c r="F171" s="10" t="s">
        <v>1470</v>
      </c>
      <c r="G171" s="10" t="s">
        <v>1078</v>
      </c>
      <c r="H171" s="53">
        <v>2568</v>
      </c>
      <c r="I171" s="10" t="s">
        <v>1452</v>
      </c>
      <c r="J171" s="10" t="s">
        <v>340</v>
      </c>
      <c r="K171" s="10" t="s">
        <v>514</v>
      </c>
      <c r="L171" s="10" t="s">
        <v>515</v>
      </c>
      <c r="M171" s="10" t="s">
        <v>1645</v>
      </c>
      <c r="N171" s="10" t="s">
        <v>37</v>
      </c>
      <c r="O171" s="10" t="s">
        <v>1453</v>
      </c>
      <c r="Q171" s="10" t="s">
        <v>1471</v>
      </c>
      <c r="R171" s="10" t="s">
        <v>1236</v>
      </c>
    </row>
    <row r="172" spans="1:25" ht="21" thickBot="1">
      <c r="A172" s="66" t="s">
        <v>1235</v>
      </c>
      <c r="B172" s="66" t="s">
        <v>1236</v>
      </c>
      <c r="C172" s="66" t="s">
        <v>1641</v>
      </c>
      <c r="D172" s="57" t="s">
        <v>1542</v>
      </c>
      <c r="E172" s="130" t="str">
        <f t="shared" si="4"/>
        <v>การศึกษาศักยภาพของผักอีนูน ในการพัฒนาเป็นผลิตภัณฑ์เวชสำอางค์ และชีวภัณฑ์ทางการเกษตร</v>
      </c>
      <c r="F172" s="57" t="s">
        <v>1543</v>
      </c>
      <c r="G172" s="57" t="s">
        <v>29</v>
      </c>
      <c r="H172" s="60">
        <v>2568</v>
      </c>
      <c r="I172" s="57" t="s">
        <v>1452</v>
      </c>
      <c r="J172" s="57" t="s">
        <v>340</v>
      </c>
      <c r="K172" s="57" t="s">
        <v>208</v>
      </c>
      <c r="L172" s="57" t="s">
        <v>515</v>
      </c>
      <c r="M172" s="57" t="s">
        <v>1645</v>
      </c>
      <c r="N172" s="57" t="s">
        <v>37</v>
      </c>
      <c r="O172" s="57" t="s">
        <v>1453</v>
      </c>
      <c r="P172" s="57"/>
      <c r="Q172" s="57" t="s">
        <v>1544</v>
      </c>
      <c r="R172" s="57" t="s">
        <v>1236</v>
      </c>
      <c r="T172" s="57"/>
      <c r="U172" s="57"/>
      <c r="V172" s="57"/>
    </row>
    <row r="173" spans="1:25" ht="21" thickBot="1">
      <c r="A173" s="148" t="s">
        <v>1235</v>
      </c>
      <c r="B173" s="148" t="s">
        <v>1260</v>
      </c>
      <c r="C173" s="148" t="s">
        <v>1641</v>
      </c>
      <c r="D173" s="10" t="s">
        <v>1258</v>
      </c>
      <c r="E173" s="130" t="str">
        <f t="shared" si="4"/>
        <v>โครงการการแอนแคปซูเลชั่นน้ำเม่าเสริมใยอาหาร : ผลิตภัณฑ์เม่าคาเวียร์</v>
      </c>
      <c r="F173" s="10" t="s">
        <v>1259</v>
      </c>
      <c r="G173" s="10" t="s">
        <v>1078</v>
      </c>
      <c r="H173" s="53">
        <v>2567</v>
      </c>
      <c r="I173" s="10" t="s">
        <v>1160</v>
      </c>
      <c r="J173" s="10" t="s">
        <v>1240</v>
      </c>
      <c r="K173" s="10" t="s">
        <v>514</v>
      </c>
      <c r="L173" s="10" t="s">
        <v>515</v>
      </c>
      <c r="M173" s="10" t="s">
        <v>1645</v>
      </c>
      <c r="N173" s="10" t="s">
        <v>37</v>
      </c>
      <c r="O173" s="10" t="s">
        <v>1408</v>
      </c>
      <c r="Q173" s="10" t="s">
        <v>1443</v>
      </c>
      <c r="R173" s="10" t="s">
        <v>1260</v>
      </c>
    </row>
    <row r="174" spans="1:25" ht="21" thickBot="1">
      <c r="A174" s="149" t="s">
        <v>1279</v>
      </c>
      <c r="B174" s="149" t="s">
        <v>1502</v>
      </c>
      <c r="C174" s="149" t="s">
        <v>1641</v>
      </c>
      <c r="D174" s="10" t="s">
        <v>61</v>
      </c>
      <c r="E174" s="132" t="s">
        <v>62</v>
      </c>
      <c r="F174" s="10" t="s">
        <v>62</v>
      </c>
      <c r="G174" s="10" t="s">
        <v>29</v>
      </c>
      <c r="H174" s="53">
        <v>2560</v>
      </c>
      <c r="I174" s="10" t="s">
        <v>64</v>
      </c>
      <c r="J174" s="10" t="s">
        <v>65</v>
      </c>
      <c r="K174" s="10" t="s">
        <v>66</v>
      </c>
      <c r="L174" s="10" t="s">
        <v>67</v>
      </c>
      <c r="M174" s="10" t="s">
        <v>1682</v>
      </c>
      <c r="N174" s="10" t="s">
        <v>68</v>
      </c>
      <c r="R174" s="10" t="s">
        <v>1677</v>
      </c>
    </row>
    <row r="175" spans="1:25" ht="21" thickBot="1">
      <c r="A175" s="149" t="s">
        <v>1279</v>
      </c>
      <c r="B175" s="149" t="s">
        <v>1502</v>
      </c>
      <c r="C175" s="149" t="s">
        <v>1641</v>
      </c>
      <c r="D175" s="10" t="s">
        <v>295</v>
      </c>
      <c r="E175" s="130" t="str">
        <f t="shared" ref="E175:E180" si="5">HYPERLINK(Q175,F175)</f>
        <v>แผนงานท้าทายไทยด้านทรัพยากรธรรมชาติและสิ่งแวดล้อม : Future Energy</v>
      </c>
      <c r="F175" s="10" t="s">
        <v>296</v>
      </c>
      <c r="G175" s="10" t="s">
        <v>29</v>
      </c>
      <c r="H175" s="53">
        <v>2563</v>
      </c>
      <c r="I175" s="10" t="s">
        <v>206</v>
      </c>
      <c r="J175" s="10" t="s">
        <v>207</v>
      </c>
      <c r="K175" s="10" t="s">
        <v>283</v>
      </c>
      <c r="L175" s="10" t="s">
        <v>284</v>
      </c>
      <c r="M175" s="10" t="s">
        <v>1644</v>
      </c>
      <c r="N175" s="10" t="s">
        <v>37</v>
      </c>
      <c r="O175" s="10" t="s">
        <v>1481</v>
      </c>
      <c r="Q175" s="10" t="s">
        <v>1503</v>
      </c>
      <c r="R175" s="10" t="s">
        <v>234</v>
      </c>
    </row>
    <row r="176" spans="1:25" ht="21" thickBot="1">
      <c r="A176" s="149" t="s">
        <v>1279</v>
      </c>
      <c r="B176" s="149" t="s">
        <v>1502</v>
      </c>
      <c r="C176" s="149" t="s">
        <v>1641</v>
      </c>
      <c r="D176" s="10" t="s">
        <v>292</v>
      </c>
      <c r="E176" s="130" t="str">
        <f t="shared" si="5"/>
        <v>แผนงานท้าทายไทยด้านทรัพยากรธรรมชาติและสิ่งแวดล้อม : Green &amp; Blue Economy</v>
      </c>
      <c r="F176" s="10" t="s">
        <v>293</v>
      </c>
      <c r="G176" s="10" t="s">
        <v>29</v>
      </c>
      <c r="H176" s="53">
        <v>2563</v>
      </c>
      <c r="I176" s="10" t="s">
        <v>206</v>
      </c>
      <c r="J176" s="10" t="s">
        <v>207</v>
      </c>
      <c r="K176" s="10" t="s">
        <v>283</v>
      </c>
      <c r="L176" s="10" t="s">
        <v>284</v>
      </c>
      <c r="M176" s="10" t="s">
        <v>1644</v>
      </c>
      <c r="N176" s="10" t="s">
        <v>37</v>
      </c>
      <c r="O176" s="10" t="s">
        <v>1481</v>
      </c>
      <c r="Q176" s="10" t="s">
        <v>1504</v>
      </c>
      <c r="R176" s="10" t="s">
        <v>234</v>
      </c>
    </row>
    <row r="177" spans="1:25" ht="21" thickBot="1">
      <c r="A177" s="150" t="s">
        <v>1279</v>
      </c>
      <c r="B177" s="150" t="s">
        <v>1502</v>
      </c>
      <c r="C177" s="150" t="s">
        <v>1642</v>
      </c>
      <c r="D177" s="57" t="s">
        <v>1111</v>
      </c>
      <c r="E177" s="130" t="str">
        <f t="shared" si="5"/>
        <v>อบรมเชิงปฏิบัติการในการสร้างจิตสำนึกการอนุรักษา์พลังงาน</v>
      </c>
      <c r="F177" s="57" t="s">
        <v>1112</v>
      </c>
      <c r="G177" s="57" t="s">
        <v>29</v>
      </c>
      <c r="H177" s="60">
        <v>2566</v>
      </c>
      <c r="I177" s="57" t="s">
        <v>1113</v>
      </c>
      <c r="J177" s="57" t="s">
        <v>1085</v>
      </c>
      <c r="K177" s="57" t="s">
        <v>208</v>
      </c>
      <c r="L177" s="57" t="s">
        <v>1114</v>
      </c>
      <c r="M177" s="57" t="s">
        <v>1669</v>
      </c>
      <c r="N177" s="57" t="s">
        <v>37</v>
      </c>
      <c r="O177" s="57" t="s">
        <v>1373</v>
      </c>
      <c r="P177" s="131" t="s">
        <v>1676</v>
      </c>
      <c r="Q177" s="57" t="s">
        <v>1540</v>
      </c>
      <c r="R177" s="57" t="s">
        <v>647</v>
      </c>
      <c r="T177" s="57"/>
      <c r="U177" s="57"/>
      <c r="V177" s="57"/>
      <c r="W177" s="57"/>
      <c r="X177" s="57"/>
      <c r="Y177" s="57"/>
    </row>
    <row r="178" spans="1:25" ht="21" thickBot="1">
      <c r="A178" s="151" t="s">
        <v>1279</v>
      </c>
      <c r="B178" s="151" t="s">
        <v>1537</v>
      </c>
      <c r="C178" s="151" t="s">
        <v>1641</v>
      </c>
      <c r="D178" s="57" t="s">
        <v>1081</v>
      </c>
      <c r="E178" s="130" t="str">
        <f t="shared" si="5"/>
        <v>โครงการด้านสิ่งแวดล้อมเพื่อเป้าหมาย SDGs</v>
      </c>
      <c r="F178" s="57" t="s">
        <v>501</v>
      </c>
      <c r="G178" s="57" t="s">
        <v>29</v>
      </c>
      <c r="H178" s="60">
        <v>2566</v>
      </c>
      <c r="I178" s="57" t="s">
        <v>339</v>
      </c>
      <c r="J178" s="57" t="s">
        <v>377</v>
      </c>
      <c r="K178" s="57" t="s">
        <v>818</v>
      </c>
      <c r="L178" s="57" t="s">
        <v>284</v>
      </c>
      <c r="M178" s="57" t="s">
        <v>1644</v>
      </c>
      <c r="N178" s="57" t="s">
        <v>37</v>
      </c>
      <c r="O178" s="57" t="s">
        <v>1373</v>
      </c>
      <c r="P178" s="57"/>
      <c r="Q178" s="57" t="s">
        <v>1538</v>
      </c>
      <c r="R178" s="57" t="s">
        <v>1536</v>
      </c>
      <c r="T178" s="57"/>
      <c r="U178" s="57"/>
      <c r="V178" s="57"/>
      <c r="W178" s="57"/>
      <c r="X178" s="57"/>
      <c r="Y178" s="57"/>
    </row>
    <row r="179" spans="1:25" ht="21" thickBot="1">
      <c r="A179" s="148" t="s">
        <v>1279</v>
      </c>
      <c r="B179" s="148" t="s">
        <v>1280</v>
      </c>
      <c r="C179" s="148" t="s">
        <v>1641</v>
      </c>
      <c r="D179" s="10" t="s">
        <v>1104</v>
      </c>
      <c r="E179" s="130" t="str">
        <f t="shared" si="5"/>
        <v xml:space="preserve"> การพัฒนาผนังอิฐบล็อกผสมเส้นใยมะพร้าวเป็นฉนวนกันความร้อน</v>
      </c>
      <c r="F179" s="10" t="s">
        <v>1385</v>
      </c>
      <c r="G179" s="10" t="s">
        <v>29</v>
      </c>
      <c r="H179" s="53">
        <v>2566</v>
      </c>
      <c r="I179" s="10" t="s">
        <v>339</v>
      </c>
      <c r="J179" s="10" t="s">
        <v>377</v>
      </c>
      <c r="K179" s="10" t="s">
        <v>478</v>
      </c>
      <c r="L179" s="10" t="s">
        <v>479</v>
      </c>
      <c r="M179" s="10" t="s">
        <v>1646</v>
      </c>
      <c r="N179" s="10" t="s">
        <v>37</v>
      </c>
      <c r="O179" s="10" t="s">
        <v>1373</v>
      </c>
      <c r="Q179" s="10" t="s">
        <v>1386</v>
      </c>
      <c r="R179" s="10" t="s">
        <v>662</v>
      </c>
      <c r="W179" s="57"/>
      <c r="X179" s="57"/>
      <c r="Y179" s="57"/>
    </row>
    <row r="180" spans="1:25">
      <c r="A180" s="148" t="s">
        <v>1279</v>
      </c>
      <c r="B180" s="148" t="s">
        <v>1280</v>
      </c>
      <c r="C180" s="148" t="s">
        <v>1641</v>
      </c>
      <c r="D180" s="10" t="s">
        <v>1278</v>
      </c>
      <c r="E180" s="130" t="str">
        <f t="shared" si="5"/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F180" s="10" t="s">
        <v>495</v>
      </c>
      <c r="G180" s="10" t="s">
        <v>1078</v>
      </c>
      <c r="H180" s="53">
        <v>2567</v>
      </c>
      <c r="I180" s="10" t="s">
        <v>1160</v>
      </c>
      <c r="J180" s="10" t="s">
        <v>215</v>
      </c>
      <c r="K180" s="10" t="s">
        <v>497</v>
      </c>
      <c r="L180" s="10" t="s">
        <v>498</v>
      </c>
      <c r="M180" s="10" t="s">
        <v>1651</v>
      </c>
      <c r="N180" s="10" t="s">
        <v>37</v>
      </c>
      <c r="O180" s="10" t="s">
        <v>1408</v>
      </c>
      <c r="Q180" s="10" t="s">
        <v>1416</v>
      </c>
      <c r="R180" s="10" t="s">
        <v>1280</v>
      </c>
    </row>
  </sheetData>
  <autoFilter ref="A3:Y180" xr:uid="{E04C8795-6962-49EA-BA80-19E9124BA1D8}">
    <sortState xmlns:xlrd2="http://schemas.microsoft.com/office/spreadsheetml/2017/richdata2" ref="A4:Y180">
      <sortCondition ref="B3"/>
    </sortState>
  </autoFilter>
  <hyperlinks>
    <hyperlink ref="E77" r:id="rId1" display="https://emenscr.nesdc.go.th/viewer/view.html?id=5b1b82c67587e67e2e720de9&amp;username=rmutt0578081" xr:uid="{CF5D696F-B682-4478-BBC1-61B5F35074CB}"/>
    <hyperlink ref="E5" r:id="rId2" display="https://emenscr.nesdc.go.th/viewer/view.html?id=5b1c7c59ea79507e38d7c5f5&amp;username=rmutt0578081" xr:uid="{602AC497-E619-4890-A3FB-B47EC57B90BF}"/>
    <hyperlink ref="E78" r:id="rId3" display="https://emenscr.nesdc.go.th/viewer/view.html?id=5b20bc8e916f477e3991ed9f&amp;username=moex0021" xr:uid="{48EB1F30-3843-4C62-BB84-CBDA858EF4D6}"/>
    <hyperlink ref="E137" r:id="rId4" display="https://emenscr.nesdc.go.th/viewer/view.html?id=5b20d1097587e67e2e72117e&amp;username=moex0021" xr:uid="{06583098-A566-423A-B6F6-311E3CCDD42B}"/>
    <hyperlink ref="E138" r:id="rId5" display="https://emenscr.nesdc.go.th/viewer/view.html?id=5b20dc8fea79507e38d7c946&amp;username=moex0021" xr:uid="{2A77B79A-0CA3-45B8-A620-E6F5B1E76652}"/>
    <hyperlink ref="E131" r:id="rId6" display="https://emenscr.nesdc.go.th/viewer/view.html?id=5bd9236fead9a205b323d79c&amp;username=rmutt0578081" xr:uid="{512FA1B2-A4A1-43C5-9722-E7CE7999A287}"/>
    <hyperlink ref="E174" r:id="rId7" display="https://emenscr.nesdc.go.th/viewer/view.html?id=5be3d5d249b9c605ba60a340&amp;username=moac09051" xr:uid="{DFC9BA53-3AAF-44F5-B506-B42CA040098E}"/>
    <hyperlink ref="E6" r:id="rId8" display="https://emenscr.nesdc.go.th/viewer/view.html?id=5c469adcfe327d4d05dd20cc&amp;username=most55071" xr:uid="{256E23AD-7065-4BE8-BFC0-F9D27FDEE2E2}"/>
    <hyperlink ref="E4" r:id="rId9" display="https://emenscr.nesdc.go.th/viewer/view.html?id=5c90664cf78b133fe6b14971&amp;username=rmutt0578081" xr:uid="{F44E4FE0-0F0F-4D28-B430-5FBB4E70AC8F}"/>
    <hyperlink ref="E107" r:id="rId10" display="https://emenscr.nesdc.go.th/viewer/view.html?id=5cb6e51da392573fe1bc6ed2&amp;username=ubu05291" xr:uid="{D504F102-A3E1-41F7-B20A-F153EB173F2D}"/>
    <hyperlink ref="E108" r:id="rId11" display="https://emenscr.nesdc.go.th/viewer/view.html?id=5dbfa0b85e77a10312535bb9&amp;username=su68031" xr:uid="{4F7D4E29-6872-472A-A198-D88E2DD6465C}"/>
    <hyperlink ref="E16" r:id="rId12" display="https://emenscr.nesdc.go.th/viewer/view.html?id=5dc127c35e77a10312535c2a&amp;username=cpru05690121" xr:uid="{C6BCA4A2-D2F9-442D-A0A4-930B12F17789}"/>
    <hyperlink ref="E111" r:id="rId13" display="https://emenscr.nesdc.go.th/viewer/view.html?id=5dce4c77618d7a030c89c33c&amp;username=srru0546071" xr:uid="{A0030D34-3402-4F52-A4BA-3B1B89EAEF8F}"/>
    <hyperlink ref="E140" r:id="rId14" display="https://emenscr.nesdc.go.th/viewer/view.html?id=5ddc960aa4cb29532aa5ccc2&amp;username=rmutl0583001" xr:uid="{9318D9B2-6C9F-4EC2-B20F-E025763EBC94}"/>
    <hyperlink ref="E134" r:id="rId15" display="https://emenscr.nesdc.go.th/viewer/view.html?id=5ddca1f28785695329ec693a&amp;username=rmutl0583001" xr:uid="{22D302A0-B3FA-4A5F-A240-E600213E4FAC}"/>
    <hyperlink ref="E7" r:id="rId16" display="https://emenscr.nesdc.go.th/viewer/view.html?id=5dea2418a4f65846b25d42eb&amp;username=rmutt0578031" xr:uid="{5229FADE-6F9D-4892-9ED8-9003762D4248}"/>
    <hyperlink ref="E8" r:id="rId17" display="https://emenscr.nesdc.go.th/viewer/view.html?id=5deb2f40240cac46ac1afb35&amp;username=rmutt0578031" xr:uid="{82E5255E-D830-41F6-BDAC-8B6880608422}"/>
    <hyperlink ref="E132" r:id="rId18" display="https://emenscr.nesdc.go.th/viewer/view.html?id=5dec92f29f75a146bbce089d&amp;username=rmutt0578031" xr:uid="{722D9EDC-2D12-4AFF-8750-ABC2AD3E8BEF}"/>
    <hyperlink ref="E133" r:id="rId19" display="https://emenscr.nesdc.go.th/viewer/view.html?id=5decb4cb09987646b1c79610&amp;username=rmutt0578031" xr:uid="{390984AA-8522-4E2A-AB24-50BF9534DC33}"/>
    <hyperlink ref="E17" r:id="rId20" display="https://emenscr.nesdc.go.th/viewer/view.html?id=5df9e0e7467aa83f5ec0b0fa&amp;username=most55071" xr:uid="{5F7820E8-5731-43C2-A43B-CA7347FC105B}"/>
    <hyperlink ref="E18" r:id="rId21" display="https://emenscr.nesdc.go.th/viewer/view.html?id=5dfa16a2ffccfe3f5905efd7&amp;username=mnre08031" xr:uid="{F4C78C09-2431-4924-B647-33995D9E216F}"/>
    <hyperlink ref="E19" r:id="rId22" display="https://emenscr.nesdc.go.th/viewer/view.html?id=5e0082b16f155549ab8fb632&amp;username=nida05263081" xr:uid="{EB0531FE-F39E-474B-81AC-82DC96AC0D70}"/>
    <hyperlink ref="E20" r:id="rId23" display="https://emenscr.nesdc.go.th/viewer/view.html?id=5e008f4842c5ca49af55a78b&amp;username=nida05263081" xr:uid="{C4B28FA7-2AB4-4A92-9ECF-FB7800D2DA91}"/>
    <hyperlink ref="E21" r:id="rId24" display="https://emenscr.nesdc.go.th/viewer/view.html?id=5e01e6faca0feb49b458c0a4&amp;username=nrct00051" xr:uid="{98B02A73-4CA5-4049-A188-AAF2556AB2C8}"/>
    <hyperlink ref="E22" r:id="rId25" display="https://emenscr.nesdc.go.th/viewer/view.html?id=5e01ebc0ca0feb49b458c0b3&amp;username=nrct00051" xr:uid="{4105201C-A172-4E80-BE23-1D3B916A953F}"/>
    <hyperlink ref="E23" r:id="rId26" display="https://emenscr.nesdc.go.th/viewer/view.html?id=5e0221446f155549ab8fba83&amp;username=buu62001" xr:uid="{814D9388-1312-4CDE-ADF1-BFCFE5D3D6C5}"/>
    <hyperlink ref="E24" r:id="rId27" display="https://emenscr.nesdc.go.th/viewer/view.html?id=5e0390466f155549ab8fbeb7&amp;username=nrct00091" xr:uid="{95A2CC29-ECEB-4940-9FD6-4578FF5462E7}"/>
    <hyperlink ref="E25" r:id="rId28" display="https://emenscr.nesdc.go.th/viewer/view.html?id=5e0599d65baa7b44654de0b4&amp;username=nrct00051" xr:uid="{F8B5C52F-6042-41F3-932A-9372D7851232}"/>
    <hyperlink ref="E112" r:id="rId29" display="https://emenscr.nesdc.go.th/viewer/view.html?id=5e143da23cc3431f26def4f6&amp;username=most03061" xr:uid="{A9AF7F3D-2F3C-496A-AB45-A38A17ABF611}"/>
    <hyperlink ref="E26" r:id="rId30" display="https://emenscr.nesdc.go.th/viewer/view.html?id=5e37e3717c2b9a7b15c8309b&amp;username=industry0033591" xr:uid="{5755226A-052F-4E17-8B38-8846BF5805B9}"/>
    <hyperlink ref="E27" r:id="rId31" display="https://emenscr.nesdc.go.th/viewer/view.html?id=5e908791089a320f303662ea&amp;username=most61201" xr:uid="{B56267CA-46B9-4381-857D-901563F75F8E}"/>
    <hyperlink ref="E28" r:id="rId32" display="https://emenscr.nesdc.go.th/viewer/view.html?id=5e909de9089a320f303662f1&amp;username=most61201" xr:uid="{6F16273A-E5B7-4596-B3AB-DD07BDB79836}"/>
    <hyperlink ref="E29" r:id="rId33" display="https://emenscr.nesdc.go.th/viewer/view.html?id=5eace8385e3439360f2ad4bc&amp;username=mnre16061" xr:uid="{20EA1808-D70A-4CB8-9C06-99C1D0E9FF5D}"/>
    <hyperlink ref="E135" r:id="rId34" display="https://emenscr.nesdc.go.th/viewer/view.html?id=5f190dc7cd2a2074c3055b6b&amp;username=moac09051" xr:uid="{0A78C8BF-5205-4DDC-9D83-945167A380BC}"/>
  </hyperlinks>
  <pageMargins left="0.7" right="0.7" top="0.75" bottom="0.75" header="0.3" footer="0.3"/>
  <pageSetup paperSize="9" orientation="portrait" r:id="rId3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FF81C-9E4E-4094-A85C-28F4DDBB632A}">
  <sheetPr>
    <tabColor rgb="FF00B0F0"/>
  </sheetPr>
  <dimension ref="A1:L44"/>
  <sheetViews>
    <sheetView zoomScale="85" zoomScaleNormal="85" workbookViewId="0">
      <selection activeCell="M2" sqref="M2"/>
    </sheetView>
  </sheetViews>
  <sheetFormatPr defaultRowHeight="14.5"/>
  <cols>
    <col min="1" max="1" width="17.54296875" bestFit="1" customWidth="1"/>
    <col min="2" max="2" width="11.26953125" customWidth="1"/>
    <col min="3" max="9" width="4.81640625" bestFit="1" customWidth="1"/>
    <col min="10" max="10" width="5.81640625" bestFit="1" customWidth="1"/>
    <col min="11" max="11" width="10.54296875" bestFit="1" customWidth="1"/>
    <col min="12" max="12" width="25.1796875" customWidth="1"/>
  </cols>
  <sheetData>
    <row r="1" spans="1:12">
      <c r="A1" s="133" t="s">
        <v>1695</v>
      </c>
      <c r="B1" s="133" t="s">
        <v>1696</v>
      </c>
    </row>
    <row r="2" spans="1:12" ht="18">
      <c r="A2" s="133" t="s">
        <v>1693</v>
      </c>
      <c r="B2">
        <v>2560</v>
      </c>
      <c r="C2">
        <v>2561</v>
      </c>
      <c r="D2">
        <v>2562</v>
      </c>
      <c r="E2">
        <v>2563</v>
      </c>
      <c r="F2">
        <v>2564</v>
      </c>
      <c r="G2">
        <v>2565</v>
      </c>
      <c r="H2">
        <v>2566</v>
      </c>
      <c r="I2">
        <v>2567</v>
      </c>
      <c r="J2">
        <v>2568</v>
      </c>
      <c r="K2" t="s">
        <v>1694</v>
      </c>
      <c r="L2" s="136" t="s">
        <v>1697</v>
      </c>
    </row>
    <row r="3" spans="1:12">
      <c r="A3" s="134" t="s">
        <v>843</v>
      </c>
      <c r="D3">
        <v>1</v>
      </c>
      <c r="K3">
        <v>1</v>
      </c>
      <c r="L3" s="198">
        <f>SUM(H3:J3)</f>
        <v>0</v>
      </c>
    </row>
    <row r="4" spans="1:12">
      <c r="A4" s="135" t="s">
        <v>1641</v>
      </c>
      <c r="D4">
        <v>1</v>
      </c>
      <c r="K4">
        <v>1</v>
      </c>
      <c r="L4" s="197">
        <f t="shared" ref="L4:L38" si="0">SUM(H4:J4)</f>
        <v>0</v>
      </c>
    </row>
    <row r="5" spans="1:12">
      <c r="A5" s="134" t="s">
        <v>1223</v>
      </c>
      <c r="C5">
        <v>1</v>
      </c>
      <c r="D5">
        <v>3</v>
      </c>
      <c r="E5">
        <v>21</v>
      </c>
      <c r="F5">
        <v>20</v>
      </c>
      <c r="G5">
        <v>9</v>
      </c>
      <c r="H5">
        <v>5</v>
      </c>
      <c r="I5">
        <v>7</v>
      </c>
      <c r="J5">
        <v>6</v>
      </c>
      <c r="K5">
        <v>72</v>
      </c>
      <c r="L5" s="198">
        <f t="shared" si="0"/>
        <v>18</v>
      </c>
    </row>
    <row r="6" spans="1:12">
      <c r="A6" s="135" t="s">
        <v>1641</v>
      </c>
      <c r="C6">
        <v>1</v>
      </c>
      <c r="D6">
        <v>3</v>
      </c>
      <c r="E6">
        <v>21</v>
      </c>
      <c r="F6">
        <v>20</v>
      </c>
      <c r="G6">
        <v>9</v>
      </c>
      <c r="H6">
        <v>5</v>
      </c>
      <c r="I6">
        <v>5</v>
      </c>
      <c r="J6">
        <v>4</v>
      </c>
      <c r="K6">
        <v>68</v>
      </c>
      <c r="L6" s="197">
        <f t="shared" si="0"/>
        <v>14</v>
      </c>
    </row>
    <row r="7" spans="1:12">
      <c r="A7" s="135" t="s">
        <v>1642</v>
      </c>
      <c r="I7">
        <v>2</v>
      </c>
      <c r="J7">
        <v>2</v>
      </c>
      <c r="K7">
        <v>4</v>
      </c>
      <c r="L7" s="197">
        <f t="shared" si="0"/>
        <v>4</v>
      </c>
    </row>
    <row r="8" spans="1:12">
      <c r="A8" s="134" t="s">
        <v>1213</v>
      </c>
      <c r="C8">
        <v>2</v>
      </c>
      <c r="E8">
        <v>4</v>
      </c>
      <c r="F8">
        <v>4</v>
      </c>
      <c r="G8">
        <v>3</v>
      </c>
      <c r="H8">
        <v>7</v>
      </c>
      <c r="I8">
        <v>9</v>
      </c>
      <c r="J8">
        <v>1</v>
      </c>
      <c r="K8">
        <v>30</v>
      </c>
      <c r="L8" s="198">
        <f t="shared" si="0"/>
        <v>17</v>
      </c>
    </row>
    <row r="9" spans="1:12">
      <c r="A9" s="135" t="s">
        <v>1641</v>
      </c>
      <c r="C9">
        <v>2</v>
      </c>
      <c r="E9">
        <v>3</v>
      </c>
      <c r="F9">
        <v>3</v>
      </c>
      <c r="G9">
        <v>3</v>
      </c>
      <c r="H9">
        <v>7</v>
      </c>
      <c r="I9">
        <v>8</v>
      </c>
      <c r="J9">
        <v>1</v>
      </c>
      <c r="K9">
        <v>27</v>
      </c>
      <c r="L9" s="197">
        <f t="shared" si="0"/>
        <v>16</v>
      </c>
    </row>
    <row r="10" spans="1:12">
      <c r="A10" s="135" t="s">
        <v>1642</v>
      </c>
      <c r="E10">
        <v>1</v>
      </c>
      <c r="F10">
        <v>1</v>
      </c>
      <c r="I10">
        <v>1</v>
      </c>
      <c r="K10">
        <v>3</v>
      </c>
      <c r="L10" s="197">
        <f t="shared" si="0"/>
        <v>1</v>
      </c>
    </row>
    <row r="11" spans="1:12">
      <c r="A11" s="134" t="s">
        <v>1393</v>
      </c>
      <c r="D11">
        <v>2</v>
      </c>
      <c r="E11">
        <v>4</v>
      </c>
      <c r="G11">
        <v>1</v>
      </c>
      <c r="H11">
        <v>2</v>
      </c>
      <c r="K11">
        <v>9</v>
      </c>
      <c r="L11" s="198">
        <f t="shared" si="0"/>
        <v>2</v>
      </c>
    </row>
    <row r="12" spans="1:12">
      <c r="A12" s="135" t="s">
        <v>1641</v>
      </c>
      <c r="D12">
        <v>2</v>
      </c>
      <c r="E12">
        <v>4</v>
      </c>
      <c r="G12">
        <v>1</v>
      </c>
      <c r="H12">
        <v>2</v>
      </c>
      <c r="K12">
        <v>9</v>
      </c>
      <c r="L12" s="197">
        <f t="shared" si="0"/>
        <v>2</v>
      </c>
    </row>
    <row r="13" spans="1:12">
      <c r="A13" s="134" t="s">
        <v>1247</v>
      </c>
      <c r="F13">
        <v>3</v>
      </c>
      <c r="G13">
        <v>1</v>
      </c>
      <c r="H13">
        <v>2</v>
      </c>
      <c r="I13">
        <v>6</v>
      </c>
      <c r="J13">
        <v>3</v>
      </c>
      <c r="K13">
        <v>15</v>
      </c>
      <c r="L13" s="198">
        <f t="shared" si="0"/>
        <v>11</v>
      </c>
    </row>
    <row r="14" spans="1:12">
      <c r="A14" s="135" t="s">
        <v>1641</v>
      </c>
      <c r="F14">
        <v>3</v>
      </c>
      <c r="G14">
        <v>1</v>
      </c>
      <c r="H14">
        <v>1</v>
      </c>
      <c r="I14">
        <v>4</v>
      </c>
      <c r="J14">
        <v>3</v>
      </c>
      <c r="K14">
        <v>12</v>
      </c>
      <c r="L14" s="197">
        <f t="shared" si="0"/>
        <v>8</v>
      </c>
    </row>
    <row r="15" spans="1:12">
      <c r="A15" s="135" t="s">
        <v>1642</v>
      </c>
      <c r="H15">
        <v>1</v>
      </c>
      <c r="I15">
        <v>2</v>
      </c>
      <c r="K15">
        <v>3</v>
      </c>
      <c r="L15" s="197">
        <f t="shared" si="0"/>
        <v>3</v>
      </c>
    </row>
    <row r="16" spans="1:12">
      <c r="A16" s="134" t="s">
        <v>1421</v>
      </c>
      <c r="C16">
        <v>1</v>
      </c>
      <c r="D16">
        <v>2</v>
      </c>
      <c r="E16">
        <v>2</v>
      </c>
      <c r="I16">
        <v>1</v>
      </c>
      <c r="K16">
        <v>6</v>
      </c>
      <c r="L16" s="198">
        <f t="shared" si="0"/>
        <v>1</v>
      </c>
    </row>
    <row r="17" spans="1:12">
      <c r="A17" s="135" t="s">
        <v>1641</v>
      </c>
      <c r="C17">
        <v>1</v>
      </c>
      <c r="D17">
        <v>2</v>
      </c>
      <c r="E17">
        <v>2</v>
      </c>
      <c r="I17">
        <v>1</v>
      </c>
      <c r="K17">
        <v>6</v>
      </c>
      <c r="L17" s="197">
        <f t="shared" si="0"/>
        <v>1</v>
      </c>
    </row>
    <row r="18" spans="1:12">
      <c r="A18" s="134" t="s">
        <v>1390</v>
      </c>
      <c r="C18">
        <v>2</v>
      </c>
      <c r="E18">
        <v>2</v>
      </c>
      <c r="H18">
        <v>5</v>
      </c>
      <c r="K18">
        <v>9</v>
      </c>
      <c r="L18" s="198">
        <f t="shared" si="0"/>
        <v>5</v>
      </c>
    </row>
    <row r="19" spans="1:12">
      <c r="A19" s="135" t="s">
        <v>1641</v>
      </c>
      <c r="C19">
        <v>2</v>
      </c>
      <c r="E19">
        <v>2</v>
      </c>
      <c r="H19">
        <v>4</v>
      </c>
      <c r="K19">
        <v>8</v>
      </c>
      <c r="L19" s="197">
        <f t="shared" si="0"/>
        <v>4</v>
      </c>
    </row>
    <row r="20" spans="1:12">
      <c r="A20" s="135" t="s">
        <v>1642</v>
      </c>
      <c r="H20">
        <v>1</v>
      </c>
      <c r="K20">
        <v>1</v>
      </c>
      <c r="L20" s="197">
        <f t="shared" si="0"/>
        <v>1</v>
      </c>
    </row>
    <row r="21" spans="1:12">
      <c r="A21" s="134" t="s">
        <v>1403</v>
      </c>
      <c r="E21">
        <v>1</v>
      </c>
      <c r="H21">
        <v>1</v>
      </c>
      <c r="K21">
        <v>2</v>
      </c>
      <c r="L21" s="198">
        <f t="shared" si="0"/>
        <v>1</v>
      </c>
    </row>
    <row r="22" spans="1:12">
      <c r="A22" s="135" t="s">
        <v>1641</v>
      </c>
      <c r="E22">
        <v>1</v>
      </c>
      <c r="H22">
        <v>1</v>
      </c>
      <c r="K22">
        <v>2</v>
      </c>
      <c r="L22" s="197">
        <f t="shared" si="0"/>
        <v>1</v>
      </c>
    </row>
    <row r="23" spans="1:12">
      <c r="A23" s="134" t="s">
        <v>1489</v>
      </c>
      <c r="E23">
        <v>1</v>
      </c>
      <c r="H23">
        <v>1</v>
      </c>
      <c r="K23">
        <v>2</v>
      </c>
      <c r="L23" s="198">
        <f t="shared" si="0"/>
        <v>1</v>
      </c>
    </row>
    <row r="24" spans="1:12">
      <c r="A24" s="135" t="s">
        <v>1641</v>
      </c>
      <c r="E24">
        <v>1</v>
      </c>
      <c r="H24">
        <v>1</v>
      </c>
      <c r="K24">
        <v>2</v>
      </c>
      <c r="L24" s="197">
        <f t="shared" si="0"/>
        <v>1</v>
      </c>
    </row>
    <row r="25" spans="1:12">
      <c r="A25" s="134" t="s">
        <v>1267</v>
      </c>
      <c r="E25">
        <v>6</v>
      </c>
      <c r="F25">
        <v>1</v>
      </c>
      <c r="G25">
        <v>1</v>
      </c>
      <c r="H25">
        <v>6</v>
      </c>
      <c r="I25">
        <v>4</v>
      </c>
      <c r="J25">
        <v>1</v>
      </c>
      <c r="K25">
        <v>19</v>
      </c>
      <c r="L25" s="198">
        <f t="shared" si="0"/>
        <v>11</v>
      </c>
    </row>
    <row r="26" spans="1:12">
      <c r="A26" s="135" t="s">
        <v>1641</v>
      </c>
      <c r="E26">
        <v>6</v>
      </c>
      <c r="F26">
        <v>1</v>
      </c>
      <c r="G26">
        <v>1</v>
      </c>
      <c r="H26">
        <v>6</v>
      </c>
      <c r="I26">
        <v>3</v>
      </c>
      <c r="J26">
        <v>1</v>
      </c>
      <c r="K26">
        <v>18</v>
      </c>
      <c r="L26" s="197">
        <f t="shared" si="0"/>
        <v>10</v>
      </c>
    </row>
    <row r="27" spans="1:12">
      <c r="A27" s="135" t="s">
        <v>1642</v>
      </c>
      <c r="I27">
        <v>1</v>
      </c>
      <c r="K27">
        <v>1</v>
      </c>
      <c r="L27" s="197">
        <f t="shared" si="0"/>
        <v>1</v>
      </c>
    </row>
    <row r="28" spans="1:12">
      <c r="A28" s="134" t="s">
        <v>1236</v>
      </c>
      <c r="G28">
        <v>1</v>
      </c>
      <c r="I28">
        <v>1</v>
      </c>
      <c r="J28">
        <v>2</v>
      </c>
      <c r="K28">
        <v>4</v>
      </c>
      <c r="L28" s="198">
        <f t="shared" si="0"/>
        <v>3</v>
      </c>
    </row>
    <row r="29" spans="1:12">
      <c r="A29" s="135" t="s">
        <v>1641</v>
      </c>
      <c r="G29">
        <v>1</v>
      </c>
      <c r="I29">
        <v>1</v>
      </c>
      <c r="J29">
        <v>2</v>
      </c>
      <c r="K29">
        <v>4</v>
      </c>
      <c r="L29" s="197">
        <f t="shared" si="0"/>
        <v>3</v>
      </c>
    </row>
    <row r="30" spans="1:12">
      <c r="A30" s="134" t="s">
        <v>1260</v>
      </c>
      <c r="I30">
        <v>1</v>
      </c>
      <c r="K30">
        <v>1</v>
      </c>
      <c r="L30" s="198">
        <f t="shared" si="0"/>
        <v>1</v>
      </c>
    </row>
    <row r="31" spans="1:12">
      <c r="A31" s="135" t="s">
        <v>1641</v>
      </c>
      <c r="I31">
        <v>1</v>
      </c>
      <c r="K31">
        <v>1</v>
      </c>
      <c r="L31" s="197">
        <f t="shared" si="0"/>
        <v>1</v>
      </c>
    </row>
    <row r="32" spans="1:12">
      <c r="A32" s="134" t="s">
        <v>1502</v>
      </c>
      <c r="B32">
        <v>1</v>
      </c>
      <c r="E32">
        <v>2</v>
      </c>
      <c r="H32">
        <v>1</v>
      </c>
      <c r="K32">
        <v>4</v>
      </c>
      <c r="L32" s="198">
        <f t="shared" si="0"/>
        <v>1</v>
      </c>
    </row>
    <row r="33" spans="1:12">
      <c r="A33" s="135" t="s">
        <v>1641</v>
      </c>
      <c r="B33">
        <v>1</v>
      </c>
      <c r="E33">
        <v>2</v>
      </c>
      <c r="K33">
        <v>3</v>
      </c>
      <c r="L33" s="197">
        <f t="shared" si="0"/>
        <v>0</v>
      </c>
    </row>
    <row r="34" spans="1:12">
      <c r="A34" s="135" t="s">
        <v>1642</v>
      </c>
      <c r="H34">
        <v>1</v>
      </c>
      <c r="K34">
        <v>1</v>
      </c>
      <c r="L34" s="197">
        <f t="shared" si="0"/>
        <v>1</v>
      </c>
    </row>
    <row r="35" spans="1:12">
      <c r="A35" s="134" t="s">
        <v>1537</v>
      </c>
      <c r="H35">
        <v>1</v>
      </c>
      <c r="K35">
        <v>1</v>
      </c>
      <c r="L35" s="198">
        <f t="shared" si="0"/>
        <v>1</v>
      </c>
    </row>
    <row r="36" spans="1:12">
      <c r="A36" s="135" t="s">
        <v>1641</v>
      </c>
      <c r="H36">
        <v>1</v>
      </c>
      <c r="K36">
        <v>1</v>
      </c>
      <c r="L36" s="197">
        <f t="shared" si="0"/>
        <v>1</v>
      </c>
    </row>
    <row r="37" spans="1:12">
      <c r="A37" s="134" t="s">
        <v>1280</v>
      </c>
      <c r="H37">
        <v>1</v>
      </c>
      <c r="I37">
        <v>1</v>
      </c>
      <c r="K37">
        <v>2</v>
      </c>
      <c r="L37" s="198">
        <f t="shared" si="0"/>
        <v>2</v>
      </c>
    </row>
    <row r="38" spans="1:12">
      <c r="A38" s="135" t="s">
        <v>1641</v>
      </c>
      <c r="H38">
        <v>1</v>
      </c>
      <c r="I38">
        <v>1</v>
      </c>
      <c r="K38">
        <v>2</v>
      </c>
      <c r="L38" s="197">
        <f t="shared" si="0"/>
        <v>2</v>
      </c>
    </row>
    <row r="39" spans="1:12">
      <c r="A39" s="134" t="s">
        <v>1694</v>
      </c>
      <c r="B39">
        <v>1</v>
      </c>
      <c r="C39">
        <v>6</v>
      </c>
      <c r="D39">
        <v>8</v>
      </c>
      <c r="E39">
        <v>43</v>
      </c>
      <c r="F39">
        <v>28</v>
      </c>
      <c r="G39">
        <v>16</v>
      </c>
      <c r="H39">
        <v>32</v>
      </c>
      <c r="I39">
        <v>30</v>
      </c>
      <c r="J39">
        <v>13</v>
      </c>
      <c r="K39">
        <v>177</v>
      </c>
      <c r="L39" s="197">
        <f>SUM(H39:J39)</f>
        <v>75</v>
      </c>
    </row>
    <row r="41" spans="1:12" ht="20.5">
      <c r="A41" s="19" t="s">
        <v>1698</v>
      </c>
      <c r="L41" s="10"/>
    </row>
    <row r="42" spans="1:12" ht="20.5">
      <c r="J42" s="137" t="s">
        <v>1699</v>
      </c>
      <c r="K42" s="12">
        <f>GETPIVOTDATA("ปัจจัย",$A$1,"ปัจจัย","v3_230301V01F01","ความสอดคล้องหลัก/รอง","หลัก")+GETPIVOTDATA("ปัจจัย",$A$1,"ปัจจัย","v3_230301V01F02","ความสอดคล้องหลัก/รอง","หลัก")+GETPIVOTDATA("ปัจจัย",$A$1,"ปัจจัย","v3_230301V02F01","ความสอดคล้องหลัก/รอง","หลัก")+GETPIVOTDATA("ปัจจัย",$A$1,"ปัจจัย","v3_230301V02F02","ความสอดคล้องหลัก/รอง","หลัก")+GETPIVOTDATA("ปัจจัย",$A$1,"ปัจจัย","v3_230301V02F03","ความสอดคล้องหลัก/รอง","หลัก")+GETPIVOTDATA("ปัจจัย",$A$1,"ปัจจัย","v3_230301V03F01","ความสอดคล้องหลัก/รอง","หลัก")+GETPIVOTDATA("ปัจจัย",$A$1,"ปัจจัย","v3_230301V03F02","ความสอดคล้องหลัก/รอง","หลัก")+GETPIVOTDATA("ปัจจัย",$A$1,"ปัจจัย","v3_230301V03F03","ความสอดคล้องหลัก/รอง","หลัก")+GETPIVOTDATA("ปัจจัย",$A$1,"ปัจจัย","v3_230301V04F01","ความสอดคล้องหลัก/รอง","หลัก")+GETPIVOTDATA("ปัจจัย",$A$1,"ปัจจัย","v3_230301V04F02","ความสอดคล้องหลัก/รอง","หลัก")+GETPIVOTDATA("ปัจจัย",$A$1,"ปัจจัย","v3_230301V04F03","ความสอดคล้องหลัก/รอง","หลัก")+GETPIVOTDATA("ปัจจัย",$A$1,"ปัจจัย","v3_230301V05F01","ความสอดคล้องหลัก/รอง","หลัก")+GETPIVOTDATA("ปัจจัย",$A$1,"ปัจจัย","v3_230301V05F02","ความสอดคล้องหลัก/รอง","หลัก")+GETPIVOTDATA("ปัจจัย",$A$1,"ปัจจัย","v3_230301V05F04","ความสอดคล้องหลัก/รอง","หลัก")</f>
        <v>163</v>
      </c>
      <c r="L42" s="12">
        <f>SUM(L4,L6,L9,L12,L14,L17,L19,L22,L24,L26,L29,L31,L33,L36,L38)</f>
        <v>64</v>
      </c>
    </row>
    <row r="43" spans="1:12" ht="20.5">
      <c r="J43" s="137" t="s">
        <v>1700</v>
      </c>
      <c r="K43" s="12">
        <f>GETPIVOTDATA("ปัจจัย",$A$1,"ปัจจัย","v3_230301V01F01","ความสอดคล้องหลัก/รอง","รอง")+GETPIVOTDATA("ปัจจัย",$A$1,"ปัจจัย","v3_230301V01F02","ความสอดคล้องหลัก/รอง","รอง")+GETPIVOTDATA("ปัจจัย",$A$1,"ปัจจัย","v3_230301V02F02","ความสอดคล้องหลัก/รอง","รอง")+GETPIVOTDATA("ปัจจัย",$A$1,"ปัจจัย","v3_230301V03F01","ความสอดคล้องหลัก/รอง","รอง")+GETPIVOTDATA("ปัจจัย",$A$1,"ปัจจัย","v3_230301V04F01","ความสอดคล้องหลัก/รอง","รอง")+GETPIVOTDATA("ปัจจัย",$A$1,"ปัจจัย","v3_230301V05F01","ความสอดคล้องหลัก/รอง","รอง")</f>
        <v>13</v>
      </c>
      <c r="L43" s="12">
        <f>SUM(L7,L10,L15,L20,L27,L34)</f>
        <v>11</v>
      </c>
    </row>
    <row r="44" spans="1:12" ht="20.5">
      <c r="J44" s="137" t="s">
        <v>1701</v>
      </c>
      <c r="K44" s="12">
        <f>SUM(K42:K43)</f>
        <v>176</v>
      </c>
      <c r="L44" s="12">
        <f>SUM(L42:L43)</f>
        <v>75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ข้อมูลดิบ</vt:lpstr>
      <vt:lpstr>คัดเลือก</vt:lpstr>
      <vt:lpstr>1. นำไปใช้</vt:lpstr>
      <vt:lpstr>โครงการปี 65</vt:lpstr>
      <vt:lpstr>โครงการปี 66</vt:lpstr>
      <vt:lpstr>โครงการปี 65-66</vt:lpstr>
      <vt:lpstr>1.รวม</vt:lpstr>
      <vt:lpstr>2. เรียง VC</vt:lpstr>
      <vt:lpstr>3. pivot VC</vt:lpstr>
      <vt:lpstr>4. (ร่าง) ข้อเสนอโครงการฯ 69</vt:lpstr>
      <vt:lpstr>5. โครงการสาคัญ ปี 66 – 69</vt:lpstr>
      <vt:lpstr>Pivot หน่วยงาน</vt:lpstr>
      <vt:lpstr>4. (ร่าง) ข้อเสนอโครงการฯ 68</vt:lpstr>
      <vt:lpstr>1.รวม (2)</vt:lpstr>
      <vt:lpstr>ทำการ 230301_use</vt:lpstr>
      <vt:lpstr>ทำการ 230301</vt:lpstr>
      <vt:lpstr>โครงการ 66</vt:lpstr>
      <vt:lpstr>โครงการ 67</vt:lpstr>
      <vt:lpstr>3. pivot หน่วยงาน</vt:lpstr>
      <vt:lpstr>5. เรียงปี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Suwanmanee Masuwan</dc:creator>
  <cp:lastModifiedBy>ธนพร พรสุทธิพันธุ์</cp:lastModifiedBy>
  <dcterms:created xsi:type="dcterms:W3CDTF">2022-03-21T03:11:17Z</dcterms:created>
  <dcterms:modified xsi:type="dcterms:W3CDTF">2025-05-08T03:14:35Z</dcterms:modified>
</cp:coreProperties>
</file>